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/>
  <mc:AlternateContent xmlns:mc="http://schemas.openxmlformats.org/markup-compatibility/2006">
    <mc:Choice Requires="x15">
      <x15ac:absPath xmlns:x15ac="http://schemas.microsoft.com/office/spreadsheetml/2010/11/ac" url="C:\Users\compt\Desktop\"/>
    </mc:Choice>
  </mc:AlternateContent>
  <xr:revisionPtr revIDLastSave="0" documentId="13_ncr:1_{8362E944-41DF-4F36-9C8D-49B1237E97A0}" xr6:coauthVersionLast="47" xr6:coauthVersionMax="47" xr10:uidLastSave="{00000000-0000-0000-0000-000000000000}"/>
  <bookViews>
    <workbookView xWindow="-120" yWindow="-120" windowWidth="24240" windowHeight="13140" activeTab="4" xr2:uid="{00000000-000D-0000-FFFF-FFFF00000000}"/>
  </bookViews>
  <sheets>
    <sheet name="journal sortie" sheetId="1" r:id="rId1"/>
    <sheet name="journal entrée" sheetId="5" r:id="rId2"/>
    <sheet name="Etat des stocks" sheetId="3" r:id="rId3"/>
    <sheet name="Base de donnée " sheetId="4" r:id="rId4"/>
    <sheet name="recap parcelle 3" sheetId="6" r:id="rId5"/>
  </sheets>
  <definedNames>
    <definedName name="_xlnm._FilterDatabase" localSheetId="0" hidden="1">'journal sortie'!$B$3:$J$112</definedName>
    <definedName name="basedonnee">'Base de donnée '!$G$16:$J$34</definedName>
    <definedName name="listingphyto">'Base de donnée '!$B$8:$B$1045</definedName>
    <definedName name="listingphytos">'Base de donnée '!$B$8:$D$723</definedName>
    <definedName name="NomParcelle">'Base de donnée '!$G$16:$G$34</definedName>
    <definedName name="Numîlot">'Base de donnée '!$H$16:$H$34</definedName>
    <definedName name="Superficie">'Base de donnée '!$I$16:$I$34</definedName>
  </definedName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6" i="6" l="1"/>
  <c r="G14" i="6"/>
  <c r="F563" i="5"/>
  <c r="F562" i="5"/>
  <c r="F561" i="5"/>
  <c r="F560" i="5"/>
  <c r="F559" i="5"/>
  <c r="F558" i="5"/>
  <c r="F557" i="5"/>
  <c r="F556" i="5"/>
  <c r="F555" i="5"/>
  <c r="F554" i="5"/>
  <c r="F553" i="5"/>
  <c r="F552" i="5"/>
  <c r="F551" i="5"/>
  <c r="F550" i="5"/>
  <c r="F549" i="5"/>
  <c r="F548" i="5"/>
  <c r="F547" i="5"/>
  <c r="F546" i="5"/>
  <c r="F545" i="5"/>
  <c r="F544" i="5"/>
  <c r="F543" i="5"/>
  <c r="F542" i="5"/>
  <c r="F541" i="5"/>
  <c r="F540" i="5"/>
  <c r="F539" i="5"/>
  <c r="F538" i="5"/>
  <c r="F537" i="5"/>
  <c r="F536" i="5"/>
  <c r="F535" i="5"/>
  <c r="F534" i="5"/>
  <c r="F533" i="5"/>
  <c r="F532" i="5"/>
  <c r="F531" i="5"/>
  <c r="F530" i="5"/>
  <c r="F529" i="5"/>
  <c r="F528" i="5"/>
  <c r="F527" i="5"/>
  <c r="F526" i="5"/>
  <c r="F525" i="5"/>
  <c r="F524" i="5"/>
  <c r="F523" i="5"/>
  <c r="F522" i="5"/>
  <c r="F521" i="5"/>
  <c r="F520" i="5"/>
  <c r="F519" i="5"/>
  <c r="F518" i="5"/>
  <c r="F517" i="5"/>
  <c r="F516" i="5"/>
  <c r="F515" i="5"/>
  <c r="F514" i="5"/>
  <c r="F513" i="5"/>
  <c r="F512" i="5"/>
  <c r="F511" i="5"/>
  <c r="F510" i="5"/>
  <c r="F509" i="5"/>
  <c r="F508" i="5"/>
  <c r="F507" i="5"/>
  <c r="F506" i="5"/>
  <c r="F505" i="5"/>
  <c r="F504" i="5"/>
  <c r="F503" i="5"/>
  <c r="F502" i="5"/>
  <c r="F501" i="5"/>
  <c r="F500" i="5"/>
  <c r="F499" i="5"/>
  <c r="F498" i="5"/>
  <c r="F497" i="5"/>
  <c r="F496" i="5"/>
  <c r="F495" i="5"/>
  <c r="F494" i="5"/>
  <c r="F493" i="5"/>
  <c r="F492" i="5"/>
  <c r="F491" i="5"/>
  <c r="F490" i="5"/>
  <c r="F489" i="5"/>
  <c r="F488" i="5"/>
  <c r="F487" i="5"/>
  <c r="F486" i="5"/>
  <c r="F485" i="5"/>
  <c r="F484" i="5"/>
  <c r="F483" i="5"/>
  <c r="F482" i="5"/>
  <c r="F481" i="5"/>
  <c r="F480" i="5"/>
  <c r="F479" i="5"/>
  <c r="F478" i="5"/>
  <c r="F477" i="5"/>
  <c r="F476" i="5"/>
  <c r="F475" i="5"/>
  <c r="F474" i="5"/>
  <c r="F473" i="5"/>
  <c r="F472" i="5"/>
  <c r="F471" i="5"/>
  <c r="F470" i="5"/>
  <c r="F469" i="5"/>
  <c r="F468" i="5"/>
  <c r="F467" i="5"/>
  <c r="F466" i="5"/>
  <c r="F465" i="5"/>
  <c r="F464" i="5"/>
  <c r="F463" i="5"/>
  <c r="F462" i="5"/>
  <c r="F461" i="5"/>
  <c r="F460" i="5"/>
  <c r="F459" i="5"/>
  <c r="F458" i="5"/>
  <c r="F457" i="5"/>
  <c r="F456" i="5"/>
  <c r="F455" i="5"/>
  <c r="F454" i="5"/>
  <c r="F453" i="5"/>
  <c r="F452" i="5"/>
  <c r="F451" i="5"/>
  <c r="F450" i="5"/>
  <c r="F449" i="5"/>
  <c r="F448" i="5"/>
  <c r="F447" i="5"/>
  <c r="F446" i="5"/>
  <c r="F445" i="5"/>
  <c r="F444" i="5"/>
  <c r="F443" i="5"/>
  <c r="F442" i="5"/>
  <c r="F441" i="5"/>
  <c r="F440" i="5"/>
  <c r="F439" i="5"/>
  <c r="F438" i="5"/>
  <c r="F437" i="5"/>
  <c r="F436" i="5"/>
  <c r="F435" i="5"/>
  <c r="F434" i="5"/>
  <c r="F433" i="5"/>
  <c r="F432" i="5"/>
  <c r="F431" i="5"/>
  <c r="F430" i="5"/>
  <c r="F429" i="5"/>
  <c r="F428" i="5"/>
  <c r="F427" i="5"/>
  <c r="F426" i="5"/>
  <c r="F425" i="5"/>
  <c r="F424" i="5"/>
  <c r="F423" i="5"/>
  <c r="F422" i="5"/>
  <c r="F421" i="5"/>
  <c r="F420" i="5"/>
  <c r="F419" i="5"/>
  <c r="F418" i="5"/>
  <c r="F417" i="5"/>
  <c r="F416" i="5"/>
  <c r="F415" i="5"/>
  <c r="F414" i="5"/>
  <c r="F413" i="5"/>
  <c r="F412" i="5"/>
  <c r="F411" i="5"/>
  <c r="F410" i="5"/>
  <c r="F409" i="5"/>
  <c r="F408" i="5"/>
  <c r="F407" i="5"/>
  <c r="F406" i="5"/>
  <c r="F405" i="5"/>
  <c r="F404" i="5"/>
  <c r="F403" i="5"/>
  <c r="F402" i="5"/>
  <c r="F401" i="5"/>
  <c r="F400" i="5"/>
  <c r="F399" i="5"/>
  <c r="F398" i="5"/>
  <c r="F397" i="5"/>
  <c r="F396" i="5"/>
  <c r="F395" i="5"/>
  <c r="F394" i="5"/>
  <c r="F393" i="5"/>
  <c r="F392" i="5"/>
  <c r="F391" i="5"/>
  <c r="F390" i="5"/>
  <c r="F389" i="5"/>
  <c r="F388" i="5"/>
  <c r="F387" i="5"/>
  <c r="F386" i="5"/>
  <c r="F385" i="5"/>
  <c r="F384" i="5"/>
  <c r="F383" i="5"/>
  <c r="F382" i="5"/>
  <c r="F381" i="5"/>
  <c r="F380" i="5"/>
  <c r="F379" i="5"/>
  <c r="F378" i="5"/>
  <c r="F377" i="5"/>
  <c r="F376" i="5"/>
  <c r="F375" i="5"/>
  <c r="F374" i="5"/>
  <c r="F373" i="5"/>
  <c r="F372" i="5"/>
  <c r="F371" i="5"/>
  <c r="F370" i="5"/>
  <c r="F369" i="5"/>
  <c r="F368" i="5"/>
  <c r="F367" i="5"/>
  <c r="F366" i="5"/>
  <c r="F365" i="5"/>
  <c r="F364" i="5"/>
  <c r="F363" i="5"/>
  <c r="F362" i="5"/>
  <c r="F361" i="5"/>
  <c r="F360" i="5"/>
  <c r="F359" i="5"/>
  <c r="F358" i="5"/>
  <c r="F357" i="5"/>
  <c r="F356" i="5"/>
  <c r="F355" i="5"/>
  <c r="F354" i="5"/>
  <c r="F353" i="5"/>
  <c r="F352" i="5"/>
  <c r="F351" i="5"/>
  <c r="F350" i="5"/>
  <c r="F349" i="5"/>
  <c r="F348" i="5"/>
  <c r="F347" i="5"/>
  <c r="F346" i="5"/>
  <c r="F345" i="5"/>
  <c r="F344" i="5"/>
  <c r="F343" i="5"/>
  <c r="F342" i="5"/>
  <c r="F341" i="5"/>
  <c r="F340" i="5"/>
  <c r="F339" i="5"/>
  <c r="F338" i="5"/>
  <c r="F337" i="5"/>
  <c r="F336" i="5"/>
  <c r="F335" i="5"/>
  <c r="F334" i="5"/>
  <c r="F333" i="5"/>
  <c r="F332" i="5"/>
  <c r="F331" i="5"/>
  <c r="F330" i="5"/>
  <c r="F329" i="5"/>
  <c r="F328" i="5"/>
  <c r="F327" i="5"/>
  <c r="F326" i="5"/>
  <c r="F325" i="5"/>
  <c r="F324" i="5"/>
  <c r="F323" i="5"/>
  <c r="F322" i="5"/>
  <c r="F321" i="5"/>
  <c r="F320" i="5"/>
  <c r="F319" i="5"/>
  <c r="F318" i="5"/>
  <c r="F317" i="5"/>
  <c r="F316" i="5"/>
  <c r="F315" i="5"/>
  <c r="F314" i="5"/>
  <c r="F313" i="5"/>
  <c r="F312" i="5"/>
  <c r="F311" i="5"/>
  <c r="F310" i="5"/>
  <c r="F309" i="5"/>
  <c r="F308" i="5"/>
  <c r="F307" i="5"/>
  <c r="F306" i="5"/>
  <c r="F305" i="5"/>
  <c r="F304" i="5"/>
  <c r="F303" i="5"/>
  <c r="F302" i="5"/>
  <c r="F301" i="5"/>
  <c r="F300" i="5"/>
  <c r="F299" i="5"/>
  <c r="F298" i="5"/>
  <c r="F297" i="5"/>
  <c r="F296" i="5"/>
  <c r="F295" i="5"/>
  <c r="F294" i="5"/>
  <c r="F293" i="5"/>
  <c r="F292" i="5"/>
  <c r="F291" i="5"/>
  <c r="F290" i="5"/>
  <c r="F289" i="5"/>
  <c r="F288" i="5"/>
  <c r="F287" i="5"/>
  <c r="F286" i="5"/>
  <c r="F285" i="5"/>
  <c r="F284" i="5"/>
  <c r="F283" i="5"/>
  <c r="F282" i="5"/>
  <c r="F281" i="5"/>
  <c r="F280" i="5"/>
  <c r="F279" i="5"/>
  <c r="F278" i="5"/>
  <c r="F277" i="5"/>
  <c r="F276" i="5"/>
  <c r="F275" i="5"/>
  <c r="F274" i="5"/>
  <c r="F273" i="5"/>
  <c r="F272" i="5"/>
  <c r="F271" i="5"/>
  <c r="F270" i="5"/>
  <c r="F269" i="5"/>
  <c r="F268" i="5"/>
  <c r="F267" i="5"/>
  <c r="F266" i="5"/>
  <c r="F265" i="5"/>
  <c r="F264" i="5"/>
  <c r="F263" i="5"/>
  <c r="F262" i="5"/>
  <c r="F261" i="5"/>
  <c r="F260" i="5"/>
  <c r="F259" i="5"/>
  <c r="F258" i="5"/>
  <c r="F257" i="5"/>
  <c r="F256" i="5"/>
  <c r="F255" i="5"/>
  <c r="F254" i="5"/>
  <c r="F253" i="5"/>
  <c r="F252" i="5"/>
  <c r="F251" i="5"/>
  <c r="F250" i="5"/>
  <c r="F249" i="5"/>
  <c r="F248" i="5"/>
  <c r="F247" i="5"/>
  <c r="F246" i="5"/>
  <c r="F245" i="5"/>
  <c r="F244" i="5"/>
  <c r="F243" i="5"/>
  <c r="F242" i="5"/>
  <c r="F241" i="5"/>
  <c r="F240" i="5"/>
  <c r="F239" i="5"/>
  <c r="F238" i="5"/>
  <c r="F237" i="5"/>
  <c r="F236" i="5"/>
  <c r="F235" i="5"/>
  <c r="F234" i="5"/>
  <c r="F233" i="5"/>
  <c r="F232" i="5"/>
  <c r="F231" i="5"/>
  <c r="F230" i="5"/>
  <c r="F229" i="5"/>
  <c r="F228" i="5"/>
  <c r="F227" i="5"/>
  <c r="F226" i="5"/>
  <c r="F225" i="5"/>
  <c r="F224" i="5"/>
  <c r="F223" i="5"/>
  <c r="F222" i="5"/>
  <c r="F221" i="5"/>
  <c r="F220" i="5"/>
  <c r="F219" i="5"/>
  <c r="F218" i="5"/>
  <c r="F217" i="5"/>
  <c r="F216" i="5"/>
  <c r="F215" i="5"/>
  <c r="F214" i="5"/>
  <c r="F213" i="5"/>
  <c r="F212" i="5"/>
  <c r="F211" i="5"/>
  <c r="F210" i="5"/>
  <c r="F209" i="5"/>
  <c r="F208" i="5"/>
  <c r="F207" i="5"/>
  <c r="F206" i="5"/>
  <c r="F205" i="5"/>
  <c r="F204" i="5"/>
  <c r="F203" i="5"/>
  <c r="F202" i="5"/>
  <c r="F201" i="5"/>
  <c r="F200" i="5"/>
  <c r="F199" i="5"/>
  <c r="F198" i="5"/>
  <c r="F197" i="5"/>
  <c r="F196" i="5"/>
  <c r="F195" i="5"/>
  <c r="F194" i="5"/>
  <c r="F193" i="5"/>
  <c r="F192" i="5"/>
  <c r="F191" i="5"/>
  <c r="F190" i="5"/>
  <c r="F189" i="5"/>
  <c r="F188" i="5"/>
  <c r="F187" i="5"/>
  <c r="F186" i="5"/>
  <c r="F185" i="5"/>
  <c r="F184" i="5"/>
  <c r="F183" i="5"/>
  <c r="F182" i="5"/>
  <c r="F181" i="5"/>
  <c r="F180" i="5"/>
  <c r="F179" i="5"/>
  <c r="F178" i="5"/>
  <c r="F177" i="5"/>
  <c r="F176" i="5"/>
  <c r="F175" i="5"/>
  <c r="F174" i="5"/>
  <c r="F173" i="5"/>
  <c r="F172" i="5"/>
  <c r="F171" i="5"/>
  <c r="F170" i="5"/>
  <c r="F169" i="5"/>
  <c r="F168" i="5"/>
  <c r="F167" i="5"/>
  <c r="F166" i="5"/>
  <c r="F165" i="5"/>
  <c r="F164" i="5"/>
  <c r="F163" i="5"/>
  <c r="F162" i="5"/>
  <c r="F161" i="5"/>
  <c r="F160" i="5"/>
  <c r="F159" i="5"/>
  <c r="F158" i="5"/>
  <c r="F157" i="5"/>
  <c r="F156" i="5"/>
  <c r="F155" i="5"/>
  <c r="F154" i="5"/>
  <c r="F153" i="5"/>
  <c r="F152" i="5"/>
  <c r="F151" i="5"/>
  <c r="F150" i="5"/>
  <c r="F149" i="5"/>
  <c r="F148" i="5"/>
  <c r="F147" i="5"/>
  <c r="F146" i="5"/>
  <c r="F145" i="5"/>
  <c r="F144" i="5"/>
  <c r="F143" i="5"/>
  <c r="F142" i="5"/>
  <c r="F141" i="5"/>
  <c r="F140" i="5"/>
  <c r="F139" i="5"/>
  <c r="F138" i="5"/>
  <c r="F137" i="5"/>
  <c r="F136" i="5"/>
  <c r="F135" i="5"/>
  <c r="F134" i="5"/>
  <c r="F133" i="5"/>
  <c r="F132" i="5"/>
  <c r="F131" i="5"/>
  <c r="F130" i="5"/>
  <c r="F129" i="5"/>
  <c r="F128" i="5"/>
  <c r="F127" i="5"/>
  <c r="F126" i="5"/>
  <c r="F125" i="5"/>
  <c r="F124" i="5"/>
  <c r="F123" i="5"/>
  <c r="F122" i="5"/>
  <c r="F121" i="5"/>
  <c r="F120" i="5"/>
  <c r="F119" i="5"/>
  <c r="F118" i="5"/>
  <c r="F117" i="5"/>
  <c r="F116" i="5"/>
  <c r="F11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F102" i="5"/>
  <c r="F101" i="5"/>
  <c r="F100" i="5"/>
  <c r="F99" i="5"/>
  <c r="F98" i="5"/>
  <c r="F97" i="5"/>
  <c r="F96" i="5"/>
  <c r="F95" i="5"/>
  <c r="F94" i="5"/>
  <c r="F93" i="5"/>
  <c r="F92" i="5"/>
  <c r="F91" i="5"/>
  <c r="F90" i="5"/>
  <c r="F89" i="5"/>
  <c r="F88" i="5"/>
  <c r="F87" i="5"/>
  <c r="F86" i="5"/>
  <c r="F85" i="5"/>
  <c r="F84" i="5"/>
  <c r="F83" i="5"/>
  <c r="F82" i="5"/>
  <c r="F81" i="5"/>
  <c r="F80" i="5"/>
  <c r="F79" i="5"/>
  <c r="F78" i="5"/>
  <c r="F77" i="5"/>
  <c r="F76" i="5"/>
  <c r="F75" i="5"/>
  <c r="F74" i="5"/>
  <c r="F73" i="5"/>
  <c r="F72" i="5"/>
  <c r="F71" i="5"/>
  <c r="F70" i="5"/>
  <c r="F69" i="5"/>
  <c r="F68" i="5"/>
  <c r="F67" i="5"/>
  <c r="F66" i="5"/>
  <c r="F65" i="5"/>
  <c r="F64" i="5"/>
  <c r="F63" i="5"/>
  <c r="F62" i="5"/>
  <c r="F61" i="5"/>
  <c r="F60" i="5"/>
  <c r="F59" i="5"/>
  <c r="F58" i="5"/>
  <c r="F57" i="5"/>
  <c r="F56" i="5"/>
  <c r="F55" i="5"/>
  <c r="F54" i="5"/>
  <c r="F53" i="5"/>
  <c r="F52" i="5"/>
  <c r="F51" i="5"/>
  <c r="F50" i="5"/>
  <c r="F49" i="5"/>
  <c r="F48" i="5"/>
  <c r="F47" i="5"/>
  <c r="F46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F14" i="5"/>
  <c r="F13" i="5"/>
  <c r="F12" i="5"/>
  <c r="F11" i="5"/>
  <c r="F10" i="5"/>
  <c r="F9" i="5"/>
  <c r="F8" i="5"/>
  <c r="F7" i="5"/>
  <c r="D8" i="6"/>
  <c r="D7" i="6"/>
  <c r="G23" i="6"/>
  <c r="G19" i="6" s="1"/>
  <c r="E5" i="5"/>
  <c r="E6" i="5"/>
  <c r="E7" i="5"/>
  <c r="E8" i="5"/>
  <c r="E9" i="5"/>
  <c r="E10" i="5"/>
  <c r="E11" i="5"/>
  <c r="E12" i="5"/>
  <c r="E13" i="5"/>
  <c r="E14" i="5"/>
  <c r="E15" i="5"/>
  <c r="E16" i="5"/>
  <c r="E17" i="5"/>
  <c r="E18" i="5"/>
  <c r="E19" i="5"/>
  <c r="E20" i="5"/>
  <c r="E21" i="5"/>
  <c r="E22" i="5"/>
  <c r="E23" i="5"/>
  <c r="E24" i="5"/>
  <c r="E25" i="5"/>
  <c r="E26" i="5"/>
  <c r="E27" i="5"/>
  <c r="E28" i="5"/>
  <c r="E29" i="5"/>
  <c r="E30" i="5"/>
  <c r="E31" i="5"/>
  <c r="E32" i="5"/>
  <c r="E33" i="5"/>
  <c r="E34" i="5"/>
  <c r="E35" i="5"/>
  <c r="E36" i="5"/>
  <c r="E37" i="5"/>
  <c r="E38" i="5"/>
  <c r="E39" i="5"/>
  <c r="E40" i="5"/>
  <c r="E41" i="5"/>
  <c r="E42" i="5"/>
  <c r="E43" i="5"/>
  <c r="E44" i="5"/>
  <c r="E45" i="5"/>
  <c r="E46" i="5"/>
  <c r="E47" i="5"/>
  <c r="E48" i="5"/>
  <c r="E49" i="5"/>
  <c r="E50" i="5"/>
  <c r="E51" i="5"/>
  <c r="E52" i="5"/>
  <c r="E53" i="5"/>
  <c r="E54" i="5"/>
  <c r="E55" i="5"/>
  <c r="E56" i="5"/>
  <c r="E57" i="5"/>
  <c r="E58" i="5"/>
  <c r="E59" i="5"/>
  <c r="E60" i="5"/>
  <c r="E61" i="5"/>
  <c r="E62" i="5"/>
  <c r="E63" i="5"/>
  <c r="E64" i="5"/>
  <c r="E65" i="5"/>
  <c r="E66" i="5"/>
  <c r="E67" i="5"/>
  <c r="E68" i="5"/>
  <c r="E69" i="5"/>
  <c r="E70" i="5"/>
  <c r="E71" i="5"/>
  <c r="E72" i="5"/>
  <c r="E73" i="5"/>
  <c r="E74" i="5"/>
  <c r="E75" i="5"/>
  <c r="E76" i="5"/>
  <c r="E77" i="5"/>
  <c r="E78" i="5"/>
  <c r="E79" i="5"/>
  <c r="E80" i="5"/>
  <c r="E81" i="5"/>
  <c r="E82" i="5"/>
  <c r="E83" i="5"/>
  <c r="E84" i="5"/>
  <c r="E85" i="5"/>
  <c r="E86" i="5"/>
  <c r="E87" i="5"/>
  <c r="E88" i="5"/>
  <c r="E89" i="5"/>
  <c r="E90" i="5"/>
  <c r="E91" i="5"/>
  <c r="E92" i="5"/>
  <c r="E93" i="5"/>
  <c r="E94" i="5"/>
  <c r="E95" i="5"/>
  <c r="E96" i="5"/>
  <c r="E97" i="5"/>
  <c r="E98" i="5"/>
  <c r="E99" i="5"/>
  <c r="E100" i="5"/>
  <c r="E101" i="5"/>
  <c r="E102" i="5"/>
  <c r="E103" i="5"/>
  <c r="E104" i="5"/>
  <c r="E105" i="5"/>
  <c r="E106" i="5"/>
  <c r="E107" i="5"/>
  <c r="E108" i="5"/>
  <c r="E109" i="5"/>
  <c r="E110" i="5"/>
  <c r="E111" i="5"/>
  <c r="E112" i="5"/>
  <c r="E113" i="5"/>
  <c r="E114" i="5"/>
  <c r="E115" i="5"/>
  <c r="E116" i="5"/>
  <c r="E117" i="5"/>
  <c r="E118" i="5"/>
  <c r="E119" i="5"/>
  <c r="E120" i="5"/>
  <c r="E121" i="5"/>
  <c r="E122" i="5"/>
  <c r="E123" i="5"/>
  <c r="E124" i="5"/>
  <c r="E125" i="5"/>
  <c r="E126" i="5"/>
  <c r="E127" i="5"/>
  <c r="E128" i="5"/>
  <c r="E129" i="5"/>
  <c r="E130" i="5"/>
  <c r="E131" i="5"/>
  <c r="E132" i="5"/>
  <c r="E133" i="5"/>
  <c r="E134" i="5"/>
  <c r="E135" i="5"/>
  <c r="E136" i="5"/>
  <c r="E137" i="5"/>
  <c r="E138" i="5"/>
  <c r="E139" i="5"/>
  <c r="E140" i="5"/>
  <c r="E141" i="5"/>
  <c r="E142" i="5"/>
  <c r="E143" i="5"/>
  <c r="E144" i="5"/>
  <c r="E145" i="5"/>
  <c r="E146" i="5"/>
  <c r="E147" i="5"/>
  <c r="E148" i="5"/>
  <c r="E149" i="5"/>
  <c r="E150" i="5"/>
  <c r="E151" i="5"/>
  <c r="E152" i="5"/>
  <c r="E153" i="5"/>
  <c r="E154" i="5"/>
  <c r="E155" i="5"/>
  <c r="E156" i="5"/>
  <c r="E157" i="5"/>
  <c r="E158" i="5"/>
  <c r="E159" i="5"/>
  <c r="E160" i="5"/>
  <c r="E161" i="5"/>
  <c r="E162" i="5"/>
  <c r="E163" i="5"/>
  <c r="E164" i="5"/>
  <c r="E165" i="5"/>
  <c r="E166" i="5"/>
  <c r="E167" i="5"/>
  <c r="E168" i="5"/>
  <c r="E169" i="5"/>
  <c r="E170" i="5"/>
  <c r="E171" i="5"/>
  <c r="E172" i="5"/>
  <c r="E173" i="5"/>
  <c r="E174" i="5"/>
  <c r="E175" i="5"/>
  <c r="E176" i="5"/>
  <c r="E177" i="5"/>
  <c r="E178" i="5"/>
  <c r="E179" i="5"/>
  <c r="E180" i="5"/>
  <c r="E181" i="5"/>
  <c r="E182" i="5"/>
  <c r="E183" i="5"/>
  <c r="E184" i="5"/>
  <c r="E185" i="5"/>
  <c r="E186" i="5"/>
  <c r="E187" i="5"/>
  <c r="E188" i="5"/>
  <c r="E189" i="5"/>
  <c r="E190" i="5"/>
  <c r="E191" i="5"/>
  <c r="E192" i="5"/>
  <c r="E193" i="5"/>
  <c r="E194" i="5"/>
  <c r="E195" i="5"/>
  <c r="E196" i="5"/>
  <c r="E197" i="5"/>
  <c r="E198" i="5"/>
  <c r="E199" i="5"/>
  <c r="E200" i="5"/>
  <c r="E201" i="5"/>
  <c r="E202" i="5"/>
  <c r="E203" i="5"/>
  <c r="E204" i="5"/>
  <c r="E205" i="5"/>
  <c r="E206" i="5"/>
  <c r="E207" i="5"/>
  <c r="E208" i="5"/>
  <c r="E209" i="5"/>
  <c r="E210" i="5"/>
  <c r="E211" i="5"/>
  <c r="E212" i="5"/>
  <c r="E213" i="5"/>
  <c r="E214" i="5"/>
  <c r="E215" i="5"/>
  <c r="E216" i="5"/>
  <c r="E217" i="5"/>
  <c r="E218" i="5"/>
  <c r="E219" i="5"/>
  <c r="E220" i="5"/>
  <c r="E221" i="5"/>
  <c r="E222" i="5"/>
  <c r="E223" i="5"/>
  <c r="E224" i="5"/>
  <c r="E225" i="5"/>
  <c r="E226" i="5"/>
  <c r="E227" i="5"/>
  <c r="E228" i="5"/>
  <c r="E229" i="5"/>
  <c r="E230" i="5"/>
  <c r="E231" i="5"/>
  <c r="E232" i="5"/>
  <c r="E233" i="5"/>
  <c r="E234" i="5"/>
  <c r="E235" i="5"/>
  <c r="E236" i="5"/>
  <c r="E237" i="5"/>
  <c r="E238" i="5"/>
  <c r="E239" i="5"/>
  <c r="E240" i="5"/>
  <c r="E241" i="5"/>
  <c r="E242" i="5"/>
  <c r="E243" i="5"/>
  <c r="E244" i="5"/>
  <c r="E245" i="5"/>
  <c r="E246" i="5"/>
  <c r="E247" i="5"/>
  <c r="E248" i="5"/>
  <c r="E249" i="5"/>
  <c r="E250" i="5"/>
  <c r="E251" i="5"/>
  <c r="E252" i="5"/>
  <c r="E253" i="5"/>
  <c r="E254" i="5"/>
  <c r="E255" i="5"/>
  <c r="E256" i="5"/>
  <c r="E257" i="5"/>
  <c r="E258" i="5"/>
  <c r="E259" i="5"/>
  <c r="E260" i="5"/>
  <c r="E261" i="5"/>
  <c r="E262" i="5"/>
  <c r="E263" i="5"/>
  <c r="E264" i="5"/>
  <c r="E265" i="5"/>
  <c r="E266" i="5"/>
  <c r="E267" i="5"/>
  <c r="E268" i="5"/>
  <c r="E269" i="5"/>
  <c r="E270" i="5"/>
  <c r="E271" i="5"/>
  <c r="E272" i="5"/>
  <c r="E273" i="5"/>
  <c r="E274" i="5"/>
  <c r="E275" i="5"/>
  <c r="E276" i="5"/>
  <c r="E277" i="5"/>
  <c r="E278" i="5"/>
  <c r="E279" i="5"/>
  <c r="E280" i="5"/>
  <c r="E281" i="5"/>
  <c r="E282" i="5"/>
  <c r="E283" i="5"/>
  <c r="E284" i="5"/>
  <c r="E285" i="5"/>
  <c r="E286" i="5"/>
  <c r="E287" i="5"/>
  <c r="E288" i="5"/>
  <c r="E289" i="5"/>
  <c r="E290" i="5"/>
  <c r="E291" i="5"/>
  <c r="E292" i="5"/>
  <c r="E293" i="5"/>
  <c r="E294" i="5"/>
  <c r="E295" i="5"/>
  <c r="E296" i="5"/>
  <c r="E297" i="5"/>
  <c r="E298" i="5"/>
  <c r="E299" i="5"/>
  <c r="E300" i="5"/>
  <c r="E301" i="5"/>
  <c r="E302" i="5"/>
  <c r="E303" i="5"/>
  <c r="E304" i="5"/>
  <c r="E305" i="5"/>
  <c r="E306" i="5"/>
  <c r="E307" i="5"/>
  <c r="E308" i="5"/>
  <c r="E309" i="5"/>
  <c r="E310" i="5"/>
  <c r="E311" i="5"/>
  <c r="E312" i="5"/>
  <c r="E313" i="5"/>
  <c r="E314" i="5"/>
  <c r="E315" i="5"/>
  <c r="E316" i="5"/>
  <c r="E317" i="5"/>
  <c r="E318" i="5"/>
  <c r="E319" i="5"/>
  <c r="E320" i="5"/>
  <c r="E321" i="5"/>
  <c r="E322" i="5"/>
  <c r="E323" i="5"/>
  <c r="E324" i="5"/>
  <c r="E325" i="5"/>
  <c r="E326" i="5"/>
  <c r="E327" i="5"/>
  <c r="E328" i="5"/>
  <c r="E329" i="5"/>
  <c r="E330" i="5"/>
  <c r="E331" i="5"/>
  <c r="E332" i="5"/>
  <c r="E333" i="5"/>
  <c r="E334" i="5"/>
  <c r="E335" i="5"/>
  <c r="E336" i="5"/>
  <c r="E337" i="5"/>
  <c r="E338" i="5"/>
  <c r="E339" i="5"/>
  <c r="E340" i="5"/>
  <c r="E341" i="5"/>
  <c r="E342" i="5"/>
  <c r="E343" i="5"/>
  <c r="E344" i="5"/>
  <c r="E345" i="5"/>
  <c r="E346" i="5"/>
  <c r="E347" i="5"/>
  <c r="E348" i="5"/>
  <c r="E349" i="5"/>
  <c r="E350" i="5"/>
  <c r="E351" i="5"/>
  <c r="E352" i="5"/>
  <c r="E353" i="5"/>
  <c r="E354" i="5"/>
  <c r="E355" i="5"/>
  <c r="E356" i="5"/>
  <c r="E357" i="5"/>
  <c r="E358" i="5"/>
  <c r="E359" i="5"/>
  <c r="E360" i="5"/>
  <c r="E361" i="5"/>
  <c r="E362" i="5"/>
  <c r="E363" i="5"/>
  <c r="E364" i="5"/>
  <c r="E365" i="5"/>
  <c r="E366" i="5"/>
  <c r="E367" i="5"/>
  <c r="E368" i="5"/>
  <c r="E369" i="5"/>
  <c r="E370" i="5"/>
  <c r="E371" i="5"/>
  <c r="E372" i="5"/>
  <c r="E373" i="5"/>
  <c r="E374" i="5"/>
  <c r="E375" i="5"/>
  <c r="E376" i="5"/>
  <c r="E377" i="5"/>
  <c r="E378" i="5"/>
  <c r="E379" i="5"/>
  <c r="E380" i="5"/>
  <c r="E381" i="5"/>
  <c r="E382" i="5"/>
  <c r="E383" i="5"/>
  <c r="E384" i="5"/>
  <c r="E385" i="5"/>
  <c r="E386" i="5"/>
  <c r="E387" i="5"/>
  <c r="E388" i="5"/>
  <c r="E389" i="5"/>
  <c r="E390" i="5"/>
  <c r="E391" i="5"/>
  <c r="E392" i="5"/>
  <c r="E393" i="5"/>
  <c r="E394" i="5"/>
  <c r="E395" i="5"/>
  <c r="E396" i="5"/>
  <c r="E397" i="5"/>
  <c r="E398" i="5"/>
  <c r="E399" i="5"/>
  <c r="E400" i="5"/>
  <c r="E401" i="5"/>
  <c r="E402" i="5"/>
  <c r="E403" i="5"/>
  <c r="E404" i="5"/>
  <c r="E405" i="5"/>
  <c r="E406" i="5"/>
  <c r="E407" i="5"/>
  <c r="E408" i="5"/>
  <c r="E409" i="5"/>
  <c r="E410" i="5"/>
  <c r="E411" i="5"/>
  <c r="E412" i="5"/>
  <c r="E413" i="5"/>
  <c r="E414" i="5"/>
  <c r="E415" i="5"/>
  <c r="E416" i="5"/>
  <c r="E417" i="5"/>
  <c r="E418" i="5"/>
  <c r="E419" i="5"/>
  <c r="E420" i="5"/>
  <c r="E421" i="5"/>
  <c r="E422" i="5"/>
  <c r="E423" i="5"/>
  <c r="E424" i="5"/>
  <c r="E425" i="5"/>
  <c r="E426" i="5"/>
  <c r="E427" i="5"/>
  <c r="E428" i="5"/>
  <c r="E429" i="5"/>
  <c r="E430" i="5"/>
  <c r="E431" i="5"/>
  <c r="E432" i="5"/>
  <c r="E433" i="5"/>
  <c r="E434" i="5"/>
  <c r="E435" i="5"/>
  <c r="E436" i="5"/>
  <c r="E437" i="5"/>
  <c r="E438" i="5"/>
  <c r="E439" i="5"/>
  <c r="E440" i="5"/>
  <c r="E441" i="5"/>
  <c r="E442" i="5"/>
  <c r="E443" i="5"/>
  <c r="E444" i="5"/>
  <c r="E445" i="5"/>
  <c r="E446" i="5"/>
  <c r="E447" i="5"/>
  <c r="E448" i="5"/>
  <c r="E449" i="5"/>
  <c r="E450" i="5"/>
  <c r="E451" i="5"/>
  <c r="E452" i="5"/>
  <c r="E453" i="5"/>
  <c r="E454" i="5"/>
  <c r="E455" i="5"/>
  <c r="E456" i="5"/>
  <c r="E457" i="5"/>
  <c r="E458" i="5"/>
  <c r="E459" i="5"/>
  <c r="E460" i="5"/>
  <c r="E461" i="5"/>
  <c r="E462" i="5"/>
  <c r="E463" i="5"/>
  <c r="E464" i="5"/>
  <c r="E465" i="5"/>
  <c r="E466" i="5"/>
  <c r="E467" i="5"/>
  <c r="E468" i="5"/>
  <c r="E469" i="5"/>
  <c r="E470" i="5"/>
  <c r="E471" i="5"/>
  <c r="E472" i="5"/>
  <c r="E473" i="5"/>
  <c r="E474" i="5"/>
  <c r="E475" i="5"/>
  <c r="E476" i="5"/>
  <c r="E477" i="5"/>
  <c r="E478" i="5"/>
  <c r="E479" i="5"/>
  <c r="E480" i="5"/>
  <c r="E481" i="5"/>
  <c r="E482" i="5"/>
  <c r="E483" i="5"/>
  <c r="E484" i="5"/>
  <c r="E485" i="5"/>
  <c r="E486" i="5"/>
  <c r="E487" i="5"/>
  <c r="E488" i="5"/>
  <c r="E489" i="5"/>
  <c r="E490" i="5"/>
  <c r="E491" i="5"/>
  <c r="E492" i="5"/>
  <c r="E493" i="5"/>
  <c r="E494" i="5"/>
  <c r="E495" i="5"/>
  <c r="E496" i="5"/>
  <c r="E497" i="5"/>
  <c r="E498" i="5"/>
  <c r="E499" i="5"/>
  <c r="E500" i="5"/>
  <c r="E501" i="5"/>
  <c r="E502" i="5"/>
  <c r="E503" i="5"/>
  <c r="E504" i="5"/>
  <c r="E505" i="5"/>
  <c r="E506" i="5"/>
  <c r="E507" i="5"/>
  <c r="E508" i="5"/>
  <c r="E509" i="5"/>
  <c r="E510" i="5"/>
  <c r="E511" i="5"/>
  <c r="E512" i="5"/>
  <c r="E513" i="5"/>
  <c r="E514" i="5"/>
  <c r="E515" i="5"/>
  <c r="E516" i="5"/>
  <c r="E517" i="5"/>
  <c r="E518" i="5"/>
  <c r="E519" i="5"/>
  <c r="E520" i="5"/>
  <c r="E521" i="5"/>
  <c r="E522" i="5"/>
  <c r="E523" i="5"/>
  <c r="E524" i="5"/>
  <c r="E525" i="5"/>
  <c r="E526" i="5"/>
  <c r="E527" i="5"/>
  <c r="E528" i="5"/>
  <c r="E529" i="5"/>
  <c r="E530" i="5"/>
  <c r="E531" i="5"/>
  <c r="E532" i="5"/>
  <c r="E533" i="5"/>
  <c r="E534" i="5"/>
  <c r="E535" i="5"/>
  <c r="E536" i="5"/>
  <c r="E537" i="5"/>
  <c r="E538" i="5"/>
  <c r="E539" i="5"/>
  <c r="E540" i="5"/>
  <c r="E541" i="5"/>
  <c r="E542" i="5"/>
  <c r="E543" i="5"/>
  <c r="E544" i="5"/>
  <c r="E545" i="5"/>
  <c r="E546" i="5"/>
  <c r="E547" i="5"/>
  <c r="E548" i="5"/>
  <c r="E549" i="5"/>
  <c r="E550" i="5"/>
  <c r="E551" i="5"/>
  <c r="E552" i="5"/>
  <c r="E553" i="5"/>
  <c r="E554" i="5"/>
  <c r="E555" i="5"/>
  <c r="E556" i="5"/>
  <c r="E557" i="5"/>
  <c r="E558" i="5"/>
  <c r="E559" i="5"/>
  <c r="E560" i="5"/>
  <c r="E561" i="5"/>
  <c r="E562" i="5"/>
  <c r="E563" i="5"/>
  <c r="E4" i="5"/>
  <c r="B9" i="3"/>
  <c r="C9" i="3"/>
  <c r="F9" i="3" s="1"/>
  <c r="B10" i="3"/>
  <c r="B12" i="3"/>
  <c r="B13" i="3"/>
  <c r="B14" i="3"/>
  <c r="B15" i="3"/>
  <c r="E15" i="3" s="1"/>
  <c r="B16" i="3"/>
  <c r="E16" i="3" s="1"/>
  <c r="B17" i="3"/>
  <c r="E17" i="3" s="1"/>
  <c r="C17" i="3"/>
  <c r="B18" i="3"/>
  <c r="E18" i="3" s="1"/>
  <c r="B19" i="3"/>
  <c r="E19" i="3"/>
  <c r="B20" i="3"/>
  <c r="E20" i="3" s="1"/>
  <c r="B21" i="3"/>
  <c r="E21" i="3" s="1"/>
  <c r="B22" i="3"/>
  <c r="E22" i="3" s="1"/>
  <c r="B23" i="3"/>
  <c r="E23" i="3" s="1"/>
  <c r="B24" i="3"/>
  <c r="E24" i="3" s="1"/>
  <c r="B25" i="3"/>
  <c r="E25" i="3" s="1"/>
  <c r="B26" i="3"/>
  <c r="E26" i="3" s="1"/>
  <c r="B27" i="3"/>
  <c r="E27" i="3"/>
  <c r="B28" i="3"/>
  <c r="E28" i="3" s="1"/>
  <c r="B29" i="3"/>
  <c r="E29" i="3" s="1"/>
  <c r="B30" i="3"/>
  <c r="E30" i="3" s="1"/>
  <c r="B31" i="3"/>
  <c r="E31" i="3" s="1"/>
  <c r="B32" i="3"/>
  <c r="E32" i="3" s="1"/>
  <c r="B33" i="3"/>
  <c r="E33" i="3" s="1"/>
  <c r="B34" i="3"/>
  <c r="E34" i="3"/>
  <c r="B35" i="3"/>
  <c r="E35" i="3"/>
  <c r="B36" i="3"/>
  <c r="E36" i="3" s="1"/>
  <c r="B37" i="3"/>
  <c r="E37" i="3" s="1"/>
  <c r="B38" i="3"/>
  <c r="E38" i="3" s="1"/>
  <c r="B39" i="3"/>
  <c r="E39" i="3" s="1"/>
  <c r="B40" i="3"/>
  <c r="E40" i="3" s="1"/>
  <c r="B41" i="3"/>
  <c r="E41" i="3" s="1"/>
  <c r="B42" i="3"/>
  <c r="E42" i="3"/>
  <c r="B43" i="3"/>
  <c r="E43" i="3" s="1"/>
  <c r="B44" i="3"/>
  <c r="E44" i="3" s="1"/>
  <c r="B45" i="3"/>
  <c r="E45" i="3" s="1"/>
  <c r="B46" i="3"/>
  <c r="E46" i="3" s="1"/>
  <c r="B47" i="3"/>
  <c r="E47" i="3"/>
  <c r="B48" i="3"/>
  <c r="E48" i="3" s="1"/>
  <c r="B49" i="3"/>
  <c r="E49" i="3" s="1"/>
  <c r="B50" i="3"/>
  <c r="E50" i="3"/>
  <c r="B51" i="3"/>
  <c r="E51" i="3" s="1"/>
  <c r="B52" i="3"/>
  <c r="E52" i="3" s="1"/>
  <c r="B53" i="3"/>
  <c r="E53" i="3" s="1"/>
  <c r="B54" i="3"/>
  <c r="E54" i="3" s="1"/>
  <c r="B55" i="3"/>
  <c r="E55" i="3" s="1"/>
  <c r="B56" i="3"/>
  <c r="E56" i="3" s="1"/>
  <c r="B57" i="3"/>
  <c r="E57" i="3" s="1"/>
  <c r="B58" i="3"/>
  <c r="E58" i="3" s="1"/>
  <c r="B59" i="3"/>
  <c r="E59" i="3"/>
  <c r="B60" i="3"/>
  <c r="E60" i="3" s="1"/>
  <c r="B61" i="3"/>
  <c r="E61" i="3" s="1"/>
  <c r="B62" i="3"/>
  <c r="E62" i="3" s="1"/>
  <c r="B63" i="3"/>
  <c r="E63" i="3" s="1"/>
  <c r="B64" i="3"/>
  <c r="E64" i="3" s="1"/>
  <c r="B65" i="3"/>
  <c r="E65" i="3" s="1"/>
  <c r="B66" i="3"/>
  <c r="E66" i="3"/>
  <c r="B67" i="3"/>
  <c r="E67" i="3" s="1"/>
  <c r="B68" i="3"/>
  <c r="E68" i="3" s="1"/>
  <c r="B69" i="3"/>
  <c r="E69" i="3" s="1"/>
  <c r="B70" i="3"/>
  <c r="E70" i="3" s="1"/>
  <c r="B71" i="3"/>
  <c r="E71" i="3" s="1"/>
  <c r="B72" i="3"/>
  <c r="E72" i="3" s="1"/>
  <c r="B73" i="3"/>
  <c r="E73" i="3" s="1"/>
  <c r="B74" i="3"/>
  <c r="E74" i="3" s="1"/>
  <c r="B75" i="3"/>
  <c r="E75" i="3" s="1"/>
  <c r="B76" i="3"/>
  <c r="E76" i="3" s="1"/>
  <c r="B77" i="3"/>
  <c r="E77" i="3" s="1"/>
  <c r="B78" i="3"/>
  <c r="E78" i="3" s="1"/>
  <c r="B79" i="3"/>
  <c r="E79" i="3" s="1"/>
  <c r="B80" i="3"/>
  <c r="E80" i="3" s="1"/>
  <c r="B81" i="3"/>
  <c r="E81" i="3" s="1"/>
  <c r="B82" i="3"/>
  <c r="E82" i="3" s="1"/>
  <c r="B83" i="3"/>
  <c r="E83" i="3" s="1"/>
  <c r="B84" i="3"/>
  <c r="E84" i="3" s="1"/>
  <c r="B85" i="3"/>
  <c r="E85" i="3" s="1"/>
  <c r="B86" i="3"/>
  <c r="E86" i="3" s="1"/>
  <c r="B87" i="3"/>
  <c r="E87" i="3"/>
  <c r="B88" i="3"/>
  <c r="E88" i="3" s="1"/>
  <c r="B89" i="3"/>
  <c r="E89" i="3" s="1"/>
  <c r="B90" i="3"/>
  <c r="E90" i="3" s="1"/>
  <c r="B91" i="3"/>
  <c r="E91" i="3" s="1"/>
  <c r="B92" i="3"/>
  <c r="E92" i="3" s="1"/>
  <c r="B93" i="3"/>
  <c r="E93" i="3" s="1"/>
  <c r="B94" i="3"/>
  <c r="E94" i="3"/>
  <c r="B95" i="3"/>
  <c r="E95" i="3" s="1"/>
  <c r="B96" i="3"/>
  <c r="E96" i="3"/>
  <c r="B97" i="3"/>
  <c r="E97" i="3" s="1"/>
  <c r="B98" i="3"/>
  <c r="E98" i="3" s="1"/>
  <c r="B99" i="3"/>
  <c r="E99" i="3"/>
  <c r="B100" i="3"/>
  <c r="E100" i="3" s="1"/>
  <c r="B101" i="3"/>
  <c r="E101" i="3"/>
  <c r="B102" i="3"/>
  <c r="E102" i="3" s="1"/>
  <c r="B103" i="3"/>
  <c r="E103" i="3" s="1"/>
  <c r="B104" i="3"/>
  <c r="E104" i="3" s="1"/>
  <c r="B105" i="3"/>
  <c r="E105" i="3" s="1"/>
  <c r="B106" i="3"/>
  <c r="E106" i="3" s="1"/>
  <c r="B107" i="3"/>
  <c r="E107" i="3" s="1"/>
  <c r="B108" i="3"/>
  <c r="E108" i="3"/>
  <c r="B109" i="3"/>
  <c r="E109" i="3" s="1"/>
  <c r="B110" i="3"/>
  <c r="E110" i="3" s="1"/>
  <c r="B111" i="3"/>
  <c r="E111" i="3" s="1"/>
  <c r="B112" i="3"/>
  <c r="E112" i="3" s="1"/>
  <c r="B113" i="3"/>
  <c r="E113" i="3" s="1"/>
  <c r="B114" i="3"/>
  <c r="E114" i="3" s="1"/>
  <c r="B115" i="3"/>
  <c r="E115" i="3"/>
  <c r="B116" i="3"/>
  <c r="E116" i="3" s="1"/>
  <c r="B117" i="3"/>
  <c r="E117" i="3" s="1"/>
  <c r="B118" i="3"/>
  <c r="E118" i="3" s="1"/>
  <c r="B119" i="3"/>
  <c r="E119" i="3" s="1"/>
  <c r="B120" i="3"/>
  <c r="E120" i="3" s="1"/>
  <c r="B121" i="3"/>
  <c r="E121" i="3" s="1"/>
  <c r="B122" i="3"/>
  <c r="E122" i="3"/>
  <c r="B123" i="3"/>
  <c r="E123" i="3"/>
  <c r="B124" i="3"/>
  <c r="E124" i="3" s="1"/>
  <c r="B125" i="3"/>
  <c r="E125" i="3" s="1"/>
  <c r="B126" i="3"/>
  <c r="E126" i="3" s="1"/>
  <c r="B127" i="3"/>
  <c r="E127" i="3"/>
  <c r="B128" i="3"/>
  <c r="E128" i="3" s="1"/>
  <c r="B129" i="3"/>
  <c r="E129" i="3" s="1"/>
  <c r="B130" i="3"/>
  <c r="E130" i="3" s="1"/>
  <c r="B131" i="3"/>
  <c r="E131" i="3" s="1"/>
  <c r="B132" i="3"/>
  <c r="E132" i="3" s="1"/>
  <c r="B133" i="3"/>
  <c r="E133" i="3" s="1"/>
  <c r="B134" i="3"/>
  <c r="E134" i="3"/>
  <c r="B135" i="3"/>
  <c r="E135" i="3" s="1"/>
  <c r="B136" i="3"/>
  <c r="E136" i="3" s="1"/>
  <c r="B137" i="3"/>
  <c r="E137" i="3" s="1"/>
  <c r="B138" i="3"/>
  <c r="E138" i="3" s="1"/>
  <c r="B139" i="3"/>
  <c r="E139" i="3" s="1"/>
  <c r="B140" i="3"/>
  <c r="E140" i="3" s="1"/>
  <c r="B141" i="3"/>
  <c r="E141" i="3" s="1"/>
  <c r="B142" i="3"/>
  <c r="E142" i="3" s="1"/>
  <c r="B143" i="3"/>
  <c r="E143" i="3" s="1"/>
  <c r="B144" i="3"/>
  <c r="E144" i="3" s="1"/>
  <c r="B145" i="3"/>
  <c r="E145" i="3" s="1"/>
  <c r="B146" i="3"/>
  <c r="E146" i="3" s="1"/>
  <c r="B147" i="3"/>
  <c r="E147" i="3"/>
  <c r="B148" i="3"/>
  <c r="E148" i="3"/>
  <c r="B149" i="3"/>
  <c r="E149" i="3" s="1"/>
  <c r="B150" i="3"/>
  <c r="E150" i="3" s="1"/>
  <c r="B151" i="3"/>
  <c r="E151" i="3" s="1"/>
  <c r="B152" i="3"/>
  <c r="E152" i="3" s="1"/>
  <c r="B153" i="3"/>
  <c r="E153" i="3" s="1"/>
  <c r="B154" i="3"/>
  <c r="E154" i="3" s="1"/>
  <c r="B155" i="3"/>
  <c r="E155" i="3"/>
  <c r="B156" i="3"/>
  <c r="E156" i="3" s="1"/>
  <c r="B157" i="3"/>
  <c r="E157" i="3"/>
  <c r="B158" i="3"/>
  <c r="E158" i="3" s="1"/>
  <c r="B159" i="3"/>
  <c r="E159" i="3" s="1"/>
  <c r="B160" i="3"/>
  <c r="E160" i="3" s="1"/>
  <c r="B161" i="3"/>
  <c r="E161" i="3" s="1"/>
  <c r="B162" i="3"/>
  <c r="E162" i="3" s="1"/>
  <c r="B163" i="3"/>
  <c r="E163" i="3" s="1"/>
  <c r="B164" i="3"/>
  <c r="E164" i="3" s="1"/>
  <c r="B165" i="3"/>
  <c r="E165" i="3" s="1"/>
  <c r="B166" i="3"/>
  <c r="E166" i="3" s="1"/>
  <c r="B167" i="3"/>
  <c r="E167" i="3" s="1"/>
  <c r="B168" i="3"/>
  <c r="E168" i="3" s="1"/>
  <c r="B169" i="3"/>
  <c r="E169" i="3" s="1"/>
  <c r="B170" i="3"/>
  <c r="E170" i="3" s="1"/>
  <c r="B171" i="3"/>
  <c r="E171" i="3" s="1"/>
  <c r="B172" i="3"/>
  <c r="E172" i="3" s="1"/>
  <c r="B173" i="3"/>
  <c r="E173" i="3" s="1"/>
  <c r="B174" i="3"/>
  <c r="E174" i="3" s="1"/>
  <c r="B175" i="3"/>
  <c r="E175" i="3" s="1"/>
  <c r="B176" i="3"/>
  <c r="E176" i="3"/>
  <c r="B177" i="3"/>
  <c r="E177" i="3" s="1"/>
  <c r="B178" i="3"/>
  <c r="E178" i="3" s="1"/>
  <c r="B179" i="3"/>
  <c r="E179" i="3"/>
  <c r="B180" i="3"/>
  <c r="E180" i="3"/>
  <c r="B181" i="3"/>
  <c r="E181" i="3" s="1"/>
  <c r="B182" i="3"/>
  <c r="E182" i="3" s="1"/>
  <c r="B183" i="3"/>
  <c r="E183" i="3" s="1"/>
  <c r="B184" i="3"/>
  <c r="E184" i="3" s="1"/>
  <c r="B185" i="3"/>
  <c r="E185" i="3" s="1"/>
  <c r="B186" i="3"/>
  <c r="E186" i="3" s="1"/>
  <c r="B187" i="3"/>
  <c r="E187" i="3" s="1"/>
  <c r="B188" i="3"/>
  <c r="E188" i="3" s="1"/>
  <c r="B189" i="3"/>
  <c r="E189" i="3" s="1"/>
  <c r="B190" i="3"/>
  <c r="E190" i="3" s="1"/>
  <c r="B191" i="3"/>
  <c r="E191" i="3"/>
  <c r="B192" i="3"/>
  <c r="E192" i="3" s="1"/>
  <c r="B193" i="3"/>
  <c r="E193" i="3" s="1"/>
  <c r="B194" i="3"/>
  <c r="E194" i="3" s="1"/>
  <c r="B195" i="3"/>
  <c r="E195" i="3"/>
  <c r="B196" i="3"/>
  <c r="E196" i="3" s="1"/>
  <c r="B197" i="3"/>
  <c r="E197" i="3" s="1"/>
  <c r="B198" i="3"/>
  <c r="E198" i="3" s="1"/>
  <c r="B199" i="3"/>
  <c r="E199" i="3" s="1"/>
  <c r="B200" i="3"/>
  <c r="E200" i="3" s="1"/>
  <c r="B201" i="3"/>
  <c r="E201" i="3" s="1"/>
  <c r="B202" i="3"/>
  <c r="E202" i="3" s="1"/>
  <c r="B203" i="3"/>
  <c r="E203" i="3"/>
  <c r="B204" i="3"/>
  <c r="E204" i="3"/>
  <c r="B205" i="3"/>
  <c r="E205" i="3"/>
  <c r="B206" i="3"/>
  <c r="E206" i="3"/>
  <c r="B207" i="3"/>
  <c r="E207" i="3" s="1"/>
  <c r="B208" i="3"/>
  <c r="E208" i="3" s="1"/>
  <c r="B209" i="3"/>
  <c r="E209" i="3" s="1"/>
  <c r="B210" i="3"/>
  <c r="E210" i="3"/>
  <c r="B211" i="3"/>
  <c r="E211" i="3"/>
  <c r="B212" i="3"/>
  <c r="E212" i="3"/>
  <c r="B213" i="3"/>
  <c r="E213" i="3"/>
  <c r="B214" i="3"/>
  <c r="E214" i="3"/>
  <c r="B215" i="3"/>
  <c r="E215" i="3" s="1"/>
  <c r="B216" i="3"/>
  <c r="E216" i="3" s="1"/>
  <c r="B217" i="3"/>
  <c r="E217" i="3" s="1"/>
  <c r="B218" i="3"/>
  <c r="E218" i="3" s="1"/>
  <c r="B219" i="3"/>
  <c r="E219" i="3" s="1"/>
  <c r="B220" i="3"/>
  <c r="E220" i="3" s="1"/>
  <c r="B221" i="3"/>
  <c r="E221" i="3" s="1"/>
  <c r="B222" i="3"/>
  <c r="E222" i="3" s="1"/>
  <c r="B223" i="3"/>
  <c r="E223" i="3" s="1"/>
  <c r="B224" i="3"/>
  <c r="E224" i="3" s="1"/>
  <c r="B225" i="3"/>
  <c r="E225" i="3" s="1"/>
  <c r="B226" i="3"/>
  <c r="E226" i="3" s="1"/>
  <c r="B227" i="3"/>
  <c r="E227" i="3"/>
  <c r="B228" i="3"/>
  <c r="E228" i="3" s="1"/>
  <c r="B229" i="3"/>
  <c r="E229" i="3" s="1"/>
  <c r="B230" i="3"/>
  <c r="E230" i="3" s="1"/>
  <c r="B231" i="3"/>
  <c r="E231" i="3" s="1"/>
  <c r="B232" i="3"/>
  <c r="E232" i="3"/>
  <c r="B233" i="3"/>
  <c r="E233" i="3" s="1"/>
  <c r="B234" i="3"/>
  <c r="E234" i="3" s="1"/>
  <c r="B235" i="3"/>
  <c r="E235" i="3" s="1"/>
  <c r="B236" i="3"/>
  <c r="E236" i="3" s="1"/>
  <c r="B237" i="3"/>
  <c r="E237" i="3"/>
  <c r="B238" i="3"/>
  <c r="E238" i="3" s="1"/>
  <c r="B239" i="3"/>
  <c r="E239" i="3" s="1"/>
  <c r="B240" i="3"/>
  <c r="E240" i="3" s="1"/>
  <c r="B241" i="3"/>
  <c r="E241" i="3"/>
  <c r="B242" i="3"/>
  <c r="E242" i="3" s="1"/>
  <c r="B243" i="3"/>
  <c r="E243" i="3" s="1"/>
  <c r="B244" i="3"/>
  <c r="E244" i="3"/>
  <c r="B245" i="3"/>
  <c r="E245" i="3"/>
  <c r="B246" i="3"/>
  <c r="E246" i="3" s="1"/>
  <c r="B247" i="3"/>
  <c r="E247" i="3" s="1"/>
  <c r="B248" i="3"/>
  <c r="E248" i="3" s="1"/>
  <c r="B249" i="3"/>
  <c r="E249" i="3"/>
  <c r="B250" i="3"/>
  <c r="E250" i="3" s="1"/>
  <c r="B251" i="3"/>
  <c r="E251" i="3" s="1"/>
  <c r="B252" i="3"/>
  <c r="E252" i="3" s="1"/>
  <c r="B253" i="3"/>
  <c r="E253" i="3" s="1"/>
  <c r="B254" i="3"/>
  <c r="E254" i="3" s="1"/>
  <c r="B255" i="3"/>
  <c r="E255" i="3" s="1"/>
  <c r="B256" i="3"/>
  <c r="E256" i="3" s="1"/>
  <c r="B257" i="3"/>
  <c r="E257" i="3" s="1"/>
  <c r="B258" i="3"/>
  <c r="E258" i="3" s="1"/>
  <c r="B259" i="3"/>
  <c r="E259" i="3" s="1"/>
  <c r="B260" i="3"/>
  <c r="E260" i="3" s="1"/>
  <c r="B261" i="3"/>
  <c r="E261" i="3"/>
  <c r="B262" i="3"/>
  <c r="E262" i="3"/>
  <c r="B263" i="3"/>
  <c r="E263" i="3"/>
  <c r="B264" i="3"/>
  <c r="E264" i="3" s="1"/>
  <c r="B265" i="3"/>
  <c r="E265" i="3" s="1"/>
  <c r="B266" i="3"/>
  <c r="E266" i="3" s="1"/>
  <c r="B267" i="3"/>
  <c r="E267" i="3" s="1"/>
  <c r="B268" i="3"/>
  <c r="E268" i="3" s="1"/>
  <c r="B269" i="3"/>
  <c r="E269" i="3" s="1"/>
  <c r="B270" i="3"/>
  <c r="E270" i="3"/>
  <c r="B271" i="3"/>
  <c r="E271" i="3" s="1"/>
  <c r="B272" i="3"/>
  <c r="E272" i="3" s="1"/>
  <c r="B273" i="3"/>
  <c r="E273" i="3" s="1"/>
  <c r="B274" i="3"/>
  <c r="E274" i="3"/>
  <c r="B275" i="3"/>
  <c r="E275" i="3" s="1"/>
  <c r="B276" i="3"/>
  <c r="E276" i="3" s="1"/>
  <c r="B277" i="3"/>
  <c r="E277" i="3"/>
  <c r="B278" i="3"/>
  <c r="E278" i="3" s="1"/>
  <c r="B279" i="3"/>
  <c r="E279" i="3" s="1"/>
  <c r="B280" i="3"/>
  <c r="E280" i="3" s="1"/>
  <c r="B281" i="3"/>
  <c r="E281" i="3"/>
  <c r="B282" i="3"/>
  <c r="E282" i="3"/>
  <c r="B283" i="3"/>
  <c r="E283" i="3" s="1"/>
  <c r="B284" i="3"/>
  <c r="E284" i="3" s="1"/>
  <c r="B285" i="3"/>
  <c r="E285" i="3" s="1"/>
  <c r="B286" i="3"/>
  <c r="E286" i="3" s="1"/>
  <c r="B287" i="3"/>
  <c r="E287" i="3" s="1"/>
  <c r="B288" i="3"/>
  <c r="E288" i="3" s="1"/>
  <c r="B289" i="3"/>
  <c r="E289" i="3" s="1"/>
  <c r="B290" i="3"/>
  <c r="E290" i="3" s="1"/>
  <c r="B291" i="3"/>
  <c r="E291" i="3" s="1"/>
  <c r="B292" i="3"/>
  <c r="E292" i="3" s="1"/>
  <c r="B293" i="3"/>
  <c r="E293" i="3" s="1"/>
  <c r="B294" i="3"/>
  <c r="E294" i="3" s="1"/>
  <c r="B295" i="3"/>
  <c r="E295" i="3"/>
  <c r="B296" i="3"/>
  <c r="E296" i="3" s="1"/>
  <c r="B297" i="3"/>
  <c r="E297" i="3" s="1"/>
  <c r="B298" i="3"/>
  <c r="E298" i="3" s="1"/>
  <c r="B299" i="3"/>
  <c r="E299" i="3" s="1"/>
  <c r="B300" i="3"/>
  <c r="E300" i="3"/>
  <c r="B301" i="3"/>
  <c r="E301" i="3"/>
  <c r="B302" i="3"/>
  <c r="E302" i="3" s="1"/>
  <c r="B303" i="3"/>
  <c r="E303" i="3"/>
  <c r="B304" i="3"/>
  <c r="E304" i="3" s="1"/>
  <c r="B305" i="3"/>
  <c r="E305" i="3" s="1"/>
  <c r="B306" i="3"/>
  <c r="E306" i="3" s="1"/>
  <c r="B307" i="3"/>
  <c r="E307" i="3" s="1"/>
  <c r="B308" i="3"/>
  <c r="E308" i="3" s="1"/>
  <c r="B309" i="3"/>
  <c r="E309" i="3" s="1"/>
  <c r="B310" i="3"/>
  <c r="E310" i="3" s="1"/>
  <c r="B311" i="3"/>
  <c r="E311" i="3" s="1"/>
  <c r="B312" i="3"/>
  <c r="E312" i="3"/>
  <c r="B313" i="3"/>
  <c r="E313" i="3" s="1"/>
  <c r="B314" i="3"/>
  <c r="E314" i="3"/>
  <c r="B315" i="3"/>
  <c r="E315" i="3" s="1"/>
  <c r="B316" i="3"/>
  <c r="E316" i="3" s="1"/>
  <c r="B317" i="3"/>
  <c r="E317" i="3"/>
  <c r="B318" i="3"/>
  <c r="E318" i="3" s="1"/>
  <c r="B319" i="3"/>
  <c r="E319" i="3"/>
  <c r="B320" i="3"/>
  <c r="E320" i="3" s="1"/>
  <c r="B321" i="3"/>
  <c r="E321" i="3" s="1"/>
  <c r="B322" i="3"/>
  <c r="E322" i="3"/>
  <c r="B323" i="3"/>
  <c r="E323" i="3" s="1"/>
  <c r="B324" i="3"/>
  <c r="E324" i="3" s="1"/>
  <c r="B325" i="3"/>
  <c r="E325" i="3" s="1"/>
  <c r="B326" i="3"/>
  <c r="E326" i="3"/>
  <c r="B327" i="3"/>
  <c r="E327" i="3" s="1"/>
  <c r="B328" i="3"/>
  <c r="E328" i="3" s="1"/>
  <c r="B329" i="3"/>
  <c r="E329" i="3" s="1"/>
  <c r="B330" i="3"/>
  <c r="E330" i="3" s="1"/>
  <c r="B331" i="3"/>
  <c r="E331" i="3" s="1"/>
  <c r="B332" i="3"/>
  <c r="E332" i="3" s="1"/>
  <c r="B333" i="3"/>
  <c r="E333" i="3"/>
  <c r="B334" i="3"/>
  <c r="E334" i="3"/>
  <c r="B335" i="3"/>
  <c r="E335" i="3" s="1"/>
  <c r="B336" i="3"/>
  <c r="E336" i="3" s="1"/>
  <c r="B337" i="3"/>
  <c r="E337" i="3" s="1"/>
  <c r="B338" i="3"/>
  <c r="E338" i="3"/>
  <c r="B339" i="3"/>
  <c r="E339" i="3" s="1"/>
  <c r="B340" i="3"/>
  <c r="E340" i="3"/>
  <c r="B341" i="3"/>
  <c r="E341" i="3"/>
  <c r="B342" i="3"/>
  <c r="E342" i="3" s="1"/>
  <c r="B343" i="3"/>
  <c r="E343" i="3" s="1"/>
  <c r="B344" i="3"/>
  <c r="E344" i="3" s="1"/>
  <c r="B345" i="3"/>
  <c r="E345" i="3"/>
  <c r="B346" i="3"/>
  <c r="E346" i="3"/>
  <c r="B347" i="3"/>
  <c r="E347" i="3" s="1"/>
  <c r="B348" i="3"/>
  <c r="E348" i="3" s="1"/>
  <c r="B349" i="3"/>
  <c r="E349" i="3"/>
  <c r="B350" i="3"/>
  <c r="E350" i="3" s="1"/>
  <c r="B351" i="3"/>
  <c r="E351" i="3" s="1"/>
  <c r="B352" i="3"/>
  <c r="E352" i="3" s="1"/>
  <c r="B353" i="3"/>
  <c r="E353" i="3"/>
  <c r="B354" i="3"/>
  <c r="E354" i="3" s="1"/>
  <c r="B355" i="3"/>
  <c r="E355" i="3" s="1"/>
  <c r="B356" i="3"/>
  <c r="E356" i="3" s="1"/>
  <c r="B357" i="3"/>
  <c r="E357" i="3" s="1"/>
  <c r="B358" i="3"/>
  <c r="E358" i="3"/>
  <c r="B359" i="3"/>
  <c r="E359" i="3"/>
  <c r="B360" i="3"/>
  <c r="E360" i="3"/>
  <c r="B361" i="3"/>
  <c r="E361" i="3" s="1"/>
  <c r="B362" i="3"/>
  <c r="E362" i="3" s="1"/>
  <c r="B363" i="3"/>
  <c r="E363" i="3" s="1"/>
  <c r="B364" i="3"/>
  <c r="E364" i="3"/>
  <c r="B365" i="3"/>
  <c r="E365" i="3" s="1"/>
  <c r="B366" i="3"/>
  <c r="E366" i="3" s="1"/>
  <c r="B367" i="3"/>
  <c r="E367" i="3"/>
  <c r="B368" i="3"/>
  <c r="E368" i="3" s="1"/>
  <c r="B369" i="3"/>
  <c r="E369" i="3"/>
  <c r="B370" i="3"/>
  <c r="E370" i="3" s="1"/>
  <c r="B371" i="3"/>
  <c r="E371" i="3" s="1"/>
  <c r="B372" i="3"/>
  <c r="E372" i="3" s="1"/>
  <c r="B373" i="3"/>
  <c r="E373" i="3"/>
  <c r="B374" i="3"/>
  <c r="E374" i="3" s="1"/>
  <c r="B375" i="3"/>
  <c r="E375" i="3" s="1"/>
  <c r="B376" i="3"/>
  <c r="E376" i="3" s="1"/>
  <c r="B377" i="3"/>
  <c r="E377" i="3" s="1"/>
  <c r="B378" i="3"/>
  <c r="E378" i="3" s="1"/>
  <c r="B379" i="3"/>
  <c r="E379" i="3" s="1"/>
  <c r="B380" i="3"/>
  <c r="E380" i="3" s="1"/>
  <c r="B381" i="3"/>
  <c r="E381" i="3" s="1"/>
  <c r="B382" i="3"/>
  <c r="E382" i="3" s="1"/>
  <c r="B383" i="3"/>
  <c r="E383" i="3"/>
  <c r="B384" i="3"/>
  <c r="E384" i="3" s="1"/>
  <c r="B385" i="3"/>
  <c r="E385" i="3" s="1"/>
  <c r="B386" i="3"/>
  <c r="E386" i="3"/>
  <c r="B387" i="3"/>
  <c r="E387" i="3" s="1"/>
  <c r="B388" i="3"/>
  <c r="E388" i="3" s="1"/>
  <c r="B389" i="3"/>
  <c r="E389" i="3" s="1"/>
  <c r="B390" i="3"/>
  <c r="E390" i="3" s="1"/>
  <c r="B391" i="3"/>
  <c r="E391" i="3" s="1"/>
  <c r="B392" i="3"/>
  <c r="E392" i="3" s="1"/>
  <c r="B393" i="3"/>
  <c r="E393" i="3" s="1"/>
  <c r="B394" i="3"/>
  <c r="E394" i="3" s="1"/>
  <c r="B395" i="3"/>
  <c r="E395" i="3" s="1"/>
  <c r="B396" i="3"/>
  <c r="E396" i="3" s="1"/>
  <c r="B397" i="3"/>
  <c r="E397" i="3"/>
  <c r="B398" i="3"/>
  <c r="E398" i="3"/>
  <c r="B399" i="3"/>
  <c r="E399" i="3" s="1"/>
  <c r="B400" i="3"/>
  <c r="E400" i="3" s="1"/>
  <c r="B401" i="3"/>
  <c r="E401" i="3" s="1"/>
  <c r="B402" i="3"/>
  <c r="E402" i="3" s="1"/>
  <c r="B403" i="3"/>
  <c r="E403" i="3" s="1"/>
  <c r="B404" i="3"/>
  <c r="E404" i="3"/>
  <c r="B405" i="3"/>
  <c r="E405" i="3"/>
  <c r="B406" i="3"/>
  <c r="E406" i="3" s="1"/>
  <c r="B407" i="3"/>
  <c r="E407" i="3" s="1"/>
  <c r="B408" i="3"/>
  <c r="E408" i="3" s="1"/>
  <c r="B409" i="3"/>
  <c r="E409" i="3"/>
  <c r="B410" i="3"/>
  <c r="E410" i="3"/>
  <c r="B411" i="3"/>
  <c r="E411" i="3" s="1"/>
  <c r="B412" i="3"/>
  <c r="E412" i="3" s="1"/>
  <c r="B413" i="3"/>
  <c r="E413" i="3" s="1"/>
  <c r="B414" i="3"/>
  <c r="E414" i="3" s="1"/>
  <c r="B415" i="3"/>
  <c r="E415" i="3" s="1"/>
  <c r="B416" i="3"/>
  <c r="E416" i="3"/>
  <c r="B417" i="3"/>
  <c r="E417" i="3"/>
  <c r="B418" i="3"/>
  <c r="E418" i="3" s="1"/>
  <c r="B419" i="3"/>
  <c r="E419" i="3" s="1"/>
  <c r="B420" i="3"/>
  <c r="E420" i="3" s="1"/>
  <c r="B421" i="3"/>
  <c r="E421" i="3"/>
  <c r="B422" i="3"/>
  <c r="E422" i="3" s="1"/>
  <c r="B423" i="3"/>
  <c r="E423" i="3" s="1"/>
  <c r="B424" i="3"/>
  <c r="E424" i="3"/>
  <c r="B425" i="3"/>
  <c r="E425" i="3" s="1"/>
  <c r="B426" i="3"/>
  <c r="E426" i="3" s="1"/>
  <c r="B427" i="3"/>
  <c r="E427" i="3" s="1"/>
  <c r="B428" i="3"/>
  <c r="E428" i="3"/>
  <c r="B429" i="3"/>
  <c r="E429" i="3"/>
  <c r="B430" i="3"/>
  <c r="E430" i="3" s="1"/>
  <c r="B431" i="3"/>
  <c r="E431" i="3"/>
  <c r="B432" i="3"/>
  <c r="E432" i="3" s="1"/>
  <c r="B433" i="3"/>
  <c r="E433" i="3"/>
  <c r="B434" i="3"/>
  <c r="E434" i="3" s="1"/>
  <c r="B435" i="3"/>
  <c r="E435" i="3" s="1"/>
  <c r="B436" i="3"/>
  <c r="E436" i="3" s="1"/>
  <c r="B437" i="3"/>
  <c r="E437" i="3" s="1"/>
  <c r="B438" i="3"/>
  <c r="E438" i="3" s="1"/>
  <c r="B439" i="3"/>
  <c r="E439" i="3" s="1"/>
  <c r="B440" i="3"/>
  <c r="E440" i="3" s="1"/>
  <c r="B441" i="3"/>
  <c r="E441" i="3" s="1"/>
  <c r="B442" i="3"/>
  <c r="E442" i="3" s="1"/>
  <c r="B443" i="3"/>
  <c r="E443" i="3" s="1"/>
  <c r="B444" i="3"/>
  <c r="E444" i="3" s="1"/>
  <c r="B445" i="3"/>
  <c r="E445" i="3" s="1"/>
  <c r="B446" i="3"/>
  <c r="E446" i="3" s="1"/>
  <c r="B447" i="3"/>
  <c r="E447" i="3" s="1"/>
  <c r="B448" i="3"/>
  <c r="E448" i="3" s="1"/>
  <c r="B449" i="3"/>
  <c r="E449" i="3" s="1"/>
  <c r="B450" i="3"/>
  <c r="E450" i="3" s="1"/>
  <c r="B451" i="3"/>
  <c r="E451" i="3" s="1"/>
  <c r="B452" i="3"/>
  <c r="E452" i="3" s="1"/>
  <c r="B453" i="3"/>
  <c r="E453" i="3" s="1"/>
  <c r="B454" i="3"/>
  <c r="E454" i="3" s="1"/>
  <c r="B455" i="3"/>
  <c r="E455" i="3" s="1"/>
  <c r="B456" i="3"/>
  <c r="E456" i="3" s="1"/>
  <c r="B457" i="3"/>
  <c r="E457" i="3" s="1"/>
  <c r="B458" i="3"/>
  <c r="E458" i="3" s="1"/>
  <c r="B459" i="3"/>
  <c r="E459" i="3" s="1"/>
  <c r="B460" i="3"/>
  <c r="E460" i="3" s="1"/>
  <c r="B461" i="3"/>
  <c r="E461" i="3" s="1"/>
  <c r="B462" i="3"/>
  <c r="E462" i="3"/>
  <c r="B463" i="3"/>
  <c r="E463" i="3"/>
  <c r="B464" i="3"/>
  <c r="E464" i="3"/>
  <c r="B465" i="3"/>
  <c r="E465" i="3" s="1"/>
  <c r="B466" i="3"/>
  <c r="E466" i="3"/>
  <c r="B467" i="3"/>
  <c r="E467" i="3" s="1"/>
  <c r="B468" i="3"/>
  <c r="E468" i="3" s="1"/>
  <c r="B469" i="3"/>
  <c r="E469" i="3" s="1"/>
  <c r="B470" i="3"/>
  <c r="E470" i="3" s="1"/>
  <c r="B471" i="3"/>
  <c r="E471" i="3" s="1"/>
  <c r="B472" i="3"/>
  <c r="E472" i="3" s="1"/>
  <c r="B473" i="3"/>
  <c r="E473" i="3" s="1"/>
  <c r="B474" i="3"/>
  <c r="E474" i="3" s="1"/>
  <c r="B475" i="3"/>
  <c r="E475" i="3" s="1"/>
  <c r="B476" i="3"/>
  <c r="E476" i="3" s="1"/>
  <c r="B477" i="3"/>
  <c r="E477" i="3" s="1"/>
  <c r="B478" i="3"/>
  <c r="E478" i="3" s="1"/>
  <c r="B479" i="3"/>
  <c r="E479" i="3" s="1"/>
  <c r="B480" i="3"/>
  <c r="E480" i="3" s="1"/>
  <c r="B481" i="3"/>
  <c r="E481" i="3" s="1"/>
  <c r="B482" i="3"/>
  <c r="E482" i="3" s="1"/>
  <c r="B483" i="3"/>
  <c r="E483" i="3" s="1"/>
  <c r="B484" i="3"/>
  <c r="E484" i="3" s="1"/>
  <c r="B485" i="3"/>
  <c r="E485" i="3" s="1"/>
  <c r="B486" i="3"/>
  <c r="E486" i="3" s="1"/>
  <c r="B487" i="3"/>
  <c r="E487" i="3" s="1"/>
  <c r="B488" i="3"/>
  <c r="E488" i="3"/>
  <c r="B489" i="3"/>
  <c r="E489" i="3"/>
  <c r="B490" i="3"/>
  <c r="E490" i="3" s="1"/>
  <c r="B491" i="3"/>
  <c r="E491" i="3" s="1"/>
  <c r="B492" i="3"/>
  <c r="E492" i="3" s="1"/>
  <c r="B493" i="3"/>
  <c r="E493" i="3"/>
  <c r="B494" i="3"/>
  <c r="E494" i="3" s="1"/>
  <c r="B495" i="3"/>
  <c r="E495" i="3"/>
  <c r="B496" i="3"/>
  <c r="E496" i="3" s="1"/>
  <c r="B497" i="3"/>
  <c r="E497" i="3" s="1"/>
  <c r="B498" i="3"/>
  <c r="E498" i="3" s="1"/>
  <c r="B499" i="3"/>
  <c r="E499" i="3" s="1"/>
  <c r="B500" i="3"/>
  <c r="E500" i="3"/>
  <c r="B501" i="3"/>
  <c r="E501" i="3"/>
  <c r="B502" i="3"/>
  <c r="E502" i="3"/>
  <c r="B503" i="3"/>
  <c r="E503" i="3"/>
  <c r="B504" i="3"/>
  <c r="E504" i="3" s="1"/>
  <c r="B505" i="3"/>
  <c r="E505" i="3" s="1"/>
  <c r="B506" i="3"/>
  <c r="E506" i="3" s="1"/>
  <c r="B507" i="3"/>
  <c r="E507" i="3" s="1"/>
  <c r="B508" i="3"/>
  <c r="E508" i="3" s="1"/>
  <c r="B509" i="3"/>
  <c r="E509" i="3"/>
  <c r="B510" i="3"/>
  <c r="E510" i="3" s="1"/>
  <c r="B511" i="3"/>
  <c r="E511" i="3" s="1"/>
  <c r="B512" i="3"/>
  <c r="E512" i="3" s="1"/>
  <c r="B513" i="3"/>
  <c r="E513" i="3" s="1"/>
  <c r="B514" i="3"/>
  <c r="E514" i="3"/>
  <c r="B515" i="3"/>
  <c r="E515" i="3" s="1"/>
  <c r="B516" i="3"/>
  <c r="E516" i="3"/>
  <c r="B517" i="3"/>
  <c r="E517" i="3" s="1"/>
  <c r="B518" i="3"/>
  <c r="E518" i="3"/>
  <c r="B519" i="3"/>
  <c r="E519" i="3" s="1"/>
  <c r="B520" i="3"/>
  <c r="E520" i="3"/>
  <c r="B521" i="3"/>
  <c r="E521" i="3"/>
  <c r="B522" i="3"/>
  <c r="E522" i="3" s="1"/>
  <c r="B523" i="3"/>
  <c r="E523" i="3" s="1"/>
  <c r="B524" i="3"/>
  <c r="E524" i="3" s="1"/>
  <c r="B525" i="3"/>
  <c r="E525" i="3" s="1"/>
  <c r="B526" i="3"/>
  <c r="E526" i="3" s="1"/>
  <c r="B527" i="3"/>
  <c r="E527" i="3" s="1"/>
  <c r="B528" i="3"/>
  <c r="E528" i="3" s="1"/>
  <c r="B529" i="3"/>
  <c r="E529" i="3" s="1"/>
  <c r="B530" i="3"/>
  <c r="E530" i="3" s="1"/>
  <c r="B531" i="3"/>
  <c r="E531" i="3" s="1"/>
  <c r="B532" i="3"/>
  <c r="E532" i="3" s="1"/>
  <c r="B533" i="3"/>
  <c r="E533" i="3" s="1"/>
  <c r="B534" i="3"/>
  <c r="E534" i="3" s="1"/>
  <c r="B535" i="3"/>
  <c r="E535" i="3" s="1"/>
  <c r="B536" i="3"/>
  <c r="E536" i="3" s="1"/>
  <c r="B537" i="3"/>
  <c r="E537" i="3" s="1"/>
  <c r="B538" i="3"/>
  <c r="E538" i="3"/>
  <c r="B539" i="3"/>
  <c r="E539" i="3" s="1"/>
  <c r="B540" i="3"/>
  <c r="E540" i="3"/>
  <c r="B541" i="3"/>
  <c r="E541" i="3"/>
  <c r="B542" i="3"/>
  <c r="E542" i="3" s="1"/>
  <c r="B543" i="3"/>
  <c r="E543" i="3" s="1"/>
  <c r="B544" i="3"/>
  <c r="E544" i="3"/>
  <c r="B545" i="3"/>
  <c r="E545" i="3" s="1"/>
  <c r="B546" i="3"/>
  <c r="E546" i="3" s="1"/>
  <c r="B547" i="3"/>
  <c r="E547" i="3" s="1"/>
  <c r="B548" i="3"/>
  <c r="E548" i="3" s="1"/>
  <c r="B549" i="3"/>
  <c r="E549" i="3" s="1"/>
  <c r="B550" i="3"/>
  <c r="E550" i="3" s="1"/>
  <c r="B551" i="3"/>
  <c r="E551" i="3" s="1"/>
  <c r="B552" i="3"/>
  <c r="E552" i="3"/>
  <c r="B553" i="3"/>
  <c r="E553" i="3" s="1"/>
  <c r="B554" i="3"/>
  <c r="E554" i="3"/>
  <c r="B555" i="3"/>
  <c r="E555" i="3" s="1"/>
  <c r="B556" i="3"/>
  <c r="E556" i="3" s="1"/>
  <c r="B557" i="3"/>
  <c r="E557" i="3"/>
  <c r="B558" i="3"/>
  <c r="E558" i="3" s="1"/>
  <c r="B559" i="3"/>
  <c r="E559" i="3"/>
  <c r="B560" i="3"/>
  <c r="E560" i="3"/>
  <c r="B561" i="3"/>
  <c r="E561" i="3"/>
  <c r="B562" i="3"/>
  <c r="E562" i="3" s="1"/>
  <c r="B563" i="3"/>
  <c r="E563" i="3" s="1"/>
  <c r="B564" i="3"/>
  <c r="E564" i="3" s="1"/>
  <c r="B565" i="3"/>
  <c r="E565" i="3"/>
  <c r="B566" i="3"/>
  <c r="E566" i="3"/>
  <c r="B567" i="3"/>
  <c r="E567" i="3" s="1"/>
  <c r="B568" i="3"/>
  <c r="E568" i="3" s="1"/>
  <c r="B569" i="3"/>
  <c r="E569" i="3" s="1"/>
  <c r="B570" i="3"/>
  <c r="E570" i="3" s="1"/>
  <c r="B571" i="3"/>
  <c r="E571" i="3" s="1"/>
  <c r="B572" i="3"/>
  <c r="E572" i="3" s="1"/>
  <c r="B573" i="3"/>
  <c r="E573" i="3" s="1"/>
  <c r="B574" i="3"/>
  <c r="E574" i="3" s="1"/>
  <c r="B575" i="3"/>
  <c r="E575" i="3" s="1"/>
  <c r="B576" i="3"/>
  <c r="E576" i="3" s="1"/>
  <c r="B577" i="3"/>
  <c r="E577" i="3" s="1"/>
  <c r="B578" i="3"/>
  <c r="E578" i="3" s="1"/>
  <c r="B579" i="3"/>
  <c r="E579" i="3" s="1"/>
  <c r="B580" i="3"/>
  <c r="E580" i="3" s="1"/>
  <c r="B581" i="3"/>
  <c r="E581" i="3" s="1"/>
  <c r="B582" i="3"/>
  <c r="E582" i="3" s="1"/>
  <c r="B583" i="3"/>
  <c r="E583" i="3" s="1"/>
  <c r="B584" i="3"/>
  <c r="E584" i="3" s="1"/>
  <c r="B585" i="3"/>
  <c r="E585" i="3" s="1"/>
  <c r="B586" i="3"/>
  <c r="E586" i="3"/>
  <c r="B587" i="3"/>
  <c r="E587" i="3" s="1"/>
  <c r="B588" i="3"/>
  <c r="E588" i="3" s="1"/>
  <c r="B589" i="3"/>
  <c r="E589" i="3" s="1"/>
  <c r="B590" i="3"/>
  <c r="E590" i="3"/>
  <c r="B591" i="3"/>
  <c r="E591" i="3" s="1"/>
  <c r="B592" i="3"/>
  <c r="E592" i="3" s="1"/>
  <c r="B593" i="3"/>
  <c r="E593" i="3" s="1"/>
  <c r="B594" i="3"/>
  <c r="E594" i="3"/>
  <c r="B595" i="3"/>
  <c r="E595" i="3" s="1"/>
  <c r="B596" i="3"/>
  <c r="E596" i="3" s="1"/>
  <c r="B597" i="3"/>
  <c r="E597" i="3" s="1"/>
  <c r="B598" i="3"/>
  <c r="E598" i="3" s="1"/>
  <c r="B599" i="3"/>
  <c r="E599" i="3" s="1"/>
  <c r="B600" i="3"/>
  <c r="E600" i="3" s="1"/>
  <c r="B601" i="3"/>
  <c r="E601" i="3" s="1"/>
  <c r="B602" i="3"/>
  <c r="E602" i="3" s="1"/>
  <c r="B603" i="3"/>
  <c r="E603" i="3" s="1"/>
  <c r="B604" i="3"/>
  <c r="E604" i="3" s="1"/>
  <c r="B605" i="3"/>
  <c r="E605" i="3" s="1"/>
  <c r="B606" i="3"/>
  <c r="E606" i="3"/>
  <c r="B607" i="3"/>
  <c r="E607" i="3"/>
  <c r="B608" i="3"/>
  <c r="E608" i="3" s="1"/>
  <c r="B609" i="3"/>
  <c r="E609" i="3" s="1"/>
  <c r="B610" i="3"/>
  <c r="E610" i="3" s="1"/>
  <c r="B611" i="3"/>
  <c r="E611" i="3" s="1"/>
  <c r="B612" i="3"/>
  <c r="E612" i="3" s="1"/>
  <c r="B613" i="3"/>
  <c r="E613" i="3"/>
  <c r="B614" i="3"/>
  <c r="E614" i="3" s="1"/>
  <c r="B615" i="3"/>
  <c r="E615" i="3" s="1"/>
  <c r="B616" i="3"/>
  <c r="E616" i="3" s="1"/>
  <c r="B617" i="3"/>
  <c r="E617" i="3" s="1"/>
  <c r="B618" i="3"/>
  <c r="E618" i="3"/>
  <c r="B619" i="3"/>
  <c r="E619" i="3" s="1"/>
  <c r="B620" i="3"/>
  <c r="E620" i="3" s="1"/>
  <c r="B621" i="3"/>
  <c r="E621" i="3" s="1"/>
  <c r="B622" i="3"/>
  <c r="E622" i="3" s="1"/>
  <c r="B623" i="3"/>
  <c r="E623" i="3" s="1"/>
  <c r="B624" i="3"/>
  <c r="E624" i="3"/>
  <c r="B625" i="3"/>
  <c r="E625" i="3" s="1"/>
  <c r="B626" i="3"/>
  <c r="E626" i="3" s="1"/>
  <c r="B627" i="3"/>
  <c r="E627" i="3"/>
  <c r="B628" i="3"/>
  <c r="E628" i="3" s="1"/>
  <c r="B629" i="3"/>
  <c r="E629" i="3" s="1"/>
  <c r="B630" i="3"/>
  <c r="E630" i="3" s="1"/>
  <c r="B631" i="3"/>
  <c r="E631" i="3" s="1"/>
  <c r="B632" i="3"/>
  <c r="E632" i="3" s="1"/>
  <c r="B633" i="3"/>
  <c r="E633" i="3"/>
  <c r="B634" i="3"/>
  <c r="E634" i="3" s="1"/>
  <c r="B635" i="3"/>
  <c r="E635" i="3" s="1"/>
  <c r="B636" i="3"/>
  <c r="E636" i="3" s="1"/>
  <c r="B637" i="3"/>
  <c r="E637" i="3" s="1"/>
  <c r="B638" i="3"/>
  <c r="E638" i="3"/>
  <c r="B639" i="3"/>
  <c r="E639" i="3"/>
  <c r="B640" i="3"/>
  <c r="E640" i="3"/>
  <c r="B641" i="3"/>
  <c r="E641" i="3" s="1"/>
  <c r="B642" i="3"/>
  <c r="E642" i="3" s="1"/>
  <c r="B643" i="3"/>
  <c r="E643" i="3" s="1"/>
  <c r="B644" i="3"/>
  <c r="E644" i="3" s="1"/>
  <c r="B645" i="3"/>
  <c r="E645" i="3" s="1"/>
  <c r="B646" i="3"/>
  <c r="E646" i="3" s="1"/>
  <c r="B647" i="3"/>
  <c r="E647" i="3" s="1"/>
  <c r="B648" i="3"/>
  <c r="E648" i="3" s="1"/>
  <c r="B649" i="3"/>
  <c r="E649" i="3" s="1"/>
  <c r="B650" i="3"/>
  <c r="E650" i="3" s="1"/>
  <c r="B651" i="3"/>
  <c r="E651" i="3" s="1"/>
  <c r="B652" i="3"/>
  <c r="E652" i="3" s="1"/>
  <c r="B653" i="3"/>
  <c r="E653" i="3" s="1"/>
  <c r="B654" i="3"/>
  <c r="E654" i="3"/>
  <c r="B655" i="3"/>
  <c r="E655" i="3" s="1"/>
  <c r="B656" i="3"/>
  <c r="E656" i="3" s="1"/>
  <c r="B657" i="3"/>
  <c r="E657" i="3" s="1"/>
  <c r="B658" i="3"/>
  <c r="E658" i="3"/>
  <c r="B659" i="3"/>
  <c r="E659" i="3" s="1"/>
  <c r="B660" i="3"/>
  <c r="E660" i="3" s="1"/>
  <c r="C660" i="3"/>
  <c r="B661" i="3"/>
  <c r="E661" i="3"/>
  <c r="B662" i="3"/>
  <c r="E662" i="3" s="1"/>
  <c r="B663" i="3"/>
  <c r="E663" i="3" s="1"/>
  <c r="B664" i="3"/>
  <c r="E664" i="3" s="1"/>
  <c r="B665" i="3"/>
  <c r="E665" i="3"/>
  <c r="B666" i="3"/>
  <c r="E666" i="3"/>
  <c r="B667" i="3"/>
  <c r="E667" i="3" s="1"/>
  <c r="B668" i="3"/>
  <c r="E668" i="3" s="1"/>
  <c r="B669" i="3"/>
  <c r="E669" i="3" s="1"/>
  <c r="B670" i="3"/>
  <c r="E670" i="3" s="1"/>
  <c r="B671" i="3"/>
  <c r="E671" i="3" s="1"/>
  <c r="B672" i="3"/>
  <c r="E672" i="3" s="1"/>
  <c r="B673" i="3"/>
  <c r="E673" i="3" s="1"/>
  <c r="B674" i="3"/>
  <c r="E674" i="3" s="1"/>
  <c r="B675" i="3"/>
  <c r="E675" i="3" s="1"/>
  <c r="B676" i="3"/>
  <c r="E676" i="3" s="1"/>
  <c r="B677" i="3"/>
  <c r="E677" i="3"/>
  <c r="B678" i="3"/>
  <c r="E678" i="3" s="1"/>
  <c r="B679" i="3"/>
  <c r="E679" i="3" s="1"/>
  <c r="B680" i="3"/>
  <c r="E680" i="3"/>
  <c r="B681" i="3"/>
  <c r="E681" i="3" s="1"/>
  <c r="B682" i="3"/>
  <c r="E682" i="3" s="1"/>
  <c r="B683" i="3"/>
  <c r="E683" i="3" s="1"/>
  <c r="B684" i="3"/>
  <c r="E684" i="3" s="1"/>
  <c r="B685" i="3"/>
  <c r="E685" i="3" s="1"/>
  <c r="B686" i="3"/>
  <c r="E686" i="3" s="1"/>
  <c r="B687" i="3"/>
  <c r="E687" i="3" s="1"/>
  <c r="B688" i="3"/>
  <c r="E688" i="3" s="1"/>
  <c r="B689" i="3"/>
  <c r="E689" i="3" s="1"/>
  <c r="B690" i="3"/>
  <c r="E690" i="3" s="1"/>
  <c r="B691" i="3"/>
  <c r="E691" i="3"/>
  <c r="B692" i="3"/>
  <c r="E692" i="3" s="1"/>
  <c r="B693" i="3"/>
  <c r="E693" i="3" s="1"/>
  <c r="B694" i="3"/>
  <c r="E694" i="3" s="1"/>
  <c r="B695" i="3"/>
  <c r="E695" i="3" s="1"/>
  <c r="B696" i="3"/>
  <c r="E696" i="3" s="1"/>
  <c r="B697" i="3"/>
  <c r="E697" i="3"/>
  <c r="B698" i="3"/>
  <c r="E698" i="3"/>
  <c r="B699" i="3"/>
  <c r="E699" i="3" s="1"/>
  <c r="B700" i="3"/>
  <c r="E700" i="3" s="1"/>
  <c r="B701" i="3"/>
  <c r="E701" i="3" s="1"/>
  <c r="B702" i="3"/>
  <c r="E702" i="3"/>
  <c r="B703" i="3"/>
  <c r="E703" i="3"/>
  <c r="B704" i="3"/>
  <c r="E704" i="3" s="1"/>
  <c r="B705" i="3"/>
  <c r="E705" i="3" s="1"/>
  <c r="B706" i="3"/>
  <c r="E706" i="3" s="1"/>
  <c r="B707" i="3"/>
  <c r="E707" i="3" s="1"/>
  <c r="B708" i="3"/>
  <c r="E708" i="3" s="1"/>
  <c r="B709" i="3"/>
  <c r="E709" i="3" s="1"/>
  <c r="B710" i="3"/>
  <c r="E710" i="3" s="1"/>
  <c r="B711" i="3"/>
  <c r="E711" i="3" s="1"/>
  <c r="B712" i="3"/>
  <c r="E712" i="3"/>
  <c r="B713" i="3"/>
  <c r="E713" i="3" s="1"/>
  <c r="B714" i="3"/>
  <c r="E714" i="3" s="1"/>
  <c r="B715" i="3"/>
  <c r="E715" i="3" s="1"/>
  <c r="B716" i="3"/>
  <c r="E716" i="3" s="1"/>
  <c r="B717" i="3"/>
  <c r="E717" i="3" s="1"/>
  <c r="B718" i="3"/>
  <c r="E718" i="3" s="1"/>
  <c r="B719" i="3"/>
  <c r="E719" i="3" s="1"/>
  <c r="B720" i="3"/>
  <c r="E720" i="3" s="1"/>
  <c r="B721" i="3"/>
  <c r="E721" i="3" s="1"/>
  <c r="B722" i="3"/>
  <c r="E722" i="3" s="1"/>
  <c r="B723" i="3"/>
  <c r="E723" i="3" s="1"/>
  <c r="B724" i="3"/>
  <c r="E724" i="3" s="1"/>
  <c r="B725" i="3"/>
  <c r="E725" i="3"/>
  <c r="B726" i="3"/>
  <c r="E726" i="3" s="1"/>
  <c r="B727" i="3"/>
  <c r="E727" i="3" s="1"/>
  <c r="B728" i="3"/>
  <c r="E728" i="3" s="1"/>
  <c r="B729" i="3"/>
  <c r="E729" i="3"/>
  <c r="B730" i="3"/>
  <c r="E730" i="3" s="1"/>
  <c r="B731" i="3"/>
  <c r="E731" i="3" s="1"/>
  <c r="B732" i="3"/>
  <c r="E732" i="3" s="1"/>
  <c r="B733" i="3"/>
  <c r="E733" i="3"/>
  <c r="B734" i="3"/>
  <c r="E734" i="3"/>
  <c r="B735" i="3"/>
  <c r="E735" i="3" s="1"/>
  <c r="B736" i="3"/>
  <c r="E736" i="3" s="1"/>
  <c r="B737" i="3"/>
  <c r="E737" i="3" s="1"/>
  <c r="B738" i="3"/>
  <c r="E738" i="3" s="1"/>
  <c r="B739" i="3"/>
  <c r="E739" i="3" s="1"/>
  <c r="B740" i="3"/>
  <c r="E740" i="3" s="1"/>
  <c r="B741" i="3"/>
  <c r="E741" i="3" s="1"/>
  <c r="B742" i="3"/>
  <c r="E742" i="3" s="1"/>
  <c r="B743" i="3"/>
  <c r="E743" i="3"/>
  <c r="B744" i="3"/>
  <c r="E744" i="3"/>
  <c r="B745" i="3"/>
  <c r="E745" i="3"/>
  <c r="B746" i="3"/>
  <c r="E746" i="3" s="1"/>
  <c r="B747" i="3"/>
  <c r="E747" i="3"/>
  <c r="B748" i="3"/>
  <c r="E748" i="3" s="1"/>
  <c r="B749" i="3"/>
  <c r="E749" i="3"/>
  <c r="B750" i="3"/>
  <c r="E750" i="3"/>
  <c r="B751" i="3"/>
  <c r="E751" i="3" s="1"/>
  <c r="B752" i="3"/>
  <c r="E752" i="3" s="1"/>
  <c r="B753" i="3"/>
  <c r="E753" i="3" s="1"/>
  <c r="B754" i="3"/>
  <c r="E754" i="3" s="1"/>
  <c r="B755" i="3"/>
  <c r="E755" i="3" s="1"/>
  <c r="B756" i="3"/>
  <c r="E756" i="3" s="1"/>
  <c r="B757" i="3"/>
  <c r="E757" i="3" s="1"/>
  <c r="B758" i="3"/>
  <c r="E758" i="3" s="1"/>
  <c r="B759" i="3"/>
  <c r="E759" i="3" s="1"/>
  <c r="B760" i="3"/>
  <c r="E760" i="3" s="1"/>
  <c r="B761" i="3"/>
  <c r="E761" i="3" s="1"/>
  <c r="B762" i="3"/>
  <c r="E762" i="3" s="1"/>
  <c r="B763" i="3"/>
  <c r="E763" i="3" s="1"/>
  <c r="B764" i="3"/>
  <c r="E764" i="3" s="1"/>
  <c r="B765" i="3"/>
  <c r="E765" i="3" s="1"/>
  <c r="B766" i="3"/>
  <c r="E766" i="3"/>
  <c r="B767" i="3"/>
  <c r="E767" i="3" s="1"/>
  <c r="B768" i="3"/>
  <c r="E768" i="3" s="1"/>
  <c r="B769" i="3"/>
  <c r="E769" i="3"/>
  <c r="B770" i="3"/>
  <c r="E770" i="3" s="1"/>
  <c r="B771" i="3"/>
  <c r="E771" i="3"/>
  <c r="B772" i="3"/>
  <c r="E772" i="3" s="1"/>
  <c r="B773" i="3"/>
  <c r="E773" i="3" s="1"/>
  <c r="B774" i="3"/>
  <c r="E774" i="3" s="1"/>
  <c r="B775" i="3"/>
  <c r="E775" i="3"/>
  <c r="B776" i="3"/>
  <c r="E776" i="3" s="1"/>
  <c r="B777" i="3"/>
  <c r="E777" i="3" s="1"/>
  <c r="B778" i="3"/>
  <c r="E778" i="3"/>
  <c r="B779" i="3"/>
  <c r="E779" i="3" s="1"/>
  <c r="B780" i="3"/>
  <c r="E780" i="3" s="1"/>
  <c r="B781" i="3"/>
  <c r="E781" i="3" s="1"/>
  <c r="B782" i="3"/>
  <c r="E782" i="3" s="1"/>
  <c r="B783" i="3"/>
  <c r="E783" i="3" s="1"/>
  <c r="B784" i="3"/>
  <c r="E784" i="3" s="1"/>
  <c r="B785" i="3"/>
  <c r="E785" i="3" s="1"/>
  <c r="B786" i="3"/>
  <c r="E786" i="3" s="1"/>
  <c r="B787" i="3"/>
  <c r="E787" i="3" s="1"/>
  <c r="B788" i="3"/>
  <c r="E788" i="3" s="1"/>
  <c r="B789" i="3"/>
  <c r="E789" i="3" s="1"/>
  <c r="B790" i="3"/>
  <c r="E790" i="3" s="1"/>
  <c r="B791" i="3"/>
  <c r="E791" i="3"/>
  <c r="B792" i="3"/>
  <c r="E792" i="3" s="1"/>
  <c r="B793" i="3"/>
  <c r="E793" i="3"/>
  <c r="B794" i="3"/>
  <c r="E794" i="3" s="1"/>
  <c r="B795" i="3"/>
  <c r="E795" i="3"/>
  <c r="B796" i="3"/>
  <c r="E796" i="3"/>
  <c r="B797" i="3"/>
  <c r="E797" i="3" s="1"/>
  <c r="B798" i="3"/>
  <c r="E798" i="3"/>
  <c r="B799" i="3"/>
  <c r="E799" i="3"/>
  <c r="B800" i="3"/>
  <c r="E800" i="3" s="1"/>
  <c r="B801" i="3"/>
  <c r="E801" i="3" s="1"/>
  <c r="B802" i="3"/>
  <c r="E802" i="3" s="1"/>
  <c r="B803" i="3"/>
  <c r="E803" i="3" s="1"/>
  <c r="B804" i="3"/>
  <c r="E804" i="3"/>
  <c r="B805" i="3"/>
  <c r="E805" i="3" s="1"/>
  <c r="B806" i="3"/>
  <c r="E806" i="3" s="1"/>
  <c r="B807" i="3"/>
  <c r="E807" i="3" s="1"/>
  <c r="B808" i="3"/>
  <c r="E808" i="3" s="1"/>
  <c r="B809" i="3"/>
  <c r="E809" i="3" s="1"/>
  <c r="B810" i="3"/>
  <c r="E810" i="3" s="1"/>
  <c r="B811" i="3"/>
  <c r="E811" i="3" s="1"/>
  <c r="B812" i="3"/>
  <c r="E812" i="3"/>
  <c r="B813" i="3"/>
  <c r="E813" i="3" s="1"/>
  <c r="B814" i="3"/>
  <c r="E814" i="3" s="1"/>
  <c r="B815" i="3"/>
  <c r="E815" i="3" s="1"/>
  <c r="B816" i="3"/>
  <c r="E816" i="3" s="1"/>
  <c r="B817" i="3"/>
  <c r="E817" i="3" s="1"/>
  <c r="B818" i="3"/>
  <c r="E818" i="3" s="1"/>
  <c r="B819" i="3"/>
  <c r="E819" i="3"/>
  <c r="B820" i="3"/>
  <c r="E820" i="3" s="1"/>
  <c r="B821" i="3"/>
  <c r="E821" i="3" s="1"/>
  <c r="B822" i="3"/>
  <c r="E822" i="3" s="1"/>
  <c r="B823" i="3"/>
  <c r="E823" i="3" s="1"/>
  <c r="B824" i="3"/>
  <c r="E824" i="3" s="1"/>
  <c r="B825" i="3"/>
  <c r="E825" i="3"/>
  <c r="B826" i="3"/>
  <c r="E826" i="3" s="1"/>
  <c r="B827" i="3"/>
  <c r="E827" i="3" s="1"/>
  <c r="B828" i="3"/>
  <c r="E828" i="3"/>
  <c r="B829" i="3"/>
  <c r="E829" i="3" s="1"/>
  <c r="B830" i="3"/>
  <c r="E830" i="3" s="1"/>
  <c r="B831" i="3"/>
  <c r="E831" i="3" s="1"/>
  <c r="B832" i="3"/>
  <c r="E832" i="3" s="1"/>
  <c r="B833" i="3"/>
  <c r="E833" i="3" s="1"/>
  <c r="B834" i="3"/>
  <c r="E834" i="3" s="1"/>
  <c r="B835" i="3"/>
  <c r="E835" i="3"/>
  <c r="B836" i="3"/>
  <c r="E836" i="3"/>
  <c r="B837" i="3"/>
  <c r="E837" i="3"/>
  <c r="B838" i="3"/>
  <c r="E838" i="3" s="1"/>
  <c r="B839" i="3"/>
  <c r="E839" i="3"/>
  <c r="B840" i="3"/>
  <c r="E840" i="3" s="1"/>
  <c r="B841" i="3"/>
  <c r="E841" i="3"/>
  <c r="B842" i="3"/>
  <c r="E842" i="3" s="1"/>
  <c r="B843" i="3"/>
  <c r="E843" i="3" s="1"/>
  <c r="B844" i="3"/>
  <c r="E844" i="3" s="1"/>
  <c r="B845" i="3"/>
  <c r="E845" i="3" s="1"/>
  <c r="B846" i="3"/>
  <c r="E846" i="3" s="1"/>
  <c r="B847" i="3"/>
  <c r="E847" i="3" s="1"/>
  <c r="B848" i="3"/>
  <c r="E848" i="3" s="1"/>
  <c r="B849" i="3"/>
  <c r="E849" i="3" s="1"/>
  <c r="B850" i="3"/>
  <c r="E850" i="3" s="1"/>
  <c r="B851" i="3"/>
  <c r="E851" i="3"/>
  <c r="B852" i="3"/>
  <c r="E852" i="3" s="1"/>
  <c r="B853" i="3"/>
  <c r="E853" i="3"/>
  <c r="B854" i="3"/>
  <c r="E854" i="3"/>
  <c r="B855" i="3"/>
  <c r="E855" i="3"/>
  <c r="B856" i="3"/>
  <c r="E856" i="3" s="1"/>
  <c r="B857" i="3"/>
  <c r="E857" i="3" s="1"/>
  <c r="B858" i="3"/>
  <c r="E858" i="3" s="1"/>
  <c r="B859" i="3"/>
  <c r="E859" i="3" s="1"/>
  <c r="B860" i="3"/>
  <c r="E860" i="3"/>
  <c r="B861" i="3"/>
  <c r="E861" i="3" s="1"/>
  <c r="B862" i="3"/>
  <c r="E862" i="3" s="1"/>
  <c r="B863" i="3"/>
  <c r="E863" i="3" s="1"/>
  <c r="B864" i="3"/>
  <c r="E864" i="3" s="1"/>
  <c r="B865" i="3"/>
  <c r="E865" i="3" s="1"/>
  <c r="B866" i="3"/>
  <c r="E866" i="3" s="1"/>
  <c r="B867" i="3"/>
  <c r="E867" i="3" s="1"/>
  <c r="B868" i="3"/>
  <c r="E868" i="3"/>
  <c r="B869" i="3"/>
  <c r="E869" i="3" s="1"/>
  <c r="B870" i="3"/>
  <c r="E870" i="3" s="1"/>
  <c r="B871" i="3"/>
  <c r="E871" i="3" s="1"/>
  <c r="B872" i="3"/>
  <c r="E872" i="3" s="1"/>
  <c r="B873" i="3"/>
  <c r="E873" i="3"/>
  <c r="B874" i="3"/>
  <c r="E874" i="3" s="1"/>
  <c r="B875" i="3"/>
  <c r="E875" i="3"/>
  <c r="B876" i="3"/>
  <c r="E876" i="3"/>
  <c r="B877" i="3"/>
  <c r="E877" i="3" s="1"/>
  <c r="B878" i="3"/>
  <c r="E878" i="3" s="1"/>
  <c r="B879" i="3"/>
  <c r="E879" i="3"/>
  <c r="B880" i="3"/>
  <c r="E880" i="3"/>
  <c r="B881" i="3"/>
  <c r="E881" i="3"/>
  <c r="B882" i="3"/>
  <c r="E882" i="3" s="1"/>
  <c r="B883" i="3"/>
  <c r="E883" i="3" s="1"/>
  <c r="B884" i="3"/>
  <c r="E884" i="3"/>
  <c r="B885" i="3"/>
  <c r="E885" i="3"/>
  <c r="B886" i="3"/>
  <c r="E886" i="3"/>
  <c r="B887" i="3"/>
  <c r="E887" i="3" s="1"/>
  <c r="B888" i="3"/>
  <c r="E888" i="3" s="1"/>
  <c r="B889" i="3"/>
  <c r="E889" i="3" s="1"/>
  <c r="B890" i="3"/>
  <c r="E890" i="3" s="1"/>
  <c r="B891" i="3"/>
  <c r="E891" i="3" s="1"/>
  <c r="B892" i="3"/>
  <c r="E892" i="3" s="1"/>
  <c r="B893" i="3"/>
  <c r="E893" i="3" s="1"/>
  <c r="B894" i="3"/>
  <c r="E894" i="3"/>
  <c r="B895" i="3"/>
  <c r="E895" i="3" s="1"/>
  <c r="B896" i="3"/>
  <c r="E896" i="3" s="1"/>
  <c r="B897" i="3"/>
  <c r="E897" i="3" s="1"/>
  <c r="B898" i="3"/>
  <c r="E898" i="3" s="1"/>
  <c r="B899" i="3"/>
  <c r="E899" i="3"/>
  <c r="B900" i="3"/>
  <c r="E900" i="3" s="1"/>
  <c r="B901" i="3"/>
  <c r="E901" i="3" s="1"/>
  <c r="B902" i="3"/>
  <c r="E902" i="3" s="1"/>
  <c r="B903" i="3"/>
  <c r="E903" i="3" s="1"/>
  <c r="B904" i="3"/>
  <c r="E904" i="3"/>
  <c r="B905" i="3"/>
  <c r="E905" i="3"/>
  <c r="B906" i="3"/>
  <c r="E906" i="3" s="1"/>
  <c r="B907" i="3"/>
  <c r="E907" i="3"/>
  <c r="B908" i="3"/>
  <c r="E908" i="3" s="1"/>
  <c r="B909" i="3"/>
  <c r="E909" i="3" s="1"/>
  <c r="B910" i="3"/>
  <c r="E910" i="3" s="1"/>
  <c r="B911" i="3"/>
  <c r="E911" i="3"/>
  <c r="B912" i="3"/>
  <c r="E912" i="3" s="1"/>
  <c r="B913" i="3"/>
  <c r="E913" i="3"/>
  <c r="B914" i="3"/>
  <c r="E914" i="3" s="1"/>
  <c r="B915" i="3"/>
  <c r="E915" i="3" s="1"/>
  <c r="B916" i="3"/>
  <c r="E916" i="3"/>
  <c r="B917" i="3"/>
  <c r="E917" i="3" s="1"/>
  <c r="B918" i="3"/>
  <c r="E918" i="3"/>
  <c r="B919" i="3"/>
  <c r="E919" i="3" s="1"/>
  <c r="B920" i="3"/>
  <c r="E920" i="3" s="1"/>
  <c r="B921" i="3"/>
  <c r="E921" i="3" s="1"/>
  <c r="B922" i="3"/>
  <c r="E922" i="3" s="1"/>
  <c r="B923" i="3"/>
  <c r="E923" i="3" s="1"/>
  <c r="B924" i="3"/>
  <c r="E924" i="3"/>
  <c r="B925" i="3"/>
  <c r="E925" i="3"/>
  <c r="B926" i="3"/>
  <c r="E926" i="3"/>
  <c r="B927" i="3"/>
  <c r="E927" i="3" s="1"/>
  <c r="B928" i="3"/>
  <c r="E928" i="3" s="1"/>
  <c r="B929" i="3"/>
  <c r="E929" i="3" s="1"/>
  <c r="B930" i="3"/>
  <c r="E930" i="3" s="1"/>
  <c r="B931" i="3"/>
  <c r="E931" i="3" s="1"/>
  <c r="B932" i="3"/>
  <c r="E932" i="3" s="1"/>
  <c r="B933" i="3"/>
  <c r="E933" i="3" s="1"/>
  <c r="B934" i="3"/>
  <c r="E934" i="3" s="1"/>
  <c r="B935" i="3"/>
  <c r="E935" i="3" s="1"/>
  <c r="B936" i="3"/>
  <c r="E936" i="3"/>
  <c r="B937" i="3"/>
  <c r="E937" i="3" s="1"/>
  <c r="B938" i="3"/>
  <c r="E938" i="3" s="1"/>
  <c r="B939" i="3"/>
  <c r="E939" i="3" s="1"/>
  <c r="B940" i="3"/>
  <c r="E940" i="3"/>
  <c r="B941" i="3"/>
  <c r="E941" i="3" s="1"/>
  <c r="B942" i="3"/>
  <c r="E942" i="3" s="1"/>
  <c r="B943" i="3"/>
  <c r="E943" i="3"/>
  <c r="B944" i="3"/>
  <c r="E944" i="3"/>
  <c r="B945" i="3"/>
  <c r="E945" i="3"/>
  <c r="B946" i="3"/>
  <c r="E946" i="3" s="1"/>
  <c r="B947" i="3"/>
  <c r="E947" i="3" s="1"/>
  <c r="B948" i="3"/>
  <c r="E948" i="3"/>
  <c r="B949" i="3"/>
  <c r="E949" i="3"/>
  <c r="B950" i="3"/>
  <c r="E950" i="3"/>
  <c r="B951" i="3"/>
  <c r="E951" i="3"/>
  <c r="B952" i="3"/>
  <c r="E952" i="3" s="1"/>
  <c r="B953" i="3"/>
  <c r="E953" i="3" s="1"/>
  <c r="B954" i="3"/>
  <c r="E954" i="3" s="1"/>
  <c r="B955" i="3"/>
  <c r="E955" i="3" s="1"/>
  <c r="B956" i="3"/>
  <c r="E956" i="3"/>
  <c r="B957" i="3"/>
  <c r="E957" i="3"/>
  <c r="B958" i="3"/>
  <c r="E958" i="3"/>
  <c r="B959" i="3"/>
  <c r="E959" i="3" s="1"/>
  <c r="B960" i="3"/>
  <c r="E960" i="3" s="1"/>
  <c r="B961" i="3"/>
  <c r="E961" i="3" s="1"/>
  <c r="B962" i="3"/>
  <c r="E962" i="3" s="1"/>
  <c r="B963" i="3"/>
  <c r="E963" i="3"/>
  <c r="B964" i="3"/>
  <c r="E964" i="3"/>
  <c r="B965" i="3"/>
  <c r="E965" i="3" s="1"/>
  <c r="B966" i="3"/>
  <c r="E966" i="3" s="1"/>
  <c r="B967" i="3"/>
  <c r="E967" i="3" s="1"/>
  <c r="B968" i="3"/>
  <c r="E968" i="3" s="1"/>
  <c r="B969" i="3"/>
  <c r="E969" i="3" s="1"/>
  <c r="B970" i="3"/>
  <c r="E970" i="3" s="1"/>
  <c r="B971" i="3"/>
  <c r="E971" i="3"/>
  <c r="B972" i="3"/>
  <c r="E972" i="3"/>
  <c r="B973" i="3"/>
  <c r="E973" i="3" s="1"/>
  <c r="B974" i="3"/>
  <c r="E974" i="3" s="1"/>
  <c r="B975" i="3"/>
  <c r="E975" i="3" s="1"/>
  <c r="B976" i="3"/>
  <c r="E976" i="3"/>
  <c r="B977" i="3"/>
  <c r="E977" i="3" s="1"/>
  <c r="B978" i="3"/>
  <c r="E978" i="3" s="1"/>
  <c r="B979" i="3"/>
  <c r="E979" i="3" s="1"/>
  <c r="B980" i="3"/>
  <c r="E980" i="3" s="1"/>
  <c r="B981" i="3"/>
  <c r="E981" i="3" s="1"/>
  <c r="B982" i="3"/>
  <c r="E982" i="3"/>
  <c r="B983" i="3"/>
  <c r="E983" i="3" s="1"/>
  <c r="B984" i="3"/>
  <c r="E984" i="3" s="1"/>
  <c r="B985" i="3"/>
  <c r="E985" i="3" s="1"/>
  <c r="B986" i="3"/>
  <c r="E986" i="3" s="1"/>
  <c r="B987" i="3"/>
  <c r="E987" i="3" s="1"/>
  <c r="B988" i="3"/>
  <c r="E988" i="3" s="1"/>
  <c r="B989" i="3"/>
  <c r="E989" i="3" s="1"/>
  <c r="B990" i="3"/>
  <c r="E990" i="3" s="1"/>
  <c r="B991" i="3"/>
  <c r="E991" i="3" s="1"/>
  <c r="B992" i="3"/>
  <c r="E992" i="3" s="1"/>
  <c r="B993" i="3"/>
  <c r="E993" i="3" s="1"/>
  <c r="B994" i="3"/>
  <c r="E994" i="3" s="1"/>
  <c r="B995" i="3"/>
  <c r="E995" i="3"/>
  <c r="B996" i="3"/>
  <c r="E996" i="3" s="1"/>
  <c r="B997" i="3"/>
  <c r="E997" i="3" s="1"/>
  <c r="B998" i="3"/>
  <c r="E998" i="3" s="1"/>
  <c r="B999" i="3"/>
  <c r="E999" i="3" s="1"/>
  <c r="B1000" i="3"/>
  <c r="E1000" i="3" s="1"/>
  <c r="B1001" i="3"/>
  <c r="E1001" i="3"/>
  <c r="B1002" i="3"/>
  <c r="E1002" i="3" s="1"/>
  <c r="B1003" i="3"/>
  <c r="E1003" i="3" s="1"/>
  <c r="B1004" i="3"/>
  <c r="E1004" i="3"/>
  <c r="B1005" i="3"/>
  <c r="E1005" i="3" s="1"/>
  <c r="B1006" i="3"/>
  <c r="E1006" i="3" s="1"/>
  <c r="B1007" i="3"/>
  <c r="E1007" i="3" s="1"/>
  <c r="B1008" i="3"/>
  <c r="E1008" i="3"/>
  <c r="B1009" i="3"/>
  <c r="E1009" i="3" s="1"/>
  <c r="B1010" i="3"/>
  <c r="E1010" i="3" s="1"/>
  <c r="B1011" i="3"/>
  <c r="E1011" i="3" s="1"/>
  <c r="B1012" i="3"/>
  <c r="E1012" i="3" s="1"/>
  <c r="B1013" i="3"/>
  <c r="E1013" i="3" s="1"/>
  <c r="B1014" i="3"/>
  <c r="E1014" i="3"/>
  <c r="B1015" i="3"/>
  <c r="E1015" i="3" s="1"/>
  <c r="B1016" i="3"/>
  <c r="E1016" i="3" s="1"/>
  <c r="B1017" i="3"/>
  <c r="E1017" i="3" s="1"/>
  <c r="B1018" i="3"/>
  <c r="E1018" i="3"/>
  <c r="B1019" i="3"/>
  <c r="E1019" i="3"/>
  <c r="B1020" i="3"/>
  <c r="E1020" i="3" s="1"/>
  <c r="B1021" i="3"/>
  <c r="E1021" i="3" s="1"/>
  <c r="B1022" i="3"/>
  <c r="E1022" i="3"/>
  <c r="B1023" i="3"/>
  <c r="E1023" i="3"/>
  <c r="B1024" i="3"/>
  <c r="E1024" i="3" s="1"/>
  <c r="B1025" i="3"/>
  <c r="E1025" i="3" s="1"/>
  <c r="B1026" i="3"/>
  <c r="E1026" i="3" s="1"/>
  <c r="B1027" i="3"/>
  <c r="E1027" i="3" s="1"/>
  <c r="B1028" i="3"/>
  <c r="E1028" i="3" s="1"/>
  <c r="B1029" i="3"/>
  <c r="E1029" i="3" s="1"/>
  <c r="B1030" i="3"/>
  <c r="E1030" i="3"/>
  <c r="B1031" i="3"/>
  <c r="E1031" i="3"/>
  <c r="B1032" i="3"/>
  <c r="E1032" i="3" s="1"/>
  <c r="B1033" i="3"/>
  <c r="E1033" i="3" s="1"/>
  <c r="B1034" i="3"/>
  <c r="E1034" i="3" s="1"/>
  <c r="B1035" i="3"/>
  <c r="E1035" i="3" s="1"/>
  <c r="B1036" i="3"/>
  <c r="E1036" i="3" s="1"/>
  <c r="B1037" i="3"/>
  <c r="E1037" i="3" s="1"/>
  <c r="B1038" i="3"/>
  <c r="E1038" i="3" s="1"/>
  <c r="B1039" i="3"/>
  <c r="E1039" i="3"/>
  <c r="B1040" i="3"/>
  <c r="E1040" i="3" s="1"/>
  <c r="B1041" i="3"/>
  <c r="E1041" i="3" s="1"/>
  <c r="B1042" i="3"/>
  <c r="E1042" i="3"/>
  <c r="B1043" i="3"/>
  <c r="E1043" i="3"/>
  <c r="B1044" i="3"/>
  <c r="E1044" i="3" s="1"/>
  <c r="B1045" i="3"/>
  <c r="E1045" i="3" s="1"/>
  <c r="B1046" i="3"/>
  <c r="E1046" i="3" s="1"/>
  <c r="B1047" i="3"/>
  <c r="E1047" i="3" s="1"/>
  <c r="B1048" i="3"/>
  <c r="E1048" i="3" s="1"/>
  <c r="B1049" i="3"/>
  <c r="E1049" i="3" s="1"/>
  <c r="B1050" i="3"/>
  <c r="E1050" i="3"/>
  <c r="B1051" i="3"/>
  <c r="E1051" i="3"/>
  <c r="B1052" i="3"/>
  <c r="E1052" i="3" s="1"/>
  <c r="B1053" i="3"/>
  <c r="E1053" i="3" s="1"/>
  <c r="B1054" i="3"/>
  <c r="E1054" i="3" s="1"/>
  <c r="B1055" i="3"/>
  <c r="E1055" i="3" s="1"/>
  <c r="B1056" i="3"/>
  <c r="E1056" i="3" s="1"/>
  <c r="B1057" i="3"/>
  <c r="E1057" i="3" s="1"/>
  <c r="B1058" i="3"/>
  <c r="E1058" i="3" s="1"/>
  <c r="B1059" i="3"/>
  <c r="E1059" i="3" s="1"/>
  <c r="B1060" i="3"/>
  <c r="E1060" i="3" s="1"/>
  <c r="B1061" i="3"/>
  <c r="E1061" i="3" s="1"/>
  <c r="B1062" i="3"/>
  <c r="E1062" i="3" s="1"/>
  <c r="B1063" i="3"/>
  <c r="E1063" i="3" s="1"/>
  <c r="B1064" i="3"/>
  <c r="E1064" i="3" s="1"/>
  <c r="B1065" i="3"/>
  <c r="E1065" i="3" s="1"/>
  <c r="B1066" i="3"/>
  <c r="E1066" i="3"/>
  <c r="B1067" i="3"/>
  <c r="E1067" i="3"/>
  <c r="B1068" i="3"/>
  <c r="E1068" i="3" s="1"/>
  <c r="B1069" i="3"/>
  <c r="E1069" i="3" s="1"/>
  <c r="B1070" i="3"/>
  <c r="E1070" i="3" s="1"/>
  <c r="B1071" i="3"/>
  <c r="E1071" i="3" s="1"/>
  <c r="B1072" i="3"/>
  <c r="E1072" i="3" s="1"/>
  <c r="B1073" i="3"/>
  <c r="E1073" i="3" s="1"/>
  <c r="B1074" i="3"/>
  <c r="E1074" i="3"/>
  <c r="B1075" i="3"/>
  <c r="E1075" i="3"/>
  <c r="B1076" i="3"/>
  <c r="E1076" i="3" s="1"/>
  <c r="B1077" i="3"/>
  <c r="E1077" i="3" s="1"/>
  <c r="B1078" i="3"/>
  <c r="E1078" i="3" s="1"/>
  <c r="B1079" i="3"/>
  <c r="E1079" i="3" s="1"/>
  <c r="B1080" i="3"/>
  <c r="E1080" i="3" s="1"/>
  <c r="B1081" i="3"/>
  <c r="E1081" i="3" s="1"/>
  <c r="B1082" i="3"/>
  <c r="E1082" i="3" s="1"/>
  <c r="B1083" i="3"/>
  <c r="E1083" i="3" s="1"/>
  <c r="B1084" i="3"/>
  <c r="E1084" i="3" s="1"/>
  <c r="B1085" i="3"/>
  <c r="E1085" i="3" s="1"/>
  <c r="B1086" i="3"/>
  <c r="E1086" i="3" s="1"/>
  <c r="B1087" i="3"/>
  <c r="E1087" i="3" s="1"/>
  <c r="B1088" i="3"/>
  <c r="E1088" i="3" s="1"/>
  <c r="B1089" i="3"/>
  <c r="E1089" i="3" s="1"/>
  <c r="B1090" i="3"/>
  <c r="E1090" i="3" s="1"/>
  <c r="B1091" i="3"/>
  <c r="E1091" i="3"/>
  <c r="B1092" i="3"/>
  <c r="E1092" i="3" s="1"/>
  <c r="B1093" i="3"/>
  <c r="E1093" i="3" s="1"/>
  <c r="B1094" i="3"/>
  <c r="E1094" i="3" s="1"/>
  <c r="B1095" i="3"/>
  <c r="E1095" i="3"/>
  <c r="B1096" i="3"/>
  <c r="E1096" i="3" s="1"/>
  <c r="B1097" i="3"/>
  <c r="E1097" i="3" s="1"/>
  <c r="B1098" i="3"/>
  <c r="E1098" i="3"/>
  <c r="B1099" i="3"/>
  <c r="E1099" i="3" s="1"/>
  <c r="B1100" i="3"/>
  <c r="E1100" i="3" s="1"/>
  <c r="B1101" i="3"/>
  <c r="E1101" i="3" s="1"/>
  <c r="B1102" i="3"/>
  <c r="E1102" i="3"/>
  <c r="B1103" i="3"/>
  <c r="E1103" i="3" s="1"/>
  <c r="B1104" i="3"/>
  <c r="E1104" i="3" s="1"/>
  <c r="B1105" i="3"/>
  <c r="E1105" i="3" s="1"/>
  <c r="B1106" i="3"/>
  <c r="E1106" i="3"/>
  <c r="B1107" i="3"/>
  <c r="E1107" i="3" s="1"/>
  <c r="B1108" i="3"/>
  <c r="E1108" i="3" s="1"/>
  <c r="B1109" i="3"/>
  <c r="E1109" i="3" s="1"/>
  <c r="B1110" i="3"/>
  <c r="E1110" i="3" s="1"/>
  <c r="B1111" i="3"/>
  <c r="E1111" i="3" s="1"/>
  <c r="B1112" i="3"/>
  <c r="E1112" i="3" s="1"/>
  <c r="B1113" i="3"/>
  <c r="E1113" i="3" s="1"/>
  <c r="B1114" i="3"/>
  <c r="E1114" i="3" s="1"/>
  <c r="B1115" i="3"/>
  <c r="E1115" i="3"/>
  <c r="B1116" i="3"/>
  <c r="E1116" i="3" s="1"/>
  <c r="B1117" i="3"/>
  <c r="E1117" i="3" s="1"/>
  <c r="B1118" i="3"/>
  <c r="E1118" i="3" s="1"/>
  <c r="B1119" i="3"/>
  <c r="E1119" i="3"/>
  <c r="B1120" i="3"/>
  <c r="E1120" i="3" s="1"/>
  <c r="B1121" i="3"/>
  <c r="E1121" i="3" s="1"/>
  <c r="B1122" i="3"/>
  <c r="E1122" i="3"/>
  <c r="B1123" i="3"/>
  <c r="E1123" i="3" s="1"/>
  <c r="B1124" i="3"/>
  <c r="E1124" i="3" s="1"/>
  <c r="B1125" i="3"/>
  <c r="E1125" i="3" s="1"/>
  <c r="B1126" i="3"/>
  <c r="E1126" i="3"/>
  <c r="B1127" i="3"/>
  <c r="E1127" i="3"/>
  <c r="B1128" i="3"/>
  <c r="E1128" i="3" s="1"/>
  <c r="B1129" i="3"/>
  <c r="E1129" i="3" s="1"/>
  <c r="B1130" i="3"/>
  <c r="E1130" i="3" s="1"/>
  <c r="B1131" i="3"/>
  <c r="E1131" i="3" s="1"/>
  <c r="B1132" i="3"/>
  <c r="E1132" i="3" s="1"/>
  <c r="B1133" i="3"/>
  <c r="E1133" i="3" s="1"/>
  <c r="F1133" i="3"/>
  <c r="B1134" i="3"/>
  <c r="E1134" i="3"/>
  <c r="B1135" i="3"/>
  <c r="E1135" i="3"/>
  <c r="B1136" i="3"/>
  <c r="E1136" i="3" s="1"/>
  <c r="B1137" i="3"/>
  <c r="E1137" i="3" s="1"/>
  <c r="B1138" i="3"/>
  <c r="E1138" i="3" s="1"/>
  <c r="B1139" i="3"/>
  <c r="E1139" i="3"/>
  <c r="B1140" i="3"/>
  <c r="E1140" i="3" s="1"/>
  <c r="B1141" i="3"/>
  <c r="E1141" i="3" s="1"/>
  <c r="B1142" i="3"/>
  <c r="E1142" i="3" s="1"/>
  <c r="B1143" i="3"/>
  <c r="E1143" i="3" s="1"/>
  <c r="B1144" i="3"/>
  <c r="E1144" i="3"/>
  <c r="B1145" i="3"/>
  <c r="E1145" i="3" s="1"/>
  <c r="B1146" i="3"/>
  <c r="E1146" i="3"/>
  <c r="B1147" i="3"/>
  <c r="E1147" i="3"/>
  <c r="B1148" i="3"/>
  <c r="E1148" i="3"/>
  <c r="B1149" i="3"/>
  <c r="E1149" i="3" s="1"/>
  <c r="B1150" i="3"/>
  <c r="E1150" i="3" s="1"/>
  <c r="B1151" i="3"/>
  <c r="E1151" i="3" s="1"/>
  <c r="B1152" i="3"/>
  <c r="E1152" i="3"/>
  <c r="B1153" i="3"/>
  <c r="E1153" i="3" s="1"/>
  <c r="B1154" i="3"/>
  <c r="E1154" i="3" s="1"/>
  <c r="B1155" i="3"/>
  <c r="E1155" i="3"/>
  <c r="B1156" i="3"/>
  <c r="E1156" i="3" s="1"/>
  <c r="B1157" i="3"/>
  <c r="E1157" i="3" s="1"/>
  <c r="B1158" i="3"/>
  <c r="E1158" i="3" s="1"/>
  <c r="B1159" i="3"/>
  <c r="E1159" i="3"/>
  <c r="B1160" i="3"/>
  <c r="E1160" i="3" s="1"/>
  <c r="B1161" i="3"/>
  <c r="E1161" i="3" s="1"/>
  <c r="B1162" i="3"/>
  <c r="E1162" i="3" s="1"/>
  <c r="B1163" i="3"/>
  <c r="E1163" i="3"/>
  <c r="B1164" i="3"/>
  <c r="E1164" i="3" s="1"/>
  <c r="B1165" i="3"/>
  <c r="E1165" i="3" s="1"/>
  <c r="B1166" i="3"/>
  <c r="E1166" i="3" s="1"/>
  <c r="B1167" i="3"/>
  <c r="E1167" i="3"/>
  <c r="B1168" i="3"/>
  <c r="E1168" i="3" s="1"/>
  <c r="B1169" i="3"/>
  <c r="E1169" i="3" s="1"/>
  <c r="B1170" i="3"/>
  <c r="E1170" i="3" s="1"/>
  <c r="B1171" i="3"/>
  <c r="E1171" i="3" s="1"/>
  <c r="B1172" i="3"/>
  <c r="E1172" i="3" s="1"/>
  <c r="B1173" i="3"/>
  <c r="E1173" i="3" s="1"/>
  <c r="B1174" i="3"/>
  <c r="E1174" i="3" s="1"/>
  <c r="B1175" i="3"/>
  <c r="E1175" i="3"/>
  <c r="B1176" i="3"/>
  <c r="E1176" i="3" s="1"/>
  <c r="B1177" i="3"/>
  <c r="E1177" i="3" s="1"/>
  <c r="B1178" i="3"/>
  <c r="E1178" i="3"/>
  <c r="B1179" i="3"/>
  <c r="E1179" i="3"/>
  <c r="B1180" i="3"/>
  <c r="E1180" i="3" s="1"/>
  <c r="B1181" i="3"/>
  <c r="E1181" i="3" s="1"/>
  <c r="B1182" i="3"/>
  <c r="E1182" i="3" s="1"/>
  <c r="B1183" i="3"/>
  <c r="E1183" i="3"/>
  <c r="B1184" i="3"/>
  <c r="E1184" i="3"/>
  <c r="B1185" i="3"/>
  <c r="E1185" i="3" s="1"/>
  <c r="B1186" i="3"/>
  <c r="E1186" i="3" s="1"/>
  <c r="B1187" i="3"/>
  <c r="E1187" i="3" s="1"/>
  <c r="B1188" i="3"/>
  <c r="E1188" i="3" s="1"/>
  <c r="B1189" i="3"/>
  <c r="E1189" i="3"/>
  <c r="B1190" i="3"/>
  <c r="E1190" i="3"/>
  <c r="B1191" i="3"/>
  <c r="E1191" i="3" s="1"/>
  <c r="B1192" i="3"/>
  <c r="E1192" i="3"/>
  <c r="B1193" i="3"/>
  <c r="E1193" i="3" s="1"/>
  <c r="B1194" i="3"/>
  <c r="E1194" i="3" s="1"/>
  <c r="B1195" i="3"/>
  <c r="E1195" i="3"/>
  <c r="B1196" i="3"/>
  <c r="E1196" i="3"/>
  <c r="B1197" i="3"/>
  <c r="E1197" i="3"/>
  <c r="B1198" i="3"/>
  <c r="E1198" i="3" s="1"/>
  <c r="B1199" i="3"/>
  <c r="E1199" i="3" s="1"/>
  <c r="B1200" i="3"/>
  <c r="E1200" i="3" s="1"/>
  <c r="B1201" i="3"/>
  <c r="E1201" i="3" s="1"/>
  <c r="B1202" i="3"/>
  <c r="E1202" i="3" s="1"/>
  <c r="B1203" i="3"/>
  <c r="E1203" i="3"/>
  <c r="B1204" i="3"/>
  <c r="E1204" i="3"/>
  <c r="B1205" i="3"/>
  <c r="E1205" i="3" s="1"/>
  <c r="B1206" i="3"/>
  <c r="E1206" i="3" s="1"/>
  <c r="B1207" i="3"/>
  <c r="E1207" i="3" s="1"/>
  <c r="B1208" i="3"/>
  <c r="E1208" i="3"/>
  <c r="B1209" i="3"/>
  <c r="E1209" i="3" s="1"/>
  <c r="B1210" i="3"/>
  <c r="E1210" i="3"/>
  <c r="B1211" i="3"/>
  <c r="E1211" i="3"/>
  <c r="B1212" i="3"/>
  <c r="E1212" i="3" s="1"/>
  <c r="B1213" i="3"/>
  <c r="E1213" i="3" s="1"/>
  <c r="B1214" i="3"/>
  <c r="E1214" i="3" s="1"/>
  <c r="B1215" i="3"/>
  <c r="E1215" i="3" s="1"/>
  <c r="B1216" i="3"/>
  <c r="E1216" i="3"/>
  <c r="B1217" i="3"/>
  <c r="E1217" i="3" s="1"/>
  <c r="B1218" i="3"/>
  <c r="E1218" i="3" s="1"/>
  <c r="B1219" i="3"/>
  <c r="E1219" i="3"/>
  <c r="B1220" i="3"/>
  <c r="E1220" i="3"/>
  <c r="B1221" i="3"/>
  <c r="E1221" i="3"/>
  <c r="B1222" i="3"/>
  <c r="E1222" i="3" s="1"/>
  <c r="B1223" i="3"/>
  <c r="E1223" i="3" s="1"/>
  <c r="B1224" i="3"/>
  <c r="E1224" i="3" s="1"/>
  <c r="B1225" i="3"/>
  <c r="E1225" i="3" s="1"/>
  <c r="F1225" i="3"/>
  <c r="B1226" i="3"/>
  <c r="E1226" i="3" s="1"/>
  <c r="B1227" i="3"/>
  <c r="E1227" i="3"/>
  <c r="B1228" i="3"/>
  <c r="E1228" i="3"/>
  <c r="B1229" i="3"/>
  <c r="E1229" i="3" s="1"/>
  <c r="B1230" i="3"/>
  <c r="E1230" i="3" s="1"/>
  <c r="B1231" i="3"/>
  <c r="E1231" i="3" s="1"/>
  <c r="B1232" i="3"/>
  <c r="E1232" i="3" s="1"/>
  <c r="B1233" i="3"/>
  <c r="E1233" i="3" s="1"/>
  <c r="B1234" i="3"/>
  <c r="E1234" i="3"/>
  <c r="B1235" i="3"/>
  <c r="E1235" i="3"/>
  <c r="B1236" i="3"/>
  <c r="E1236" i="3" s="1"/>
  <c r="B1237" i="3"/>
  <c r="E1237" i="3" s="1"/>
  <c r="B1238" i="3"/>
  <c r="E1238" i="3" s="1"/>
  <c r="B1239" i="3"/>
  <c r="E1239" i="3" s="1"/>
  <c r="B1240" i="3"/>
  <c r="E1240" i="3"/>
  <c r="B1241" i="3"/>
  <c r="E1241" i="3" s="1"/>
  <c r="B1242" i="3"/>
  <c r="E1242" i="3"/>
  <c r="B1243" i="3"/>
  <c r="E1243" i="3"/>
  <c r="B1244" i="3"/>
  <c r="E1244" i="3" s="1"/>
  <c r="C1244" i="3"/>
  <c r="B1245" i="3"/>
  <c r="E1245" i="3" s="1"/>
  <c r="B1246" i="3"/>
  <c r="E1246" i="3"/>
  <c r="B1247" i="3"/>
  <c r="E1247" i="3" s="1"/>
  <c r="B1248" i="3"/>
  <c r="E1248" i="3"/>
  <c r="B1249" i="3"/>
  <c r="E1249" i="3" s="1"/>
  <c r="B1250" i="3"/>
  <c r="E1250" i="3" s="1"/>
  <c r="B1251" i="3"/>
  <c r="E1251" i="3" s="1"/>
  <c r="B1252" i="3"/>
  <c r="E1252" i="3" s="1"/>
  <c r="B1253" i="3"/>
  <c r="E1253" i="3"/>
  <c r="B1254" i="3"/>
  <c r="E1254" i="3" s="1"/>
  <c r="B1255" i="3"/>
  <c r="E1255" i="3" s="1"/>
  <c r="B1256" i="3"/>
  <c r="E1256" i="3"/>
  <c r="B1257" i="3"/>
  <c r="E1257" i="3" s="1"/>
  <c r="B1258" i="3"/>
  <c r="E1258" i="3" s="1"/>
  <c r="B1259" i="3"/>
  <c r="E1259" i="3" s="1"/>
  <c r="B1260" i="3"/>
  <c r="E1260" i="3"/>
  <c r="B1261" i="3"/>
  <c r="E1261" i="3"/>
  <c r="B1262" i="3"/>
  <c r="E1262" i="3" s="1"/>
  <c r="B1263" i="3"/>
  <c r="E1263" i="3" s="1"/>
  <c r="B1264" i="3"/>
  <c r="E1264" i="3" s="1"/>
  <c r="F1264" i="3"/>
  <c r="B1265" i="3"/>
  <c r="E1265" i="3" s="1"/>
  <c r="B1266" i="3"/>
  <c r="E1266" i="3"/>
  <c r="B1267" i="3"/>
  <c r="E1267" i="3" s="1"/>
  <c r="B1268" i="3"/>
  <c r="E1268" i="3"/>
  <c r="B1269" i="3"/>
  <c r="E1269" i="3" s="1"/>
  <c r="B1270" i="3"/>
  <c r="E1270" i="3" s="1"/>
  <c r="B1271" i="3"/>
  <c r="E1271" i="3" s="1"/>
  <c r="B1272" i="3"/>
  <c r="E1272" i="3"/>
  <c r="B1273" i="3"/>
  <c r="E1273" i="3" s="1"/>
  <c r="B1274" i="3"/>
  <c r="E1274" i="3" s="1"/>
  <c r="B1275" i="3"/>
  <c r="E1275" i="3"/>
  <c r="B1276" i="3"/>
  <c r="E1276" i="3" s="1"/>
  <c r="B1277" i="3"/>
  <c r="E1277" i="3" s="1"/>
  <c r="B1278" i="3"/>
  <c r="E1278" i="3"/>
  <c r="B1279" i="3"/>
  <c r="E1279" i="3" s="1"/>
  <c r="B1280" i="3"/>
  <c r="E1280" i="3"/>
  <c r="B1281" i="3"/>
  <c r="E1281" i="3" s="1"/>
  <c r="B1282" i="3"/>
  <c r="E1282" i="3"/>
  <c r="B1283" i="3"/>
  <c r="E1283" i="3" s="1"/>
  <c r="B1284" i="3"/>
  <c r="E1284" i="3"/>
  <c r="B1285" i="3"/>
  <c r="E1285" i="3" s="1"/>
  <c r="B1286" i="3"/>
  <c r="E1286" i="3"/>
  <c r="B1287" i="3"/>
  <c r="E1287" i="3"/>
  <c r="B1288" i="3"/>
  <c r="E1288" i="3" s="1"/>
  <c r="B1289" i="3"/>
  <c r="E1289" i="3" s="1"/>
  <c r="B1290" i="3"/>
  <c r="E1290" i="3" s="1"/>
  <c r="B1291" i="3"/>
  <c r="E1291" i="3" s="1"/>
  <c r="B1292" i="3"/>
  <c r="E1292" i="3"/>
  <c r="B1293" i="3"/>
  <c r="E1293" i="3" s="1"/>
  <c r="B1294" i="3"/>
  <c r="E1294" i="3" s="1"/>
  <c r="B1295" i="3"/>
  <c r="E1295" i="3" s="1"/>
  <c r="B1296" i="3"/>
  <c r="E1296" i="3" s="1"/>
  <c r="B1297" i="3"/>
  <c r="E1297" i="3" s="1"/>
  <c r="B1298" i="3"/>
  <c r="E1298" i="3" s="1"/>
  <c r="B1299" i="3"/>
  <c r="E1299" i="3"/>
  <c r="B1300" i="3"/>
  <c r="E1300" i="3" s="1"/>
  <c r="B1301" i="3"/>
  <c r="E1301" i="3"/>
  <c r="B1302" i="3"/>
  <c r="E1302" i="3" s="1"/>
  <c r="C1302" i="3"/>
  <c r="F1302" i="3" s="1"/>
  <c r="B1303" i="3"/>
  <c r="E1303" i="3"/>
  <c r="B1304" i="3"/>
  <c r="E1304" i="3" s="1"/>
  <c r="B1305" i="3"/>
  <c r="E1305" i="3" s="1"/>
  <c r="B1306" i="3"/>
  <c r="E1306" i="3" s="1"/>
  <c r="B1307" i="3"/>
  <c r="E1307" i="3"/>
  <c r="B1308" i="3"/>
  <c r="E1308" i="3" s="1"/>
  <c r="B1309" i="3"/>
  <c r="E1309" i="3" s="1"/>
  <c r="B1310" i="3"/>
  <c r="E1310" i="3"/>
  <c r="B1311" i="3"/>
  <c r="E1311" i="3"/>
  <c r="B1312" i="3"/>
  <c r="E1312" i="3"/>
  <c r="B1313" i="3"/>
  <c r="E1313" i="3" s="1"/>
  <c r="B1314" i="3"/>
  <c r="E1314" i="3" s="1"/>
  <c r="B1315" i="3"/>
  <c r="E1315" i="3"/>
  <c r="B1316" i="3"/>
  <c r="E1316" i="3" s="1"/>
  <c r="B1317" i="3"/>
  <c r="E1317" i="3"/>
  <c r="B1318" i="3"/>
  <c r="E1318" i="3" s="1"/>
  <c r="B1319" i="3"/>
  <c r="E1319" i="3" s="1"/>
  <c r="B1320" i="3"/>
  <c r="E1320" i="3" s="1"/>
  <c r="B1321" i="3"/>
  <c r="E1321" i="3" s="1"/>
  <c r="B1322" i="3"/>
  <c r="E1322" i="3" s="1"/>
  <c r="B1323" i="3"/>
  <c r="E1323" i="3" s="1"/>
  <c r="B1324" i="3"/>
  <c r="E1324" i="3" s="1"/>
  <c r="B1325" i="3"/>
  <c r="E1325" i="3"/>
  <c r="B1326" i="3"/>
  <c r="E1326" i="3" s="1"/>
  <c r="B1327" i="3"/>
  <c r="E1327" i="3" s="1"/>
  <c r="B1328" i="3"/>
  <c r="E1328" i="3" s="1"/>
  <c r="B1329" i="3"/>
  <c r="E1329" i="3" s="1"/>
  <c r="B1330" i="3"/>
  <c r="E1330" i="3"/>
  <c r="B1331" i="3"/>
  <c r="E1331" i="3"/>
  <c r="B1332" i="3"/>
  <c r="E1332" i="3"/>
  <c r="B1333" i="3"/>
  <c r="E1333" i="3" s="1"/>
  <c r="B1334" i="3"/>
  <c r="E1334" i="3" s="1"/>
  <c r="B1335" i="3"/>
  <c r="E1335" i="3"/>
  <c r="B1336" i="3"/>
  <c r="E1336" i="3"/>
  <c r="B1337" i="3"/>
  <c r="E1337" i="3" s="1"/>
  <c r="B1338" i="3"/>
  <c r="E1338" i="3"/>
  <c r="B1339" i="3"/>
  <c r="E1339" i="3" s="1"/>
  <c r="B1340" i="3"/>
  <c r="E1340" i="3" s="1"/>
  <c r="B1341" i="3"/>
  <c r="E1341" i="3" s="1"/>
  <c r="B1342" i="3"/>
  <c r="E1342" i="3" s="1"/>
  <c r="B1343" i="3"/>
  <c r="E1343" i="3"/>
  <c r="B1344" i="3"/>
  <c r="E1344" i="3" s="1"/>
  <c r="B1345" i="3"/>
  <c r="E1345" i="3" s="1"/>
  <c r="B1346" i="3"/>
  <c r="E1346" i="3" s="1"/>
  <c r="B1347" i="3"/>
  <c r="E1347" i="3"/>
  <c r="B1348" i="3"/>
  <c r="E1348" i="3" s="1"/>
  <c r="B1349" i="3"/>
  <c r="E1349" i="3"/>
  <c r="B1350" i="3"/>
  <c r="E1350" i="3"/>
  <c r="B1351" i="3"/>
  <c r="E1351" i="3"/>
  <c r="B1352" i="3"/>
  <c r="E1352" i="3" s="1"/>
  <c r="B1353" i="3"/>
  <c r="E1353" i="3" s="1"/>
  <c r="B1354" i="3"/>
  <c r="E1354" i="3" s="1"/>
  <c r="B1355" i="3"/>
  <c r="E1355" i="3" s="1"/>
  <c r="B1356" i="3"/>
  <c r="E1356" i="3" s="1"/>
  <c r="B1357" i="3"/>
  <c r="E1357" i="3"/>
  <c r="B1358" i="3"/>
  <c r="E1358" i="3"/>
  <c r="B1359" i="3"/>
  <c r="E1359" i="3" s="1"/>
  <c r="B1360" i="3"/>
  <c r="E1360" i="3" s="1"/>
  <c r="B1361" i="3"/>
  <c r="E1361" i="3" s="1"/>
  <c r="B1362" i="3"/>
  <c r="E1362" i="3" s="1"/>
  <c r="B1363" i="3"/>
  <c r="E1363" i="3" s="1"/>
  <c r="B1364" i="3"/>
  <c r="E1364" i="3" s="1"/>
  <c r="B1365" i="3"/>
  <c r="E1365" i="3"/>
  <c r="B1366" i="3"/>
  <c r="E1366" i="3" s="1"/>
  <c r="B1367" i="3"/>
  <c r="E1367" i="3" s="1"/>
  <c r="B1368" i="3"/>
  <c r="E1368" i="3"/>
  <c r="B1369" i="3"/>
  <c r="E1369" i="3" s="1"/>
  <c r="B1370" i="3"/>
  <c r="E1370" i="3" s="1"/>
  <c r="B1371" i="3"/>
  <c r="E1371" i="3" s="1"/>
  <c r="B1372" i="3"/>
  <c r="E1372" i="3" s="1"/>
  <c r="B1373" i="3"/>
  <c r="E1373" i="3" s="1"/>
  <c r="C1373" i="3"/>
  <c r="F1373" i="3" s="1"/>
  <c r="B1374" i="3"/>
  <c r="E1374" i="3" s="1"/>
  <c r="B1375" i="3"/>
  <c r="E1375" i="3" s="1"/>
  <c r="B1376" i="3"/>
  <c r="E1376" i="3" s="1"/>
  <c r="B1377" i="3"/>
  <c r="E1377" i="3" s="1"/>
  <c r="B1378" i="3"/>
  <c r="E1378" i="3" s="1"/>
  <c r="B1379" i="3"/>
  <c r="E1379" i="3" s="1"/>
  <c r="B1380" i="3"/>
  <c r="C1380" i="3"/>
  <c r="F1380" i="3" s="1"/>
  <c r="E1380" i="3"/>
  <c r="B1381" i="3"/>
  <c r="E1381" i="3" s="1"/>
  <c r="B1382" i="3"/>
  <c r="E1382" i="3"/>
  <c r="G1382" i="3"/>
  <c r="B1383" i="3"/>
  <c r="E1383" i="3" s="1"/>
  <c r="B1384" i="3"/>
  <c r="E1384" i="3" s="1"/>
  <c r="B1385" i="3"/>
  <c r="E1385" i="3" s="1"/>
  <c r="B1386" i="3"/>
  <c r="E1386" i="3" s="1"/>
  <c r="C1386" i="3"/>
  <c r="B1387" i="3"/>
  <c r="E1387" i="3"/>
  <c r="B1388" i="3"/>
  <c r="E1388" i="3" s="1"/>
  <c r="B1389" i="3"/>
  <c r="E1389" i="3" s="1"/>
  <c r="F1389" i="3"/>
  <c r="B1390" i="3"/>
  <c r="E1390" i="3" s="1"/>
  <c r="B1391" i="3"/>
  <c r="E1391" i="3" s="1"/>
  <c r="B1392" i="3"/>
  <c r="E1392" i="3" s="1"/>
  <c r="C1392" i="3"/>
  <c r="F1392" i="3" s="1"/>
  <c r="B1393" i="3"/>
  <c r="E1393" i="3" s="1"/>
  <c r="B1394" i="3"/>
  <c r="E1394" i="3"/>
  <c r="B1395" i="3"/>
  <c r="E1395" i="3" s="1"/>
  <c r="B1396" i="3"/>
  <c r="E1396" i="3" s="1"/>
  <c r="B1397" i="3"/>
  <c r="E1397" i="3" s="1"/>
  <c r="B1398" i="3"/>
  <c r="E1398" i="3" s="1"/>
  <c r="G1398" i="3"/>
  <c r="B1399" i="3"/>
  <c r="E1399" i="3"/>
  <c r="B1400" i="3"/>
  <c r="E1400" i="3" s="1"/>
  <c r="B1401" i="3"/>
  <c r="E1401" i="3" s="1"/>
  <c r="C1401" i="3"/>
  <c r="F1401" i="3" s="1"/>
  <c r="B1402" i="3"/>
  <c r="E1402" i="3" s="1"/>
  <c r="B1403" i="3"/>
  <c r="E1403" i="3" s="1"/>
  <c r="B1404" i="3"/>
  <c r="E1404" i="3" s="1"/>
  <c r="C1404" i="3"/>
  <c r="F1404" i="3" s="1"/>
  <c r="B1405" i="3"/>
  <c r="E1405" i="3" s="1"/>
  <c r="B1406" i="3"/>
  <c r="E1406" i="3"/>
  <c r="B1407" i="3"/>
  <c r="E1407" i="3"/>
  <c r="B1408" i="3"/>
  <c r="E1408" i="3" s="1"/>
  <c r="B1409" i="3"/>
  <c r="E1409" i="3" s="1"/>
  <c r="B1410" i="3"/>
  <c r="E1410" i="3" s="1"/>
  <c r="B1411" i="3"/>
  <c r="E1411" i="3" s="1"/>
  <c r="B1412" i="3"/>
  <c r="E1412" i="3" s="1"/>
  <c r="B1413" i="3"/>
  <c r="E1413" i="3" s="1"/>
  <c r="B1414" i="3"/>
  <c r="E1414" i="3"/>
  <c r="B1415" i="3"/>
  <c r="E1415" i="3"/>
  <c r="B1416" i="3"/>
  <c r="E1416" i="3" s="1"/>
  <c r="B1417" i="3"/>
  <c r="E1417" i="3" s="1"/>
  <c r="C1417" i="3"/>
  <c r="G1417" i="3" s="1"/>
  <c r="B1418" i="3"/>
  <c r="E1418" i="3" s="1"/>
  <c r="B1419" i="3"/>
  <c r="E1419" i="3"/>
  <c r="B1420" i="3"/>
  <c r="E1420" i="3"/>
  <c r="B1421" i="3"/>
  <c r="E1421" i="3"/>
  <c r="B1422" i="3"/>
  <c r="E1422" i="3"/>
  <c r="B1423" i="3"/>
  <c r="E1423" i="3" s="1"/>
  <c r="B1424" i="3"/>
  <c r="E1424" i="3" s="1"/>
  <c r="F1424" i="3"/>
  <c r="B1425" i="3"/>
  <c r="E1425" i="3" s="1"/>
  <c r="B1426" i="3"/>
  <c r="E1426" i="3" s="1"/>
  <c r="B1427" i="3"/>
  <c r="E1427" i="3" s="1"/>
  <c r="B1428" i="3"/>
  <c r="E1428" i="3" s="1"/>
  <c r="B1429" i="3"/>
  <c r="E1429" i="3"/>
  <c r="B1430" i="3"/>
  <c r="E1430" i="3" s="1"/>
  <c r="B1431" i="3"/>
  <c r="E1431" i="3"/>
  <c r="B1432" i="3"/>
  <c r="E1432" i="3" s="1"/>
  <c r="C1432" i="3"/>
  <c r="B1433" i="3"/>
  <c r="E1433" i="3" s="1"/>
  <c r="B1434" i="3"/>
  <c r="E1434" i="3"/>
  <c r="B1435" i="3"/>
  <c r="E1435" i="3"/>
  <c r="B1436" i="3"/>
  <c r="E1436" i="3" s="1"/>
  <c r="B1437" i="3"/>
  <c r="E1437" i="3" s="1"/>
  <c r="G1437" i="3"/>
  <c r="B1438" i="3"/>
  <c r="E1438" i="3"/>
  <c r="B1439" i="3"/>
  <c r="E1439" i="3"/>
  <c r="F1439" i="3"/>
  <c r="B1440" i="3"/>
  <c r="E1440" i="3"/>
  <c r="B1441" i="3"/>
  <c r="E1441" i="3" s="1"/>
  <c r="B1442" i="3"/>
  <c r="E1442" i="3" s="1"/>
  <c r="B1443" i="3"/>
  <c r="E1443" i="3" s="1"/>
  <c r="B1444" i="3"/>
  <c r="E1444" i="3"/>
  <c r="B1445" i="3"/>
  <c r="E1445" i="3" s="1"/>
  <c r="C1445" i="3"/>
  <c r="G1445" i="3" s="1"/>
  <c r="B1446" i="3"/>
  <c r="E1446" i="3"/>
  <c r="B1447" i="3"/>
  <c r="E1447" i="3" s="1"/>
  <c r="C1447" i="3"/>
  <c r="G1447" i="3" s="1"/>
  <c r="B1448" i="3"/>
  <c r="E1448" i="3" s="1"/>
  <c r="B1449" i="3"/>
  <c r="E1449" i="3" s="1"/>
  <c r="B1450" i="3"/>
  <c r="E1450" i="3" s="1"/>
  <c r="B1451" i="3"/>
  <c r="E1451" i="3" s="1"/>
  <c r="B1452" i="3"/>
  <c r="E1452" i="3" s="1"/>
  <c r="B1453" i="3"/>
  <c r="E1453" i="3"/>
  <c r="B1454" i="3"/>
  <c r="E1454" i="3" s="1"/>
  <c r="B1455" i="3"/>
  <c r="E1455" i="3" s="1"/>
  <c r="B1456" i="3"/>
  <c r="E1456" i="3" s="1"/>
  <c r="B1457" i="3"/>
  <c r="E1457" i="3" s="1"/>
  <c r="B1458" i="3"/>
  <c r="E1458" i="3" s="1"/>
  <c r="B1459" i="3"/>
  <c r="E1459" i="3" s="1"/>
  <c r="B1460" i="3"/>
  <c r="E1460" i="3"/>
  <c r="B1461" i="3"/>
  <c r="E1461" i="3" s="1"/>
  <c r="B1462" i="3"/>
  <c r="E1462" i="3" s="1"/>
  <c r="B1463" i="3"/>
  <c r="E1463" i="3" s="1"/>
  <c r="B1464" i="3"/>
  <c r="E1464" i="3" s="1"/>
  <c r="B1465" i="3"/>
  <c r="E1465" i="3" s="1"/>
  <c r="B1466" i="3"/>
  <c r="E1466" i="3"/>
  <c r="B1467" i="3"/>
  <c r="E1467" i="3" s="1"/>
  <c r="B1468" i="3"/>
  <c r="E1468" i="3" s="1"/>
  <c r="C1468" i="3"/>
  <c r="F1468" i="3" s="1"/>
  <c r="B1469" i="3"/>
  <c r="E1469" i="3" s="1"/>
  <c r="B1470" i="3"/>
  <c r="E1470" i="3"/>
  <c r="B1471" i="3"/>
  <c r="E1471" i="3" s="1"/>
  <c r="B1472" i="3"/>
  <c r="E1472" i="3" s="1"/>
  <c r="B1473" i="3"/>
  <c r="E1473" i="3" s="1"/>
  <c r="B1474" i="3"/>
  <c r="E1474" i="3" s="1"/>
  <c r="B1475" i="3"/>
  <c r="E1475" i="3" s="1"/>
  <c r="B1476" i="3"/>
  <c r="E1476" i="3" s="1"/>
  <c r="B1477" i="3"/>
  <c r="E1477" i="3" s="1"/>
  <c r="B1478" i="3"/>
  <c r="E1478" i="3" s="1"/>
  <c r="B1479" i="3"/>
  <c r="E1479" i="3" s="1"/>
  <c r="B1480" i="3"/>
  <c r="E1480" i="3" s="1"/>
  <c r="B1481" i="3"/>
  <c r="E1481" i="3" s="1"/>
  <c r="B1482" i="3"/>
  <c r="E1482" i="3"/>
  <c r="B1483" i="3"/>
  <c r="E1483" i="3"/>
  <c r="B1484" i="3"/>
  <c r="E1484" i="3"/>
  <c r="B1485" i="3"/>
  <c r="E1485" i="3" s="1"/>
  <c r="B1486" i="3"/>
  <c r="E1486" i="3" s="1"/>
  <c r="B1487" i="3"/>
  <c r="E1487" i="3" s="1"/>
  <c r="C1487" i="3"/>
  <c r="F1487" i="3" s="1"/>
  <c r="B1488" i="3"/>
  <c r="E1488" i="3" s="1"/>
  <c r="B1489" i="3"/>
  <c r="E1489" i="3" s="1"/>
  <c r="B1490" i="3"/>
  <c r="E1490" i="3" s="1"/>
  <c r="B1491" i="3"/>
  <c r="E1491" i="3" s="1"/>
  <c r="B1492" i="3"/>
  <c r="C1492" i="3"/>
  <c r="F1492" i="3" s="1"/>
  <c r="E1492" i="3"/>
  <c r="B1493" i="3"/>
  <c r="E1493" i="3" s="1"/>
  <c r="B1494" i="3"/>
  <c r="E1494" i="3"/>
  <c r="B1495" i="3"/>
  <c r="E1495" i="3" s="1"/>
  <c r="B1496" i="3"/>
  <c r="E1496" i="3" s="1"/>
  <c r="C1496" i="3"/>
  <c r="F1496" i="3" s="1"/>
  <c r="B1497" i="3"/>
  <c r="E1497" i="3" s="1"/>
  <c r="B1498" i="3"/>
  <c r="E1498" i="3"/>
  <c r="B1499" i="3"/>
  <c r="E1499" i="3"/>
  <c r="B1500" i="3"/>
  <c r="E1500" i="3" s="1"/>
  <c r="B1501" i="3"/>
  <c r="E1501" i="3" s="1"/>
  <c r="C1501" i="3"/>
  <c r="F1501" i="3" s="1"/>
  <c r="B1502" i="3"/>
  <c r="E1502" i="3" s="1"/>
  <c r="B1503" i="3"/>
  <c r="E1503" i="3" s="1"/>
  <c r="C1503" i="3"/>
  <c r="F1503" i="3" s="1"/>
  <c r="B1504" i="3"/>
  <c r="E1504" i="3" s="1"/>
  <c r="B1505" i="3"/>
  <c r="E1505" i="3" s="1"/>
  <c r="B1506" i="3"/>
  <c r="E1506" i="3" s="1"/>
  <c r="B1507" i="3"/>
  <c r="E1507" i="3"/>
  <c r="B1508" i="3"/>
  <c r="E1508" i="3"/>
  <c r="B1509" i="3"/>
  <c r="E1509" i="3" s="1"/>
  <c r="B1510" i="3"/>
  <c r="E1510" i="3" s="1"/>
  <c r="B1511" i="3"/>
  <c r="E1511" i="3" s="1"/>
  <c r="B1512" i="3"/>
  <c r="E1512" i="3" s="1"/>
  <c r="B1513" i="3"/>
  <c r="E1513" i="3" s="1"/>
  <c r="B1514" i="3"/>
  <c r="E1514" i="3" s="1"/>
  <c r="C1514" i="3"/>
  <c r="G1514" i="3" s="1"/>
  <c r="B1515" i="3"/>
  <c r="E1515" i="3" s="1"/>
  <c r="B1516" i="3"/>
  <c r="E1516" i="3"/>
  <c r="B1517" i="3"/>
  <c r="E1517" i="3" s="1"/>
  <c r="B1518" i="3"/>
  <c r="E1518" i="3"/>
  <c r="B1519" i="3"/>
  <c r="E1519" i="3"/>
  <c r="B1520" i="3"/>
  <c r="E1520" i="3" s="1"/>
  <c r="B1521" i="3"/>
  <c r="E1521" i="3" s="1"/>
  <c r="B1522" i="3"/>
  <c r="E1522" i="3" s="1"/>
  <c r="B1523" i="3"/>
  <c r="E1523" i="3" s="1"/>
  <c r="B1524" i="3"/>
  <c r="E1524" i="3" s="1"/>
  <c r="B1525" i="3"/>
  <c r="E1525" i="3" s="1"/>
  <c r="B1526" i="3"/>
  <c r="E1526" i="3" s="1"/>
  <c r="B1527" i="3"/>
  <c r="E1527" i="3"/>
  <c r="B1528" i="3"/>
  <c r="E1528" i="3" s="1"/>
  <c r="B1529" i="3"/>
  <c r="E1529" i="3" s="1"/>
  <c r="B1530" i="3"/>
  <c r="E1530" i="3"/>
  <c r="B1531" i="3"/>
  <c r="E1531" i="3"/>
  <c r="B1532" i="3"/>
  <c r="E1532" i="3" s="1"/>
  <c r="B1533" i="3"/>
  <c r="E1533" i="3" s="1"/>
  <c r="B1534" i="3"/>
  <c r="E1534" i="3" s="1"/>
  <c r="C1534" i="3"/>
  <c r="G1534" i="3" s="1"/>
  <c r="B1535" i="3"/>
  <c r="E1535" i="3" s="1"/>
  <c r="B1536" i="3"/>
  <c r="E1536" i="3" s="1"/>
  <c r="B1537" i="3"/>
  <c r="E1537" i="3" s="1"/>
  <c r="B1538" i="3"/>
  <c r="E1538" i="3"/>
  <c r="B1539" i="3"/>
  <c r="E1539" i="3" s="1"/>
  <c r="B1540" i="3"/>
  <c r="E1540" i="3"/>
  <c r="B1541" i="3"/>
  <c r="E1541" i="3" s="1"/>
  <c r="B1542" i="3"/>
  <c r="E1542" i="3" s="1"/>
  <c r="B1543" i="3"/>
  <c r="E1543" i="3" s="1"/>
  <c r="B1544" i="3"/>
  <c r="E1544" i="3" s="1"/>
  <c r="B1545" i="3"/>
  <c r="E1545" i="3" s="1"/>
  <c r="C1545" i="3"/>
  <c r="F1545" i="3" s="1"/>
  <c r="B1546" i="3"/>
  <c r="E1546" i="3" s="1"/>
  <c r="B1547" i="3"/>
  <c r="E1547" i="3" s="1"/>
  <c r="B1548" i="3"/>
  <c r="E1548" i="3" s="1"/>
  <c r="C16" i="4"/>
  <c r="C16" i="3" s="1"/>
  <c r="C17" i="4"/>
  <c r="C18" i="4"/>
  <c r="C18" i="3" s="1"/>
  <c r="F18" i="3" s="1"/>
  <c r="C19" i="4"/>
  <c r="C19" i="3" s="1"/>
  <c r="C20" i="4"/>
  <c r="C20" i="3" s="1"/>
  <c r="F20" i="3" s="1"/>
  <c r="C21" i="4"/>
  <c r="C21" i="3" s="1"/>
  <c r="C22" i="4"/>
  <c r="C22" i="3" s="1"/>
  <c r="C23" i="4"/>
  <c r="C23" i="3" s="1"/>
  <c r="C24" i="4"/>
  <c r="C24" i="3" s="1"/>
  <c r="C25" i="4"/>
  <c r="C25" i="3" s="1"/>
  <c r="C26" i="4"/>
  <c r="C26" i="3" s="1"/>
  <c r="F26" i="3" s="1"/>
  <c r="C27" i="4"/>
  <c r="C27" i="3" s="1"/>
  <c r="C28" i="4"/>
  <c r="C28" i="3" s="1"/>
  <c r="F28" i="3" s="1"/>
  <c r="C29" i="4"/>
  <c r="C29" i="3" s="1"/>
  <c r="C30" i="4"/>
  <c r="C30" i="3" s="1"/>
  <c r="C31" i="4"/>
  <c r="C31" i="3" s="1"/>
  <c r="C32" i="4"/>
  <c r="C32" i="3" s="1"/>
  <c r="C33" i="4"/>
  <c r="C33" i="3" s="1"/>
  <c r="C34" i="4"/>
  <c r="C34" i="3" s="1"/>
  <c r="C35" i="4"/>
  <c r="C35" i="3" s="1"/>
  <c r="C36" i="4"/>
  <c r="C36" i="3" s="1"/>
  <c r="F36" i="3" s="1"/>
  <c r="C37" i="4"/>
  <c r="C37" i="3" s="1"/>
  <c r="C38" i="4"/>
  <c r="C38" i="3" s="1"/>
  <c r="C39" i="4"/>
  <c r="C39" i="3" s="1"/>
  <c r="C40" i="4"/>
  <c r="C40" i="3" s="1"/>
  <c r="F40" i="3" s="1"/>
  <c r="C41" i="4"/>
  <c r="C41" i="3" s="1"/>
  <c r="C42" i="4"/>
  <c r="C42" i="3" s="1"/>
  <c r="C43" i="4"/>
  <c r="C43" i="3" s="1"/>
  <c r="C44" i="4"/>
  <c r="C44" i="3" s="1"/>
  <c r="C45" i="4"/>
  <c r="C45" i="3" s="1"/>
  <c r="C46" i="4"/>
  <c r="C46" i="3" s="1"/>
  <c r="C47" i="4"/>
  <c r="C47" i="3" s="1"/>
  <c r="C48" i="4"/>
  <c r="C48" i="3" s="1"/>
  <c r="C49" i="4"/>
  <c r="C49" i="3" s="1"/>
  <c r="C50" i="4"/>
  <c r="C50" i="3" s="1"/>
  <c r="C51" i="4"/>
  <c r="C51" i="3" s="1"/>
  <c r="C52" i="4"/>
  <c r="C52" i="3" s="1"/>
  <c r="C53" i="4"/>
  <c r="C53" i="3" s="1"/>
  <c r="C54" i="4"/>
  <c r="C54" i="3" s="1"/>
  <c r="C55" i="4"/>
  <c r="C55" i="3" s="1"/>
  <c r="C56" i="4"/>
  <c r="C56" i="3" s="1"/>
  <c r="C57" i="4"/>
  <c r="C57" i="3" s="1"/>
  <c r="C58" i="4"/>
  <c r="C58" i="3" s="1"/>
  <c r="C59" i="4"/>
  <c r="C59" i="3" s="1"/>
  <c r="C60" i="4"/>
  <c r="C60" i="3" s="1"/>
  <c r="C61" i="4"/>
  <c r="C61" i="3" s="1"/>
  <c r="C62" i="4"/>
  <c r="C62" i="3" s="1"/>
  <c r="C63" i="4"/>
  <c r="C63" i="3" s="1"/>
  <c r="C64" i="4"/>
  <c r="C64" i="3" s="1"/>
  <c r="C65" i="4"/>
  <c r="C65" i="3" s="1"/>
  <c r="C66" i="4"/>
  <c r="C66" i="3" s="1"/>
  <c r="G66" i="3" s="1"/>
  <c r="C67" i="4"/>
  <c r="C67" i="3" s="1"/>
  <c r="C68" i="4"/>
  <c r="C68" i="3" s="1"/>
  <c r="C69" i="4"/>
  <c r="C69" i="3" s="1"/>
  <c r="C70" i="4"/>
  <c r="C70" i="3" s="1"/>
  <c r="C71" i="4"/>
  <c r="C71" i="3" s="1"/>
  <c r="C72" i="4"/>
  <c r="C72" i="3" s="1"/>
  <c r="C73" i="4"/>
  <c r="C73" i="3" s="1"/>
  <c r="C74" i="4"/>
  <c r="C74" i="3" s="1"/>
  <c r="G74" i="3" s="1"/>
  <c r="C75" i="4"/>
  <c r="C75" i="3" s="1"/>
  <c r="C76" i="4"/>
  <c r="C76" i="3" s="1"/>
  <c r="C77" i="4"/>
  <c r="C77" i="3" s="1"/>
  <c r="C78" i="4"/>
  <c r="C78" i="3" s="1"/>
  <c r="C79" i="4"/>
  <c r="C79" i="3" s="1"/>
  <c r="C80" i="4"/>
  <c r="C80" i="3" s="1"/>
  <c r="C81" i="4"/>
  <c r="C81" i="3" s="1"/>
  <c r="C82" i="4"/>
  <c r="C82" i="3" s="1"/>
  <c r="C83" i="4"/>
  <c r="C83" i="3" s="1"/>
  <c r="F83" i="3" s="1"/>
  <c r="C84" i="4"/>
  <c r="C84" i="3" s="1"/>
  <c r="F84" i="3" s="1"/>
  <c r="C85" i="4"/>
  <c r="C85" i="3" s="1"/>
  <c r="C86" i="4"/>
  <c r="C86" i="3" s="1"/>
  <c r="C87" i="4"/>
  <c r="C87" i="3" s="1"/>
  <c r="C88" i="4"/>
  <c r="C88" i="3" s="1"/>
  <c r="C89" i="4"/>
  <c r="C89" i="3" s="1"/>
  <c r="C90" i="4"/>
  <c r="C90" i="3" s="1"/>
  <c r="C91" i="4"/>
  <c r="C91" i="3" s="1"/>
  <c r="C92" i="4"/>
  <c r="C92" i="3" s="1"/>
  <c r="C93" i="4"/>
  <c r="C93" i="3" s="1"/>
  <c r="C94" i="4"/>
  <c r="C94" i="3" s="1"/>
  <c r="C95" i="4"/>
  <c r="C95" i="3" s="1"/>
  <c r="C96" i="4"/>
  <c r="C96" i="3" s="1"/>
  <c r="C97" i="4"/>
  <c r="C97" i="3" s="1"/>
  <c r="F97" i="3" s="1"/>
  <c r="C98" i="4"/>
  <c r="C98" i="3" s="1"/>
  <c r="C99" i="4"/>
  <c r="C99" i="3" s="1"/>
  <c r="C100" i="4"/>
  <c r="C100" i="3" s="1"/>
  <c r="C101" i="4"/>
  <c r="C101" i="3" s="1"/>
  <c r="C102" i="4"/>
  <c r="C102" i="3" s="1"/>
  <c r="C103" i="4"/>
  <c r="C103" i="3" s="1"/>
  <c r="G103" i="3" s="1"/>
  <c r="C104" i="4"/>
  <c r="C104" i="3" s="1"/>
  <c r="C105" i="4"/>
  <c r="C105" i="3" s="1"/>
  <c r="C106" i="4"/>
  <c r="C106" i="3" s="1"/>
  <c r="C107" i="4"/>
  <c r="C107" i="3" s="1"/>
  <c r="C108" i="4"/>
  <c r="C108" i="3" s="1"/>
  <c r="F108" i="3" s="1"/>
  <c r="C109" i="4"/>
  <c r="C109" i="3" s="1"/>
  <c r="C110" i="4"/>
  <c r="C110" i="3" s="1"/>
  <c r="C111" i="4"/>
  <c r="C111" i="3" s="1"/>
  <c r="C112" i="4"/>
  <c r="C112" i="3" s="1"/>
  <c r="C113" i="4"/>
  <c r="C113" i="3" s="1"/>
  <c r="C114" i="4"/>
  <c r="C114" i="3" s="1"/>
  <c r="C115" i="4"/>
  <c r="C115" i="3" s="1"/>
  <c r="C116" i="4"/>
  <c r="C116" i="3" s="1"/>
  <c r="F116" i="3" s="1"/>
  <c r="C117" i="4"/>
  <c r="C117" i="3" s="1"/>
  <c r="G117" i="3" s="1"/>
  <c r="C118" i="4"/>
  <c r="C118" i="3" s="1"/>
  <c r="C119" i="4"/>
  <c r="C119" i="3" s="1"/>
  <c r="G119" i="3" s="1"/>
  <c r="C120" i="4"/>
  <c r="C120" i="3" s="1"/>
  <c r="C121" i="4"/>
  <c r="C121" i="3" s="1"/>
  <c r="C122" i="4"/>
  <c r="C122" i="3" s="1"/>
  <c r="F122" i="3" s="1"/>
  <c r="C123" i="4"/>
  <c r="C123" i="3" s="1"/>
  <c r="F123" i="3" s="1"/>
  <c r="C124" i="4"/>
  <c r="C124" i="3" s="1"/>
  <c r="F124" i="3" s="1"/>
  <c r="C125" i="4"/>
  <c r="C125" i="3" s="1"/>
  <c r="C126" i="4"/>
  <c r="C126" i="3" s="1"/>
  <c r="C127" i="4"/>
  <c r="C127" i="3" s="1"/>
  <c r="C128" i="4"/>
  <c r="C128" i="3" s="1"/>
  <c r="C129" i="4"/>
  <c r="C129" i="3" s="1"/>
  <c r="C130" i="4"/>
  <c r="C130" i="3" s="1"/>
  <c r="C131" i="4"/>
  <c r="C131" i="3" s="1"/>
  <c r="C132" i="4"/>
  <c r="C132" i="3" s="1"/>
  <c r="C133" i="4"/>
  <c r="C133" i="3" s="1"/>
  <c r="C134" i="4"/>
  <c r="C134" i="3" s="1"/>
  <c r="C135" i="4"/>
  <c r="C135" i="3" s="1"/>
  <c r="C136" i="4"/>
  <c r="C136" i="3" s="1"/>
  <c r="G136" i="3" s="1"/>
  <c r="C137" i="4"/>
  <c r="C137" i="3" s="1"/>
  <c r="C138" i="4"/>
  <c r="C138" i="3" s="1"/>
  <c r="C139" i="4"/>
  <c r="C139" i="3" s="1"/>
  <c r="C140" i="4"/>
  <c r="C140" i="3" s="1"/>
  <c r="C141" i="4"/>
  <c r="C141" i="3" s="1"/>
  <c r="C142" i="4"/>
  <c r="C142" i="3" s="1"/>
  <c r="C143" i="4"/>
  <c r="C143" i="3" s="1"/>
  <c r="C144" i="4"/>
  <c r="C144" i="3" s="1"/>
  <c r="C145" i="4"/>
  <c r="C145" i="3" s="1"/>
  <c r="C146" i="4"/>
  <c r="C146" i="3" s="1"/>
  <c r="C147" i="4"/>
  <c r="C147" i="3" s="1"/>
  <c r="C148" i="4"/>
  <c r="C148" i="3" s="1"/>
  <c r="C149" i="4"/>
  <c r="C149" i="3" s="1"/>
  <c r="F149" i="3" s="1"/>
  <c r="C150" i="4"/>
  <c r="C150" i="3" s="1"/>
  <c r="C151" i="4"/>
  <c r="C151" i="3" s="1"/>
  <c r="C152" i="4"/>
  <c r="C152" i="3" s="1"/>
  <c r="C153" i="4"/>
  <c r="C153" i="3" s="1"/>
  <c r="C154" i="4"/>
  <c r="C154" i="3" s="1"/>
  <c r="C155" i="4"/>
  <c r="C155" i="3" s="1"/>
  <c r="C156" i="4"/>
  <c r="C156" i="3" s="1"/>
  <c r="C157" i="4"/>
  <c r="C157" i="3" s="1"/>
  <c r="F157" i="3" s="1"/>
  <c r="C158" i="4"/>
  <c r="C158" i="3" s="1"/>
  <c r="C159" i="4"/>
  <c r="C159" i="3" s="1"/>
  <c r="C160" i="4"/>
  <c r="C160" i="3" s="1"/>
  <c r="C161" i="4"/>
  <c r="C161" i="3" s="1"/>
  <c r="G161" i="3" s="1"/>
  <c r="C162" i="4"/>
  <c r="C162" i="3" s="1"/>
  <c r="G162" i="3" s="1"/>
  <c r="C163" i="4"/>
  <c r="C163" i="3" s="1"/>
  <c r="C164" i="4"/>
  <c r="C164" i="3" s="1"/>
  <c r="F164" i="3" s="1"/>
  <c r="C165" i="4"/>
  <c r="C165" i="3" s="1"/>
  <c r="C166" i="4"/>
  <c r="C166" i="3" s="1"/>
  <c r="C167" i="4"/>
  <c r="C167" i="3" s="1"/>
  <c r="C168" i="4"/>
  <c r="C168" i="3" s="1"/>
  <c r="C169" i="4"/>
  <c r="C169" i="3" s="1"/>
  <c r="G169" i="3" s="1"/>
  <c r="C170" i="4"/>
  <c r="C170" i="3" s="1"/>
  <c r="C171" i="4"/>
  <c r="C171" i="3" s="1"/>
  <c r="C172" i="4"/>
  <c r="C172" i="3" s="1"/>
  <c r="C173" i="4"/>
  <c r="C173" i="3" s="1"/>
  <c r="C174" i="4"/>
  <c r="C174" i="3" s="1"/>
  <c r="C175" i="4"/>
  <c r="C175" i="3" s="1"/>
  <c r="G175" i="3" s="1"/>
  <c r="C176" i="4"/>
  <c r="C176" i="3" s="1"/>
  <c r="F176" i="3" s="1"/>
  <c r="C177" i="4"/>
  <c r="C177" i="3" s="1"/>
  <c r="C178" i="4"/>
  <c r="C178" i="3" s="1"/>
  <c r="C179" i="4"/>
  <c r="C179" i="3" s="1"/>
  <c r="C180" i="4"/>
  <c r="C180" i="3" s="1"/>
  <c r="C181" i="4"/>
  <c r="C181" i="3" s="1"/>
  <c r="C182" i="4"/>
  <c r="C182" i="3" s="1"/>
  <c r="C183" i="4"/>
  <c r="C183" i="3" s="1"/>
  <c r="C184" i="4"/>
  <c r="C184" i="3" s="1"/>
  <c r="C185" i="4"/>
  <c r="C185" i="3" s="1"/>
  <c r="C186" i="4"/>
  <c r="C186" i="3" s="1"/>
  <c r="F186" i="3" s="1"/>
  <c r="C187" i="4"/>
  <c r="C187" i="3" s="1"/>
  <c r="F187" i="3" s="1"/>
  <c r="C188" i="4"/>
  <c r="C188" i="3" s="1"/>
  <c r="C189" i="4"/>
  <c r="C189" i="3" s="1"/>
  <c r="C190" i="4"/>
  <c r="C190" i="3" s="1"/>
  <c r="C191" i="4"/>
  <c r="C191" i="3" s="1"/>
  <c r="C192" i="4"/>
  <c r="C192" i="3" s="1"/>
  <c r="C193" i="4"/>
  <c r="C193" i="3" s="1"/>
  <c r="F193" i="3" s="1"/>
  <c r="C194" i="4"/>
  <c r="C194" i="3" s="1"/>
  <c r="C195" i="4"/>
  <c r="C195" i="3" s="1"/>
  <c r="C196" i="4"/>
  <c r="C196" i="3" s="1"/>
  <c r="F196" i="3" s="1"/>
  <c r="C197" i="4"/>
  <c r="C197" i="3" s="1"/>
  <c r="C198" i="4"/>
  <c r="C198" i="3" s="1"/>
  <c r="C199" i="4"/>
  <c r="C199" i="3" s="1"/>
  <c r="C200" i="4"/>
  <c r="C200" i="3" s="1"/>
  <c r="C201" i="4"/>
  <c r="C201" i="3" s="1"/>
  <c r="C202" i="4"/>
  <c r="C202" i="3" s="1"/>
  <c r="C203" i="4"/>
  <c r="C203" i="3" s="1"/>
  <c r="C204" i="4"/>
  <c r="C204" i="3" s="1"/>
  <c r="C205" i="4"/>
  <c r="C205" i="3" s="1"/>
  <c r="F205" i="3" s="1"/>
  <c r="C206" i="4"/>
  <c r="C206" i="3" s="1"/>
  <c r="C207" i="4"/>
  <c r="C207" i="3" s="1"/>
  <c r="C208" i="4"/>
  <c r="C208" i="3" s="1"/>
  <c r="F208" i="3" s="1"/>
  <c r="C209" i="4"/>
  <c r="C209" i="3" s="1"/>
  <c r="F209" i="3" s="1"/>
  <c r="C210" i="4"/>
  <c r="C210" i="3" s="1"/>
  <c r="F210" i="3" s="1"/>
  <c r="C211" i="4"/>
  <c r="C211" i="3" s="1"/>
  <c r="C212" i="4"/>
  <c r="C212" i="3" s="1"/>
  <c r="C213" i="4"/>
  <c r="C213" i="3" s="1"/>
  <c r="C214" i="4"/>
  <c r="C214" i="3" s="1"/>
  <c r="C215" i="4"/>
  <c r="C215" i="3" s="1"/>
  <c r="G215" i="3" s="1"/>
  <c r="C216" i="4"/>
  <c r="C216" i="3" s="1"/>
  <c r="C217" i="4"/>
  <c r="C217" i="3" s="1"/>
  <c r="F217" i="3" s="1"/>
  <c r="C218" i="4"/>
  <c r="C218" i="3" s="1"/>
  <c r="C219" i="4"/>
  <c r="C219" i="3" s="1"/>
  <c r="C220" i="4"/>
  <c r="C220" i="3" s="1"/>
  <c r="F220" i="3" s="1"/>
  <c r="C221" i="4"/>
  <c r="C221" i="3" s="1"/>
  <c r="C222" i="4"/>
  <c r="C222" i="3" s="1"/>
  <c r="C223" i="4"/>
  <c r="C223" i="3" s="1"/>
  <c r="C224" i="4"/>
  <c r="C224" i="3" s="1"/>
  <c r="C225" i="4"/>
  <c r="C225" i="3" s="1"/>
  <c r="C226" i="4"/>
  <c r="C226" i="3" s="1"/>
  <c r="C227" i="4"/>
  <c r="C227" i="3" s="1"/>
  <c r="F227" i="3" s="1"/>
  <c r="C228" i="4"/>
  <c r="C228" i="3" s="1"/>
  <c r="F228" i="3" s="1"/>
  <c r="C229" i="4"/>
  <c r="C229" i="3" s="1"/>
  <c r="F229" i="3" s="1"/>
  <c r="C230" i="4"/>
  <c r="C230" i="3" s="1"/>
  <c r="C231" i="4"/>
  <c r="C231" i="3" s="1"/>
  <c r="G231" i="3" s="1"/>
  <c r="C232" i="4"/>
  <c r="C232" i="3" s="1"/>
  <c r="C233" i="4"/>
  <c r="C233" i="3" s="1"/>
  <c r="G233" i="3" s="1"/>
  <c r="C234" i="4"/>
  <c r="C234" i="3" s="1"/>
  <c r="C235" i="4"/>
  <c r="C235" i="3" s="1"/>
  <c r="C236" i="4"/>
  <c r="C236" i="3" s="1"/>
  <c r="C237" i="4"/>
  <c r="C237" i="3" s="1"/>
  <c r="C238" i="4"/>
  <c r="C238" i="3" s="1"/>
  <c r="C239" i="4"/>
  <c r="C239" i="3" s="1"/>
  <c r="F239" i="3" s="1"/>
  <c r="C240" i="4"/>
  <c r="C240" i="3" s="1"/>
  <c r="C241" i="4"/>
  <c r="C241" i="3" s="1"/>
  <c r="C242" i="4"/>
  <c r="C242" i="3" s="1"/>
  <c r="C243" i="4"/>
  <c r="C243" i="3" s="1"/>
  <c r="C244" i="4"/>
  <c r="C244" i="3" s="1"/>
  <c r="C245" i="4"/>
  <c r="C245" i="3" s="1"/>
  <c r="C246" i="4"/>
  <c r="C246" i="3" s="1"/>
  <c r="C247" i="4"/>
  <c r="C247" i="3" s="1"/>
  <c r="C248" i="4"/>
  <c r="C248" i="3" s="1"/>
  <c r="C249" i="4"/>
  <c r="C249" i="3" s="1"/>
  <c r="C250" i="4"/>
  <c r="C250" i="3" s="1"/>
  <c r="F250" i="3" s="1"/>
  <c r="C251" i="4"/>
  <c r="C251" i="3" s="1"/>
  <c r="F251" i="3" s="1"/>
  <c r="C252" i="4"/>
  <c r="C252" i="3" s="1"/>
  <c r="C253" i="4"/>
  <c r="C253" i="3" s="1"/>
  <c r="C254" i="4"/>
  <c r="C254" i="3" s="1"/>
  <c r="C255" i="4"/>
  <c r="C255" i="3" s="1"/>
  <c r="C256" i="4"/>
  <c r="C256" i="3" s="1"/>
  <c r="C257" i="4"/>
  <c r="C257" i="3" s="1"/>
  <c r="C258" i="4"/>
  <c r="C258" i="3" s="1"/>
  <c r="F258" i="3" s="1"/>
  <c r="C259" i="4"/>
  <c r="C259" i="3" s="1"/>
  <c r="F259" i="3" s="1"/>
  <c r="C260" i="4"/>
  <c r="C260" i="3" s="1"/>
  <c r="C261" i="4"/>
  <c r="C261" i="3" s="1"/>
  <c r="C262" i="4"/>
  <c r="C262" i="3" s="1"/>
  <c r="F262" i="3" s="1"/>
  <c r="C263" i="4"/>
  <c r="C263" i="3" s="1"/>
  <c r="C264" i="4"/>
  <c r="C264" i="3" s="1"/>
  <c r="C265" i="4"/>
  <c r="C265" i="3" s="1"/>
  <c r="C266" i="4"/>
  <c r="C266" i="3" s="1"/>
  <c r="C267" i="4"/>
  <c r="C267" i="3" s="1"/>
  <c r="C268" i="4"/>
  <c r="C268" i="3" s="1"/>
  <c r="C269" i="4"/>
  <c r="C269" i="3" s="1"/>
  <c r="F269" i="3" s="1"/>
  <c r="C270" i="4"/>
  <c r="C270" i="3" s="1"/>
  <c r="F270" i="3" s="1"/>
  <c r="C271" i="4"/>
  <c r="C271" i="3" s="1"/>
  <c r="C272" i="4"/>
  <c r="C272" i="3" s="1"/>
  <c r="C273" i="4"/>
  <c r="C273" i="3" s="1"/>
  <c r="C274" i="4"/>
  <c r="C274" i="3" s="1"/>
  <c r="C275" i="4"/>
  <c r="C275" i="3" s="1"/>
  <c r="C276" i="4"/>
  <c r="C276" i="3" s="1"/>
  <c r="F276" i="3" s="1"/>
  <c r="C277" i="4"/>
  <c r="C277" i="3" s="1"/>
  <c r="F277" i="3" s="1"/>
  <c r="C278" i="4"/>
  <c r="C278" i="3" s="1"/>
  <c r="F278" i="3" s="1"/>
  <c r="C279" i="4"/>
  <c r="C279" i="3" s="1"/>
  <c r="C280" i="4"/>
  <c r="C280" i="3" s="1"/>
  <c r="C281" i="4"/>
  <c r="C281" i="3" s="1"/>
  <c r="G281" i="3" s="1"/>
  <c r="C282" i="4"/>
  <c r="C282" i="3" s="1"/>
  <c r="C283" i="4"/>
  <c r="C283" i="3" s="1"/>
  <c r="C284" i="4"/>
  <c r="C284" i="3" s="1"/>
  <c r="C285" i="4"/>
  <c r="C285" i="3" s="1"/>
  <c r="C286" i="4"/>
  <c r="C286" i="3" s="1"/>
  <c r="C287" i="4"/>
  <c r="C287" i="3" s="1"/>
  <c r="C288" i="4"/>
  <c r="C288" i="3" s="1"/>
  <c r="C289" i="4"/>
  <c r="C289" i="3" s="1"/>
  <c r="G289" i="3" s="1"/>
  <c r="C290" i="4"/>
  <c r="C290" i="3" s="1"/>
  <c r="C291" i="4"/>
  <c r="C291" i="3" s="1"/>
  <c r="C292" i="4"/>
  <c r="C292" i="3" s="1"/>
  <c r="C293" i="4"/>
  <c r="C293" i="3" s="1"/>
  <c r="C294" i="4"/>
  <c r="C294" i="3" s="1"/>
  <c r="C295" i="4"/>
  <c r="C295" i="3" s="1"/>
  <c r="F295" i="3" s="1"/>
  <c r="C296" i="4"/>
  <c r="C296" i="3" s="1"/>
  <c r="C297" i="4"/>
  <c r="C297" i="3" s="1"/>
  <c r="G297" i="3" s="1"/>
  <c r="C298" i="4"/>
  <c r="C298" i="3" s="1"/>
  <c r="C299" i="4"/>
  <c r="C299" i="3" s="1"/>
  <c r="C300" i="4"/>
  <c r="C300" i="3" s="1"/>
  <c r="C301" i="4"/>
  <c r="C301" i="3" s="1"/>
  <c r="C302" i="4"/>
  <c r="C302" i="3" s="1"/>
  <c r="C303" i="4"/>
  <c r="C303" i="3" s="1"/>
  <c r="F303" i="3" s="1"/>
  <c r="C304" i="4"/>
  <c r="C304" i="3" s="1"/>
  <c r="C305" i="4"/>
  <c r="C305" i="3" s="1"/>
  <c r="C306" i="4"/>
  <c r="C306" i="3" s="1"/>
  <c r="C307" i="4"/>
  <c r="C307" i="3" s="1"/>
  <c r="C308" i="4"/>
  <c r="C308" i="3" s="1"/>
  <c r="C309" i="4"/>
  <c r="C309" i="3" s="1"/>
  <c r="C310" i="4"/>
  <c r="C310" i="3" s="1"/>
  <c r="C311" i="4"/>
  <c r="C311" i="3" s="1"/>
  <c r="C312" i="4"/>
  <c r="C312" i="3" s="1"/>
  <c r="C313" i="4"/>
  <c r="C313" i="3" s="1"/>
  <c r="C314" i="4"/>
  <c r="C314" i="3" s="1"/>
  <c r="F314" i="3" s="1"/>
  <c r="C315" i="4"/>
  <c r="C315" i="3" s="1"/>
  <c r="F315" i="3" s="1"/>
  <c r="C316" i="4"/>
  <c r="C316" i="3" s="1"/>
  <c r="C317" i="4"/>
  <c r="C317" i="3" s="1"/>
  <c r="C318" i="4"/>
  <c r="C318" i="3" s="1"/>
  <c r="C319" i="4"/>
  <c r="C319" i="3" s="1"/>
  <c r="C320" i="4"/>
  <c r="C320" i="3" s="1"/>
  <c r="C321" i="4"/>
  <c r="C321" i="3" s="1"/>
  <c r="C322" i="4"/>
  <c r="C322" i="3" s="1"/>
  <c r="C323" i="4"/>
  <c r="C323" i="3" s="1"/>
  <c r="F323" i="3" s="1"/>
  <c r="C324" i="4"/>
  <c r="C324" i="3" s="1"/>
  <c r="C325" i="4"/>
  <c r="C325" i="3" s="1"/>
  <c r="C326" i="4"/>
  <c r="C326" i="3" s="1"/>
  <c r="F326" i="3" s="1"/>
  <c r="C327" i="4"/>
  <c r="C327" i="3" s="1"/>
  <c r="C328" i="4"/>
  <c r="C328" i="3" s="1"/>
  <c r="C329" i="4"/>
  <c r="C329" i="3" s="1"/>
  <c r="C330" i="4"/>
  <c r="C330" i="3" s="1"/>
  <c r="C331" i="4"/>
  <c r="C331" i="3" s="1"/>
  <c r="C332" i="4"/>
  <c r="C332" i="3" s="1"/>
  <c r="C333" i="4"/>
  <c r="C333" i="3" s="1"/>
  <c r="F333" i="3" s="1"/>
  <c r="C334" i="4"/>
  <c r="C334" i="3" s="1"/>
  <c r="F334" i="3" s="1"/>
  <c r="C335" i="4"/>
  <c r="C335" i="3" s="1"/>
  <c r="C336" i="4"/>
  <c r="C336" i="3" s="1"/>
  <c r="C337" i="4"/>
  <c r="C337" i="3" s="1"/>
  <c r="C338" i="4"/>
  <c r="C338" i="3" s="1"/>
  <c r="C339" i="4"/>
  <c r="C339" i="3" s="1"/>
  <c r="C340" i="4"/>
  <c r="C340" i="3" s="1"/>
  <c r="F340" i="3" s="1"/>
  <c r="C341" i="4"/>
  <c r="C341" i="3" s="1"/>
  <c r="F341" i="3" s="1"/>
  <c r="C342" i="4"/>
  <c r="C342" i="3" s="1"/>
  <c r="F342" i="3" s="1"/>
  <c r="C343" i="4"/>
  <c r="C343" i="3" s="1"/>
  <c r="C344" i="4"/>
  <c r="C344" i="3" s="1"/>
  <c r="C345" i="4"/>
  <c r="C345" i="3" s="1"/>
  <c r="G345" i="3" s="1"/>
  <c r="C346" i="4"/>
  <c r="C346" i="3" s="1"/>
  <c r="C347" i="4"/>
  <c r="C347" i="3" s="1"/>
  <c r="C348" i="4"/>
  <c r="C348" i="3" s="1"/>
  <c r="C349" i="4"/>
  <c r="C349" i="3" s="1"/>
  <c r="C350" i="4"/>
  <c r="C350" i="3" s="1"/>
  <c r="C351" i="4"/>
  <c r="C351" i="3" s="1"/>
  <c r="C352" i="4"/>
  <c r="C352" i="3" s="1"/>
  <c r="C353" i="4"/>
  <c r="C353" i="3" s="1"/>
  <c r="G353" i="3" s="1"/>
  <c r="C354" i="4"/>
  <c r="C354" i="3" s="1"/>
  <c r="C355" i="4"/>
  <c r="C355" i="3" s="1"/>
  <c r="C356" i="4"/>
  <c r="C356" i="3" s="1"/>
  <c r="C357" i="4"/>
  <c r="C357" i="3" s="1"/>
  <c r="C358" i="4"/>
  <c r="C358" i="3" s="1"/>
  <c r="C359" i="4"/>
  <c r="C359" i="3" s="1"/>
  <c r="F359" i="3" s="1"/>
  <c r="C360" i="4"/>
  <c r="C360" i="3" s="1"/>
  <c r="C361" i="4"/>
  <c r="C361" i="3" s="1"/>
  <c r="G361" i="3" s="1"/>
  <c r="C362" i="4"/>
  <c r="C362" i="3" s="1"/>
  <c r="C363" i="4"/>
  <c r="C363" i="3" s="1"/>
  <c r="C364" i="4"/>
  <c r="C364" i="3" s="1"/>
  <c r="C365" i="4"/>
  <c r="C365" i="3" s="1"/>
  <c r="C366" i="4"/>
  <c r="C366" i="3" s="1"/>
  <c r="C367" i="4"/>
  <c r="C367" i="3" s="1"/>
  <c r="F367" i="3" s="1"/>
  <c r="C368" i="4"/>
  <c r="C368" i="3" s="1"/>
  <c r="C369" i="4"/>
  <c r="C369" i="3" s="1"/>
  <c r="C370" i="4"/>
  <c r="C370" i="3" s="1"/>
  <c r="C371" i="4"/>
  <c r="C371" i="3" s="1"/>
  <c r="C372" i="4"/>
  <c r="C372" i="3" s="1"/>
  <c r="C373" i="4"/>
  <c r="C373" i="3" s="1"/>
  <c r="C374" i="4"/>
  <c r="C374" i="3" s="1"/>
  <c r="C375" i="4"/>
  <c r="C375" i="3" s="1"/>
  <c r="C376" i="4"/>
  <c r="C376" i="3" s="1"/>
  <c r="C377" i="4"/>
  <c r="C377" i="3" s="1"/>
  <c r="C378" i="4"/>
  <c r="C378" i="3" s="1"/>
  <c r="F378" i="3" s="1"/>
  <c r="C379" i="4"/>
  <c r="C379" i="3" s="1"/>
  <c r="F379" i="3" s="1"/>
  <c r="C380" i="4"/>
  <c r="C380" i="3" s="1"/>
  <c r="C381" i="4"/>
  <c r="C381" i="3" s="1"/>
  <c r="C382" i="4"/>
  <c r="C382" i="3" s="1"/>
  <c r="C383" i="4"/>
  <c r="C383" i="3" s="1"/>
  <c r="C384" i="4"/>
  <c r="C384" i="3" s="1"/>
  <c r="C385" i="4"/>
  <c r="C385" i="3" s="1"/>
  <c r="C386" i="4"/>
  <c r="C386" i="3" s="1"/>
  <c r="F386" i="3" s="1"/>
  <c r="C387" i="4"/>
  <c r="C387" i="3" s="1"/>
  <c r="F387" i="3" s="1"/>
  <c r="C388" i="4"/>
  <c r="C388" i="3" s="1"/>
  <c r="C389" i="4"/>
  <c r="C389" i="3" s="1"/>
  <c r="C390" i="4"/>
  <c r="C390" i="3" s="1"/>
  <c r="F390" i="3" s="1"/>
  <c r="C391" i="4"/>
  <c r="C391" i="3" s="1"/>
  <c r="C392" i="4"/>
  <c r="C392" i="3" s="1"/>
  <c r="C393" i="4"/>
  <c r="C393" i="3" s="1"/>
  <c r="C394" i="4"/>
  <c r="C394" i="3" s="1"/>
  <c r="C395" i="4"/>
  <c r="C395" i="3" s="1"/>
  <c r="C396" i="4"/>
  <c r="C396" i="3" s="1"/>
  <c r="C397" i="4"/>
  <c r="C397" i="3" s="1"/>
  <c r="C398" i="4"/>
  <c r="C398" i="3" s="1"/>
  <c r="C399" i="4"/>
  <c r="C399" i="3" s="1"/>
  <c r="C400" i="4"/>
  <c r="C400" i="3" s="1"/>
  <c r="C401" i="4"/>
  <c r="C401" i="3" s="1"/>
  <c r="C402" i="4"/>
  <c r="C402" i="3" s="1"/>
  <c r="C403" i="4"/>
  <c r="C403" i="3" s="1"/>
  <c r="C404" i="4"/>
  <c r="C404" i="3" s="1"/>
  <c r="C405" i="4"/>
  <c r="C405" i="3" s="1"/>
  <c r="F405" i="3" s="1"/>
  <c r="C406" i="4"/>
  <c r="C406" i="3" s="1"/>
  <c r="F406" i="3" s="1"/>
  <c r="C407" i="4"/>
  <c r="C407" i="3" s="1"/>
  <c r="C408" i="4"/>
  <c r="C408" i="3" s="1"/>
  <c r="C409" i="4"/>
  <c r="C409" i="3" s="1"/>
  <c r="C410" i="4"/>
  <c r="C410" i="3" s="1"/>
  <c r="C411" i="4"/>
  <c r="C411" i="3" s="1"/>
  <c r="C412" i="4"/>
  <c r="C412" i="3" s="1"/>
  <c r="F412" i="3" s="1"/>
  <c r="C413" i="4"/>
  <c r="C413" i="3" s="1"/>
  <c r="C414" i="4"/>
  <c r="C414" i="3" s="1"/>
  <c r="C415" i="4"/>
  <c r="C415" i="3" s="1"/>
  <c r="C416" i="4"/>
  <c r="C416" i="3" s="1"/>
  <c r="C417" i="4"/>
  <c r="C417" i="3" s="1"/>
  <c r="C418" i="4"/>
  <c r="C418" i="3" s="1"/>
  <c r="C419" i="4"/>
  <c r="C419" i="3" s="1"/>
  <c r="C420" i="4"/>
  <c r="C420" i="3" s="1"/>
  <c r="C421" i="4"/>
  <c r="C421" i="3" s="1"/>
  <c r="C422" i="4"/>
  <c r="C422" i="3" s="1"/>
  <c r="C423" i="4"/>
  <c r="C423" i="3" s="1"/>
  <c r="C424" i="4"/>
  <c r="C424" i="3" s="1"/>
  <c r="C425" i="4"/>
  <c r="C425" i="3" s="1"/>
  <c r="G425" i="3" s="1"/>
  <c r="C426" i="4"/>
  <c r="C426" i="3" s="1"/>
  <c r="C427" i="4"/>
  <c r="C427" i="3" s="1"/>
  <c r="C428" i="4"/>
  <c r="C428" i="3" s="1"/>
  <c r="C429" i="4"/>
  <c r="C429" i="3" s="1"/>
  <c r="C430" i="4"/>
  <c r="C430" i="3" s="1"/>
  <c r="C431" i="4"/>
  <c r="C431" i="3" s="1"/>
  <c r="F431" i="3" s="1"/>
  <c r="C432" i="4"/>
  <c r="C432" i="3" s="1"/>
  <c r="C433" i="4"/>
  <c r="C433" i="3" s="1"/>
  <c r="C434" i="4"/>
  <c r="C434" i="3" s="1"/>
  <c r="C435" i="4"/>
  <c r="C435" i="3" s="1"/>
  <c r="C436" i="4"/>
  <c r="C436" i="3" s="1"/>
  <c r="C437" i="4"/>
  <c r="C437" i="3" s="1"/>
  <c r="C438" i="4"/>
  <c r="C438" i="3" s="1"/>
  <c r="C439" i="4"/>
  <c r="C439" i="3" s="1"/>
  <c r="C440" i="4"/>
  <c r="C440" i="3" s="1"/>
  <c r="C441" i="4"/>
  <c r="C441" i="3" s="1"/>
  <c r="C442" i="4"/>
  <c r="C442" i="3" s="1"/>
  <c r="G442" i="3" s="1"/>
  <c r="C443" i="4"/>
  <c r="C443" i="3" s="1"/>
  <c r="C444" i="4"/>
  <c r="C444" i="3" s="1"/>
  <c r="C445" i="4"/>
  <c r="C445" i="3" s="1"/>
  <c r="C446" i="4"/>
  <c r="C446" i="3" s="1"/>
  <c r="C447" i="4"/>
  <c r="C447" i="3" s="1"/>
  <c r="C448" i="4"/>
  <c r="C448" i="3" s="1"/>
  <c r="C449" i="4"/>
  <c r="C449" i="3" s="1"/>
  <c r="C450" i="4"/>
  <c r="C450" i="3" s="1"/>
  <c r="C451" i="4"/>
  <c r="C451" i="3" s="1"/>
  <c r="C452" i="4"/>
  <c r="C452" i="3" s="1"/>
  <c r="F452" i="3" s="1"/>
  <c r="C453" i="4"/>
  <c r="C453" i="3" s="1"/>
  <c r="C454" i="4"/>
  <c r="C454" i="3" s="1"/>
  <c r="F454" i="3" s="1"/>
  <c r="C455" i="4"/>
  <c r="C455" i="3" s="1"/>
  <c r="C456" i="4"/>
  <c r="C456" i="3" s="1"/>
  <c r="C457" i="4"/>
  <c r="C457" i="3" s="1"/>
  <c r="C458" i="4"/>
  <c r="C458" i="3" s="1"/>
  <c r="C459" i="4"/>
  <c r="C459" i="3" s="1"/>
  <c r="C460" i="4"/>
  <c r="C460" i="3" s="1"/>
  <c r="C461" i="4"/>
  <c r="C461" i="3" s="1"/>
  <c r="C462" i="4"/>
  <c r="C462" i="3" s="1"/>
  <c r="C463" i="4"/>
  <c r="C463" i="3" s="1"/>
  <c r="C464" i="4"/>
  <c r="C464" i="3" s="1"/>
  <c r="C465" i="4"/>
  <c r="C465" i="3" s="1"/>
  <c r="C466" i="4"/>
  <c r="C466" i="3" s="1"/>
  <c r="C467" i="4"/>
  <c r="C467" i="3" s="1"/>
  <c r="C468" i="4"/>
  <c r="C468" i="3" s="1"/>
  <c r="C469" i="4"/>
  <c r="C469" i="3" s="1"/>
  <c r="C470" i="4"/>
  <c r="C470" i="3" s="1"/>
  <c r="C471" i="4"/>
  <c r="C471" i="3" s="1"/>
  <c r="C472" i="4"/>
  <c r="C472" i="3" s="1"/>
  <c r="C473" i="4"/>
  <c r="C473" i="3" s="1"/>
  <c r="C474" i="4"/>
  <c r="C474" i="3" s="1"/>
  <c r="C475" i="4"/>
  <c r="C475" i="3" s="1"/>
  <c r="C476" i="4"/>
  <c r="C476" i="3" s="1"/>
  <c r="C477" i="4"/>
  <c r="C477" i="3" s="1"/>
  <c r="F477" i="3" s="1"/>
  <c r="C478" i="4"/>
  <c r="C478" i="3" s="1"/>
  <c r="C479" i="4"/>
  <c r="C479" i="3" s="1"/>
  <c r="C480" i="4"/>
  <c r="C480" i="3" s="1"/>
  <c r="C481" i="4"/>
  <c r="C481" i="3" s="1"/>
  <c r="C482" i="4"/>
  <c r="C482" i="3" s="1"/>
  <c r="C483" i="4"/>
  <c r="C483" i="3" s="1"/>
  <c r="C484" i="4"/>
  <c r="C484" i="3" s="1"/>
  <c r="C485" i="4"/>
  <c r="C485" i="3" s="1"/>
  <c r="C486" i="4"/>
  <c r="C486" i="3" s="1"/>
  <c r="C487" i="4"/>
  <c r="C487" i="3" s="1"/>
  <c r="C488" i="4"/>
  <c r="C488" i="3" s="1"/>
  <c r="C489" i="4"/>
  <c r="C489" i="3" s="1"/>
  <c r="C490" i="4"/>
  <c r="C490" i="3" s="1"/>
  <c r="C491" i="4"/>
  <c r="C491" i="3" s="1"/>
  <c r="C492" i="4"/>
  <c r="C492" i="3" s="1"/>
  <c r="C493" i="4"/>
  <c r="C493" i="3" s="1"/>
  <c r="C494" i="4"/>
  <c r="C494" i="3" s="1"/>
  <c r="C495" i="4"/>
  <c r="C495" i="3" s="1"/>
  <c r="C496" i="4"/>
  <c r="C496" i="3" s="1"/>
  <c r="C497" i="4"/>
  <c r="C497" i="3" s="1"/>
  <c r="C498" i="4"/>
  <c r="C498" i="3" s="1"/>
  <c r="C499" i="4"/>
  <c r="C499" i="3" s="1"/>
  <c r="C500" i="4"/>
  <c r="C500" i="3" s="1"/>
  <c r="C501" i="4"/>
  <c r="C501" i="3" s="1"/>
  <c r="G501" i="3" s="1"/>
  <c r="C502" i="4"/>
  <c r="C502" i="3" s="1"/>
  <c r="C503" i="4"/>
  <c r="C503" i="3" s="1"/>
  <c r="F503" i="3" s="1"/>
  <c r="C504" i="4"/>
  <c r="C504" i="3" s="1"/>
  <c r="C505" i="4"/>
  <c r="C505" i="3" s="1"/>
  <c r="C506" i="4"/>
  <c r="C506" i="3" s="1"/>
  <c r="C507" i="4"/>
  <c r="C507" i="3" s="1"/>
  <c r="C508" i="4"/>
  <c r="C508" i="3" s="1"/>
  <c r="C509" i="4"/>
  <c r="C509" i="3" s="1"/>
  <c r="C510" i="4"/>
  <c r="C510" i="3" s="1"/>
  <c r="C511" i="4"/>
  <c r="C511" i="3" s="1"/>
  <c r="C512" i="4"/>
  <c r="C512" i="3" s="1"/>
  <c r="C513" i="4"/>
  <c r="C513" i="3" s="1"/>
  <c r="C514" i="4"/>
  <c r="C514" i="3" s="1"/>
  <c r="C515" i="4"/>
  <c r="C515" i="3" s="1"/>
  <c r="C516" i="4"/>
  <c r="C516" i="3" s="1"/>
  <c r="C517" i="4"/>
  <c r="C517" i="3" s="1"/>
  <c r="C518" i="4"/>
  <c r="C518" i="3" s="1"/>
  <c r="C519" i="4"/>
  <c r="C519" i="3" s="1"/>
  <c r="C520" i="4"/>
  <c r="C520" i="3" s="1"/>
  <c r="C521" i="4"/>
  <c r="C521" i="3" s="1"/>
  <c r="G521" i="3" s="1"/>
  <c r="C522" i="4"/>
  <c r="C522" i="3" s="1"/>
  <c r="C523" i="4"/>
  <c r="C523" i="3" s="1"/>
  <c r="C524" i="4"/>
  <c r="C524" i="3" s="1"/>
  <c r="C525" i="4"/>
  <c r="C525" i="3" s="1"/>
  <c r="C526" i="4"/>
  <c r="C526" i="3" s="1"/>
  <c r="F526" i="3" s="1"/>
  <c r="C527" i="4"/>
  <c r="C527" i="3" s="1"/>
  <c r="C528" i="4"/>
  <c r="C528" i="3" s="1"/>
  <c r="C529" i="4"/>
  <c r="C529" i="3" s="1"/>
  <c r="C530" i="4"/>
  <c r="C530" i="3" s="1"/>
  <c r="C531" i="4"/>
  <c r="C531" i="3" s="1"/>
  <c r="C532" i="4"/>
  <c r="C532" i="3" s="1"/>
  <c r="C533" i="4"/>
  <c r="C533" i="3" s="1"/>
  <c r="C534" i="4"/>
  <c r="C534" i="3" s="1"/>
  <c r="C535" i="4"/>
  <c r="C535" i="3" s="1"/>
  <c r="C536" i="4"/>
  <c r="C536" i="3" s="1"/>
  <c r="C537" i="4"/>
  <c r="C537" i="3" s="1"/>
  <c r="C538" i="4"/>
  <c r="C538" i="3" s="1"/>
  <c r="C539" i="4"/>
  <c r="C539" i="3" s="1"/>
  <c r="C540" i="4"/>
  <c r="C540" i="3" s="1"/>
  <c r="G540" i="3" s="1"/>
  <c r="C541" i="4"/>
  <c r="C541" i="3" s="1"/>
  <c r="C542" i="4"/>
  <c r="C542" i="3" s="1"/>
  <c r="C543" i="4"/>
  <c r="C543" i="3" s="1"/>
  <c r="C544" i="4"/>
  <c r="C544" i="3" s="1"/>
  <c r="C545" i="4"/>
  <c r="C545" i="3" s="1"/>
  <c r="C546" i="4"/>
  <c r="C546" i="3" s="1"/>
  <c r="G546" i="3" s="1"/>
  <c r="C547" i="4"/>
  <c r="C547" i="3" s="1"/>
  <c r="C548" i="4"/>
  <c r="C548" i="3" s="1"/>
  <c r="C549" i="4"/>
  <c r="C549" i="3" s="1"/>
  <c r="G549" i="3" s="1"/>
  <c r="C550" i="4"/>
  <c r="C550" i="3" s="1"/>
  <c r="C551" i="4"/>
  <c r="C551" i="3" s="1"/>
  <c r="C552" i="4"/>
  <c r="C552" i="3" s="1"/>
  <c r="C553" i="4"/>
  <c r="C553" i="3" s="1"/>
  <c r="C554" i="4"/>
  <c r="C554" i="3" s="1"/>
  <c r="C555" i="4"/>
  <c r="C555" i="3" s="1"/>
  <c r="C556" i="4"/>
  <c r="C556" i="3" s="1"/>
  <c r="C557" i="4"/>
  <c r="C557" i="3" s="1"/>
  <c r="C558" i="4"/>
  <c r="C558" i="3" s="1"/>
  <c r="C559" i="4"/>
  <c r="C559" i="3" s="1"/>
  <c r="C560" i="4"/>
  <c r="C560" i="3" s="1"/>
  <c r="C561" i="4"/>
  <c r="C561" i="3" s="1"/>
  <c r="C562" i="4"/>
  <c r="C562" i="3" s="1"/>
  <c r="F562" i="3" s="1"/>
  <c r="C563" i="4"/>
  <c r="C563" i="3" s="1"/>
  <c r="C564" i="4"/>
  <c r="C564" i="3" s="1"/>
  <c r="C565" i="4"/>
  <c r="C565" i="3" s="1"/>
  <c r="C566" i="4"/>
  <c r="C566" i="3" s="1"/>
  <c r="C567" i="4"/>
  <c r="C567" i="3" s="1"/>
  <c r="C568" i="4"/>
  <c r="C568" i="3" s="1"/>
  <c r="C569" i="4"/>
  <c r="C569" i="3" s="1"/>
  <c r="C570" i="4"/>
  <c r="C570" i="3" s="1"/>
  <c r="C571" i="4"/>
  <c r="C571" i="3" s="1"/>
  <c r="C572" i="4"/>
  <c r="C572" i="3" s="1"/>
  <c r="C573" i="4"/>
  <c r="C573" i="3" s="1"/>
  <c r="C574" i="4"/>
  <c r="C574" i="3" s="1"/>
  <c r="C575" i="4"/>
  <c r="C575" i="3" s="1"/>
  <c r="C576" i="4"/>
  <c r="C576" i="3" s="1"/>
  <c r="G576" i="3" s="1"/>
  <c r="C577" i="4"/>
  <c r="C577" i="3" s="1"/>
  <c r="C578" i="4"/>
  <c r="C578" i="3" s="1"/>
  <c r="G578" i="3" s="1"/>
  <c r="C579" i="4"/>
  <c r="C579" i="3" s="1"/>
  <c r="G579" i="3" s="1"/>
  <c r="C580" i="4"/>
  <c r="C580" i="3" s="1"/>
  <c r="C581" i="4"/>
  <c r="C581" i="3" s="1"/>
  <c r="F581" i="3" s="1"/>
  <c r="C582" i="4"/>
  <c r="C582" i="3" s="1"/>
  <c r="C583" i="4"/>
  <c r="C583" i="3" s="1"/>
  <c r="F583" i="3" s="1"/>
  <c r="C584" i="4"/>
  <c r="C584" i="3" s="1"/>
  <c r="C585" i="4"/>
  <c r="C585" i="3" s="1"/>
  <c r="C586" i="4"/>
  <c r="C586" i="3" s="1"/>
  <c r="C587" i="4"/>
  <c r="C587" i="3" s="1"/>
  <c r="C588" i="4"/>
  <c r="C588" i="3" s="1"/>
  <c r="F588" i="3" s="1"/>
  <c r="C589" i="4"/>
  <c r="C589" i="3" s="1"/>
  <c r="C590" i="4"/>
  <c r="C590" i="3" s="1"/>
  <c r="C591" i="4"/>
  <c r="C591" i="3" s="1"/>
  <c r="C592" i="4"/>
  <c r="C592" i="3" s="1"/>
  <c r="C593" i="4"/>
  <c r="C593" i="3" s="1"/>
  <c r="C594" i="4"/>
  <c r="C594" i="3" s="1"/>
  <c r="C595" i="4"/>
  <c r="C595" i="3" s="1"/>
  <c r="C596" i="4"/>
  <c r="C596" i="3" s="1"/>
  <c r="C597" i="4"/>
  <c r="C597" i="3" s="1"/>
  <c r="C598" i="4"/>
  <c r="C598" i="3" s="1"/>
  <c r="C599" i="4"/>
  <c r="C599" i="3" s="1"/>
  <c r="C600" i="4"/>
  <c r="C600" i="3" s="1"/>
  <c r="C601" i="4"/>
  <c r="C601" i="3" s="1"/>
  <c r="C602" i="4"/>
  <c r="C602" i="3" s="1"/>
  <c r="C603" i="4"/>
  <c r="C603" i="3" s="1"/>
  <c r="C604" i="4"/>
  <c r="C604" i="3" s="1"/>
  <c r="F604" i="3" s="1"/>
  <c r="C605" i="4"/>
  <c r="C605" i="3" s="1"/>
  <c r="C606" i="4"/>
  <c r="C606" i="3" s="1"/>
  <c r="C607" i="4"/>
  <c r="C607" i="3" s="1"/>
  <c r="C608" i="4"/>
  <c r="C608" i="3" s="1"/>
  <c r="C609" i="4"/>
  <c r="C609" i="3" s="1"/>
  <c r="C610" i="4"/>
  <c r="C610" i="3" s="1"/>
  <c r="C611" i="4"/>
  <c r="C611" i="3" s="1"/>
  <c r="F611" i="3" s="1"/>
  <c r="C612" i="4"/>
  <c r="C612" i="3" s="1"/>
  <c r="C613" i="4"/>
  <c r="C613" i="3" s="1"/>
  <c r="C614" i="4"/>
  <c r="C614" i="3" s="1"/>
  <c r="C615" i="4"/>
  <c r="C615" i="3" s="1"/>
  <c r="F615" i="3" s="1"/>
  <c r="C616" i="4"/>
  <c r="C616" i="3" s="1"/>
  <c r="C617" i="4"/>
  <c r="C617" i="3" s="1"/>
  <c r="C618" i="4"/>
  <c r="C618" i="3" s="1"/>
  <c r="C619" i="4"/>
  <c r="C619" i="3" s="1"/>
  <c r="C620" i="4"/>
  <c r="C620" i="3" s="1"/>
  <c r="C621" i="4"/>
  <c r="C621" i="3" s="1"/>
  <c r="G621" i="3" s="1"/>
  <c r="C622" i="4"/>
  <c r="C622" i="3" s="1"/>
  <c r="C623" i="4"/>
  <c r="C623" i="3" s="1"/>
  <c r="C624" i="4"/>
  <c r="C624" i="3" s="1"/>
  <c r="C625" i="4"/>
  <c r="C625" i="3" s="1"/>
  <c r="C626" i="4"/>
  <c r="C626" i="3" s="1"/>
  <c r="G626" i="3" s="1"/>
  <c r="C627" i="4"/>
  <c r="C627" i="3" s="1"/>
  <c r="C628" i="4"/>
  <c r="C628" i="3" s="1"/>
  <c r="G628" i="3" s="1"/>
  <c r="C629" i="4"/>
  <c r="C629" i="3" s="1"/>
  <c r="C630" i="4"/>
  <c r="C630" i="3" s="1"/>
  <c r="C631" i="4"/>
  <c r="C631" i="3" s="1"/>
  <c r="C632" i="4"/>
  <c r="C632" i="3" s="1"/>
  <c r="C633" i="4"/>
  <c r="C633" i="3" s="1"/>
  <c r="C634" i="4"/>
  <c r="C634" i="3" s="1"/>
  <c r="C635" i="4"/>
  <c r="C635" i="3" s="1"/>
  <c r="F635" i="3" s="1"/>
  <c r="C636" i="4"/>
  <c r="C636" i="3" s="1"/>
  <c r="C637" i="4"/>
  <c r="C637" i="3" s="1"/>
  <c r="C638" i="4"/>
  <c r="C638" i="3" s="1"/>
  <c r="C639" i="4"/>
  <c r="C639" i="3" s="1"/>
  <c r="C640" i="4"/>
  <c r="C640" i="3" s="1"/>
  <c r="C641" i="4"/>
  <c r="C641" i="3" s="1"/>
  <c r="C642" i="4"/>
  <c r="C642" i="3" s="1"/>
  <c r="C643" i="4"/>
  <c r="C643" i="3" s="1"/>
  <c r="C644" i="4"/>
  <c r="C644" i="3" s="1"/>
  <c r="C645" i="4"/>
  <c r="C645" i="3" s="1"/>
  <c r="C646" i="4"/>
  <c r="C646" i="3" s="1"/>
  <c r="C647" i="4"/>
  <c r="C647" i="3" s="1"/>
  <c r="C648" i="4"/>
  <c r="C648" i="3" s="1"/>
  <c r="C649" i="4"/>
  <c r="C649" i="3" s="1"/>
  <c r="C650" i="4"/>
  <c r="C650" i="3" s="1"/>
  <c r="C651" i="4"/>
  <c r="C651" i="3" s="1"/>
  <c r="C652" i="4"/>
  <c r="C652" i="3" s="1"/>
  <c r="C653" i="4"/>
  <c r="C653" i="3" s="1"/>
  <c r="C654" i="4"/>
  <c r="C654" i="3" s="1"/>
  <c r="F654" i="3" s="1"/>
  <c r="C655" i="4"/>
  <c r="C655" i="3" s="1"/>
  <c r="C656" i="4"/>
  <c r="C656" i="3" s="1"/>
  <c r="C657" i="4"/>
  <c r="C657" i="3" s="1"/>
  <c r="C658" i="4"/>
  <c r="C658" i="3" s="1"/>
  <c r="C659" i="4"/>
  <c r="C659" i="3" s="1"/>
  <c r="C660" i="4"/>
  <c r="C661" i="4"/>
  <c r="C661" i="3" s="1"/>
  <c r="C662" i="4"/>
  <c r="C662" i="3" s="1"/>
  <c r="C663" i="4"/>
  <c r="C663" i="3" s="1"/>
  <c r="C664" i="4"/>
  <c r="C664" i="3" s="1"/>
  <c r="C665" i="4"/>
  <c r="C665" i="3" s="1"/>
  <c r="C666" i="4"/>
  <c r="C666" i="3" s="1"/>
  <c r="C667" i="4"/>
  <c r="C667" i="3" s="1"/>
  <c r="C668" i="4"/>
  <c r="C668" i="3" s="1"/>
  <c r="C669" i="4"/>
  <c r="C669" i="3" s="1"/>
  <c r="C670" i="4"/>
  <c r="C670" i="3" s="1"/>
  <c r="C671" i="4"/>
  <c r="C671" i="3" s="1"/>
  <c r="C672" i="4"/>
  <c r="C672" i="3" s="1"/>
  <c r="C673" i="4"/>
  <c r="C673" i="3" s="1"/>
  <c r="C674" i="4"/>
  <c r="C674" i="3" s="1"/>
  <c r="C675" i="4"/>
  <c r="C675" i="3" s="1"/>
  <c r="C676" i="4"/>
  <c r="C676" i="3" s="1"/>
  <c r="C677" i="4"/>
  <c r="C677" i="3" s="1"/>
  <c r="C678" i="4"/>
  <c r="C678" i="3" s="1"/>
  <c r="G678" i="3" s="1"/>
  <c r="C679" i="4"/>
  <c r="C679" i="3" s="1"/>
  <c r="C680" i="4"/>
  <c r="C680" i="3" s="1"/>
  <c r="F680" i="3" s="1"/>
  <c r="C681" i="4"/>
  <c r="C681" i="3" s="1"/>
  <c r="C682" i="4"/>
  <c r="C682" i="3" s="1"/>
  <c r="C683" i="4"/>
  <c r="C683" i="3" s="1"/>
  <c r="C684" i="4"/>
  <c r="C684" i="3" s="1"/>
  <c r="C685" i="4"/>
  <c r="C685" i="3" s="1"/>
  <c r="C686" i="4"/>
  <c r="C686" i="3" s="1"/>
  <c r="C687" i="4"/>
  <c r="C687" i="3" s="1"/>
  <c r="F687" i="3" s="1"/>
  <c r="C688" i="4"/>
  <c r="C688" i="3" s="1"/>
  <c r="C689" i="4"/>
  <c r="C689" i="3" s="1"/>
  <c r="C690" i="4"/>
  <c r="C690" i="3" s="1"/>
  <c r="C691" i="4"/>
  <c r="C691" i="3" s="1"/>
  <c r="C692" i="4"/>
  <c r="C692" i="3" s="1"/>
  <c r="G692" i="3" s="1"/>
  <c r="C693" i="4"/>
  <c r="C693" i="3" s="1"/>
  <c r="C694" i="4"/>
  <c r="C694" i="3" s="1"/>
  <c r="C695" i="4"/>
  <c r="C695" i="3" s="1"/>
  <c r="C696" i="4"/>
  <c r="C696" i="3" s="1"/>
  <c r="C697" i="4"/>
  <c r="C697" i="3" s="1"/>
  <c r="C698" i="4"/>
  <c r="C698" i="3" s="1"/>
  <c r="G698" i="3" s="1"/>
  <c r="C699" i="4"/>
  <c r="C699" i="3" s="1"/>
  <c r="C700" i="4"/>
  <c r="C700" i="3" s="1"/>
  <c r="C701" i="4"/>
  <c r="C701" i="3" s="1"/>
  <c r="C702" i="4"/>
  <c r="C702" i="3" s="1"/>
  <c r="C703" i="4"/>
  <c r="C703" i="3" s="1"/>
  <c r="C704" i="4"/>
  <c r="C704" i="3" s="1"/>
  <c r="G704" i="3" s="1"/>
  <c r="C705" i="4"/>
  <c r="C705" i="3" s="1"/>
  <c r="C706" i="4"/>
  <c r="C706" i="3" s="1"/>
  <c r="C707" i="4"/>
  <c r="C707" i="3" s="1"/>
  <c r="G707" i="3" s="1"/>
  <c r="C708" i="4"/>
  <c r="C708" i="3" s="1"/>
  <c r="C709" i="4"/>
  <c r="C709" i="3" s="1"/>
  <c r="F709" i="3" s="1"/>
  <c r="C710" i="4"/>
  <c r="C710" i="3" s="1"/>
  <c r="F710" i="3" s="1"/>
  <c r="C711" i="4"/>
  <c r="C711" i="3" s="1"/>
  <c r="C712" i="4"/>
  <c r="C712" i="3" s="1"/>
  <c r="F712" i="3" s="1"/>
  <c r="C713" i="4"/>
  <c r="C713" i="3" s="1"/>
  <c r="C714" i="4"/>
  <c r="C714" i="3" s="1"/>
  <c r="C715" i="4"/>
  <c r="C715" i="3" s="1"/>
  <c r="C716" i="4"/>
  <c r="C716" i="3" s="1"/>
  <c r="C717" i="4"/>
  <c r="C717" i="3" s="1"/>
  <c r="C718" i="4"/>
  <c r="C718" i="3" s="1"/>
  <c r="C719" i="4"/>
  <c r="C719" i="3" s="1"/>
  <c r="C720" i="4"/>
  <c r="C720" i="3" s="1"/>
  <c r="G720" i="3" s="1"/>
  <c r="C721" i="4"/>
  <c r="C721" i="3" s="1"/>
  <c r="C722" i="4"/>
  <c r="C722" i="3" s="1"/>
  <c r="C723" i="4"/>
  <c r="C723" i="3" s="1"/>
  <c r="C724" i="4"/>
  <c r="C724" i="3" s="1"/>
  <c r="F724" i="3" s="1"/>
  <c r="C725" i="4"/>
  <c r="C725" i="3" s="1"/>
  <c r="F725" i="3" s="1"/>
  <c r="C726" i="4"/>
  <c r="C726" i="3" s="1"/>
  <c r="G726" i="3" s="1"/>
  <c r="C727" i="4"/>
  <c r="C727" i="3" s="1"/>
  <c r="C728" i="4"/>
  <c r="C728" i="3" s="1"/>
  <c r="C729" i="4"/>
  <c r="C729" i="3" s="1"/>
  <c r="C730" i="4"/>
  <c r="C730" i="3" s="1"/>
  <c r="C731" i="4"/>
  <c r="C731" i="3" s="1"/>
  <c r="G731" i="3" s="1"/>
  <c r="C732" i="4"/>
  <c r="C732" i="3" s="1"/>
  <c r="C733" i="4"/>
  <c r="C733" i="3" s="1"/>
  <c r="G733" i="3" s="1"/>
  <c r="C734" i="4"/>
  <c r="C734" i="3" s="1"/>
  <c r="C735" i="4"/>
  <c r="C735" i="3" s="1"/>
  <c r="F735" i="3" s="1"/>
  <c r="C736" i="4"/>
  <c r="C736" i="3" s="1"/>
  <c r="C737" i="4"/>
  <c r="C737" i="3" s="1"/>
  <c r="C738" i="4"/>
  <c r="C738" i="3" s="1"/>
  <c r="C739" i="4"/>
  <c r="C739" i="3" s="1"/>
  <c r="F739" i="3" s="1"/>
  <c r="C740" i="4"/>
  <c r="C740" i="3" s="1"/>
  <c r="F740" i="3" s="1"/>
  <c r="C741" i="4"/>
  <c r="C741" i="3" s="1"/>
  <c r="C742" i="4"/>
  <c r="C742" i="3" s="1"/>
  <c r="C743" i="4"/>
  <c r="C743" i="3" s="1"/>
  <c r="C744" i="4"/>
  <c r="C744" i="3" s="1"/>
  <c r="C745" i="4"/>
  <c r="C745" i="3" s="1"/>
  <c r="C746" i="4"/>
  <c r="C746" i="3" s="1"/>
  <c r="C747" i="4"/>
  <c r="C747" i="3" s="1"/>
  <c r="C748" i="4"/>
  <c r="C748" i="3" s="1"/>
  <c r="C749" i="4"/>
  <c r="C749" i="3" s="1"/>
  <c r="C750" i="4"/>
  <c r="C750" i="3" s="1"/>
  <c r="C751" i="4"/>
  <c r="C751" i="3" s="1"/>
  <c r="C752" i="4"/>
  <c r="C752" i="3" s="1"/>
  <c r="C753" i="4"/>
  <c r="C753" i="3" s="1"/>
  <c r="C754" i="4"/>
  <c r="C754" i="3" s="1"/>
  <c r="C755" i="4"/>
  <c r="C755" i="3" s="1"/>
  <c r="C756" i="4"/>
  <c r="C756" i="3" s="1"/>
  <c r="C757" i="4"/>
  <c r="C757" i="3" s="1"/>
  <c r="F757" i="3" s="1"/>
  <c r="C758" i="4"/>
  <c r="C758" i="3" s="1"/>
  <c r="C759" i="4"/>
  <c r="C759" i="3" s="1"/>
  <c r="F759" i="3" s="1"/>
  <c r="C760" i="4"/>
  <c r="C760" i="3" s="1"/>
  <c r="C761" i="4"/>
  <c r="C761" i="3" s="1"/>
  <c r="C762" i="4"/>
  <c r="C762" i="3" s="1"/>
  <c r="C763" i="4"/>
  <c r="C763" i="3" s="1"/>
  <c r="C764" i="4"/>
  <c r="C764" i="3" s="1"/>
  <c r="G764" i="3" s="1"/>
  <c r="C765" i="4"/>
  <c r="C765" i="3" s="1"/>
  <c r="C766" i="4"/>
  <c r="C766" i="3" s="1"/>
  <c r="F766" i="3" s="1"/>
  <c r="C767" i="4"/>
  <c r="C767" i="3" s="1"/>
  <c r="C768" i="4"/>
  <c r="C768" i="3" s="1"/>
  <c r="G768" i="3" s="1"/>
  <c r="C769" i="4"/>
  <c r="C769" i="3" s="1"/>
  <c r="C770" i="4"/>
  <c r="C770" i="3" s="1"/>
  <c r="G770" i="3" s="1"/>
  <c r="C771" i="4"/>
  <c r="C771" i="3" s="1"/>
  <c r="C772" i="4"/>
  <c r="C772" i="3" s="1"/>
  <c r="C773" i="4"/>
  <c r="C773" i="3" s="1"/>
  <c r="C774" i="4"/>
  <c r="C774" i="3" s="1"/>
  <c r="C775" i="4"/>
  <c r="C775" i="3" s="1"/>
  <c r="F775" i="3" s="1"/>
  <c r="C776" i="4"/>
  <c r="C776" i="3" s="1"/>
  <c r="C777" i="4"/>
  <c r="C777" i="3" s="1"/>
  <c r="C778" i="4"/>
  <c r="C778" i="3" s="1"/>
  <c r="C779" i="4"/>
  <c r="C779" i="3" s="1"/>
  <c r="C780" i="4"/>
  <c r="C780" i="3" s="1"/>
  <c r="F780" i="3" s="1"/>
  <c r="C781" i="4"/>
  <c r="C781" i="3" s="1"/>
  <c r="C782" i="4"/>
  <c r="C782" i="3" s="1"/>
  <c r="C783" i="4"/>
  <c r="C783" i="3" s="1"/>
  <c r="C784" i="4"/>
  <c r="C784" i="3" s="1"/>
  <c r="G784" i="3" s="1"/>
  <c r="C785" i="4"/>
  <c r="C785" i="3" s="1"/>
  <c r="C786" i="4"/>
  <c r="C786" i="3" s="1"/>
  <c r="G786" i="3" s="1"/>
  <c r="C787" i="4"/>
  <c r="C787" i="3" s="1"/>
  <c r="C788" i="4"/>
  <c r="C788" i="3" s="1"/>
  <c r="C789" i="4"/>
  <c r="C789" i="3" s="1"/>
  <c r="C790" i="4"/>
  <c r="C790" i="3" s="1"/>
  <c r="C791" i="4"/>
  <c r="C791" i="3" s="1"/>
  <c r="C792" i="4"/>
  <c r="C792" i="3" s="1"/>
  <c r="G792" i="3" s="1"/>
  <c r="C793" i="4"/>
  <c r="C793" i="3" s="1"/>
  <c r="C794" i="4"/>
  <c r="C794" i="3" s="1"/>
  <c r="G794" i="3" s="1"/>
  <c r="C795" i="4"/>
  <c r="C795" i="3" s="1"/>
  <c r="C796" i="4"/>
  <c r="C796" i="3" s="1"/>
  <c r="C797" i="4"/>
  <c r="C797" i="3" s="1"/>
  <c r="C798" i="4"/>
  <c r="C798" i="3" s="1"/>
  <c r="G798" i="3" s="1"/>
  <c r="C799" i="4"/>
  <c r="C799" i="3" s="1"/>
  <c r="C800" i="4"/>
  <c r="C800" i="3" s="1"/>
  <c r="G800" i="3" s="1"/>
  <c r="C801" i="4"/>
  <c r="C801" i="3" s="1"/>
  <c r="C802" i="4"/>
  <c r="C802" i="3" s="1"/>
  <c r="G802" i="3" s="1"/>
  <c r="C803" i="4"/>
  <c r="C803" i="3" s="1"/>
  <c r="C804" i="4"/>
  <c r="C804" i="3" s="1"/>
  <c r="F804" i="3" s="1"/>
  <c r="C805" i="4"/>
  <c r="C805" i="3" s="1"/>
  <c r="C806" i="4"/>
  <c r="C806" i="3" s="1"/>
  <c r="G806" i="3" s="1"/>
  <c r="C807" i="4"/>
  <c r="C807" i="3" s="1"/>
  <c r="C808" i="4"/>
  <c r="C808" i="3" s="1"/>
  <c r="G808" i="3" s="1"/>
  <c r="C809" i="4"/>
  <c r="C809" i="3" s="1"/>
  <c r="C810" i="4"/>
  <c r="C810" i="3" s="1"/>
  <c r="G810" i="3" s="1"/>
  <c r="C811" i="4"/>
  <c r="C811" i="3" s="1"/>
  <c r="F811" i="3" s="1"/>
  <c r="C812" i="4"/>
  <c r="C812" i="3" s="1"/>
  <c r="C813" i="4"/>
  <c r="C813" i="3" s="1"/>
  <c r="C814" i="4"/>
  <c r="C814" i="3" s="1"/>
  <c r="C815" i="4"/>
  <c r="C815" i="3" s="1"/>
  <c r="C816" i="4"/>
  <c r="C816" i="3" s="1"/>
  <c r="C817" i="4"/>
  <c r="C817" i="3" s="1"/>
  <c r="C818" i="4"/>
  <c r="C818" i="3" s="1"/>
  <c r="C819" i="4"/>
  <c r="C819" i="3" s="1"/>
  <c r="C820" i="4"/>
  <c r="C820" i="3" s="1"/>
  <c r="C821" i="4"/>
  <c r="C821" i="3" s="1"/>
  <c r="C822" i="4"/>
  <c r="C822" i="3" s="1"/>
  <c r="C823" i="4"/>
  <c r="C823" i="3" s="1"/>
  <c r="C824" i="4"/>
  <c r="C824" i="3" s="1"/>
  <c r="G824" i="3" s="1"/>
  <c r="C825" i="4"/>
  <c r="C825" i="3" s="1"/>
  <c r="F825" i="3" s="1"/>
  <c r="C826" i="4"/>
  <c r="C826" i="3" s="1"/>
  <c r="F826" i="3" s="1"/>
  <c r="C827" i="4"/>
  <c r="C827" i="3" s="1"/>
  <c r="F827" i="3" s="1"/>
  <c r="C828" i="4"/>
  <c r="C828" i="3" s="1"/>
  <c r="C829" i="4"/>
  <c r="C829" i="3" s="1"/>
  <c r="C830" i="4"/>
  <c r="C830" i="3" s="1"/>
  <c r="C831" i="4"/>
  <c r="C831" i="3" s="1"/>
  <c r="C832" i="4"/>
  <c r="C832" i="3" s="1"/>
  <c r="C833" i="4"/>
  <c r="C833" i="3" s="1"/>
  <c r="C834" i="4"/>
  <c r="C834" i="3" s="1"/>
  <c r="C835" i="4"/>
  <c r="C835" i="3" s="1"/>
  <c r="C836" i="4"/>
  <c r="C836" i="3" s="1"/>
  <c r="C837" i="4"/>
  <c r="C837" i="3" s="1"/>
  <c r="C838" i="4"/>
  <c r="C838" i="3" s="1"/>
  <c r="G838" i="3" s="1"/>
  <c r="C839" i="4"/>
  <c r="C839" i="3" s="1"/>
  <c r="C840" i="4"/>
  <c r="C840" i="3" s="1"/>
  <c r="G840" i="3" s="1"/>
  <c r="C841" i="4"/>
  <c r="C841" i="3" s="1"/>
  <c r="C842" i="4"/>
  <c r="C842" i="3" s="1"/>
  <c r="F842" i="3" s="1"/>
  <c r="C843" i="4"/>
  <c r="C843" i="3" s="1"/>
  <c r="F843" i="3" s="1"/>
  <c r="C844" i="4"/>
  <c r="C844" i="3" s="1"/>
  <c r="C845" i="4"/>
  <c r="C845" i="3" s="1"/>
  <c r="C846" i="4"/>
  <c r="C846" i="3" s="1"/>
  <c r="C847" i="4"/>
  <c r="C847" i="3" s="1"/>
  <c r="C848" i="4"/>
  <c r="C848" i="3" s="1"/>
  <c r="C849" i="4"/>
  <c r="C849" i="3" s="1"/>
  <c r="C850" i="4"/>
  <c r="C850" i="3" s="1"/>
  <c r="C851" i="4"/>
  <c r="C851" i="3" s="1"/>
  <c r="C852" i="4"/>
  <c r="C852" i="3" s="1"/>
  <c r="C853" i="4"/>
  <c r="C853" i="3" s="1"/>
  <c r="C854" i="4"/>
  <c r="C854" i="3" s="1"/>
  <c r="C855" i="4"/>
  <c r="C855" i="3" s="1"/>
  <c r="C856" i="4"/>
  <c r="C856" i="3" s="1"/>
  <c r="G856" i="3" s="1"/>
  <c r="C857" i="4"/>
  <c r="C857" i="3" s="1"/>
  <c r="C858" i="4"/>
  <c r="C858" i="3" s="1"/>
  <c r="C859" i="4"/>
  <c r="C859" i="3" s="1"/>
  <c r="C860" i="4"/>
  <c r="C860" i="3" s="1"/>
  <c r="C861" i="4"/>
  <c r="C861" i="3" s="1"/>
  <c r="C862" i="4"/>
  <c r="C862" i="3" s="1"/>
  <c r="F862" i="3" s="1"/>
  <c r="C863" i="4"/>
  <c r="C863" i="3" s="1"/>
  <c r="C864" i="4"/>
  <c r="C864" i="3" s="1"/>
  <c r="C865" i="4"/>
  <c r="C865" i="3" s="1"/>
  <c r="C866" i="4"/>
  <c r="C866" i="3" s="1"/>
  <c r="C867" i="4"/>
  <c r="C867" i="3" s="1"/>
  <c r="C868" i="4"/>
  <c r="C868" i="3" s="1"/>
  <c r="C869" i="4"/>
  <c r="C869" i="3" s="1"/>
  <c r="F869" i="3" s="1"/>
  <c r="C870" i="4"/>
  <c r="C870" i="3" s="1"/>
  <c r="C871" i="4"/>
  <c r="C871" i="3" s="1"/>
  <c r="C872" i="4"/>
  <c r="C872" i="3" s="1"/>
  <c r="C873" i="4"/>
  <c r="C873" i="3" s="1"/>
  <c r="C874" i="4"/>
  <c r="C874" i="3" s="1"/>
  <c r="F874" i="3" s="1"/>
  <c r="C875" i="4"/>
  <c r="C875" i="3" s="1"/>
  <c r="C876" i="4"/>
  <c r="C876" i="3" s="1"/>
  <c r="C877" i="4"/>
  <c r="C877" i="3" s="1"/>
  <c r="C878" i="4"/>
  <c r="C878" i="3" s="1"/>
  <c r="C879" i="4"/>
  <c r="C879" i="3" s="1"/>
  <c r="C880" i="4"/>
  <c r="C880" i="3" s="1"/>
  <c r="C881" i="4"/>
  <c r="C881" i="3" s="1"/>
  <c r="F881" i="3" s="1"/>
  <c r="C882" i="4"/>
  <c r="C882" i="3" s="1"/>
  <c r="F882" i="3" s="1"/>
  <c r="C883" i="4"/>
  <c r="C883" i="3" s="1"/>
  <c r="C884" i="4"/>
  <c r="C884" i="3" s="1"/>
  <c r="C885" i="4"/>
  <c r="C885" i="3" s="1"/>
  <c r="C886" i="4"/>
  <c r="C886" i="3" s="1"/>
  <c r="C887" i="4"/>
  <c r="C887" i="3" s="1"/>
  <c r="C888" i="4"/>
  <c r="C888" i="3" s="1"/>
  <c r="G888" i="3" s="1"/>
  <c r="C889" i="4"/>
  <c r="C889" i="3" s="1"/>
  <c r="C890" i="4"/>
  <c r="C890" i="3" s="1"/>
  <c r="C891" i="4"/>
  <c r="C891" i="3" s="1"/>
  <c r="C892" i="4"/>
  <c r="C892" i="3" s="1"/>
  <c r="C893" i="4"/>
  <c r="C893" i="3" s="1"/>
  <c r="F893" i="3" s="1"/>
  <c r="C894" i="4"/>
  <c r="C894" i="3" s="1"/>
  <c r="C895" i="4"/>
  <c r="C895" i="3" s="1"/>
  <c r="C896" i="4"/>
  <c r="C896" i="3" s="1"/>
  <c r="C897" i="4"/>
  <c r="C897" i="3" s="1"/>
  <c r="C898" i="4"/>
  <c r="C898" i="3" s="1"/>
  <c r="C899" i="4"/>
  <c r="C899" i="3" s="1"/>
  <c r="C900" i="4"/>
  <c r="C900" i="3" s="1"/>
  <c r="F900" i="3" s="1"/>
  <c r="C901" i="4"/>
  <c r="C901" i="3" s="1"/>
  <c r="F901" i="3" s="1"/>
  <c r="C902" i="4"/>
  <c r="C902" i="3" s="1"/>
  <c r="C903" i="4"/>
  <c r="C903" i="3" s="1"/>
  <c r="C904" i="4"/>
  <c r="C904" i="3" s="1"/>
  <c r="C905" i="4"/>
  <c r="C905" i="3" s="1"/>
  <c r="C906" i="4"/>
  <c r="C906" i="3" s="1"/>
  <c r="C907" i="4"/>
  <c r="C907" i="3" s="1"/>
  <c r="F907" i="3" s="1"/>
  <c r="C908" i="4"/>
  <c r="C908" i="3" s="1"/>
  <c r="C909" i="4"/>
  <c r="C909" i="3" s="1"/>
  <c r="C910" i="4"/>
  <c r="C910" i="3" s="1"/>
  <c r="C911" i="4"/>
  <c r="C911" i="3" s="1"/>
  <c r="C912" i="4"/>
  <c r="C912" i="3" s="1"/>
  <c r="G912" i="3" s="1"/>
  <c r="C913" i="4"/>
  <c r="C913" i="3" s="1"/>
  <c r="C914" i="4"/>
  <c r="C914" i="3" s="1"/>
  <c r="F914" i="3" s="1"/>
  <c r="C915" i="4"/>
  <c r="C915" i="3" s="1"/>
  <c r="C916" i="4"/>
  <c r="C916" i="3" s="1"/>
  <c r="C917" i="4"/>
  <c r="C917" i="3" s="1"/>
  <c r="C918" i="4"/>
  <c r="C918" i="3" s="1"/>
  <c r="C919" i="4"/>
  <c r="C919" i="3" s="1"/>
  <c r="C920" i="4"/>
  <c r="C920" i="3" s="1"/>
  <c r="G920" i="3" s="1"/>
  <c r="C921" i="4"/>
  <c r="C921" i="3" s="1"/>
  <c r="C922" i="4"/>
  <c r="C922" i="3" s="1"/>
  <c r="C923" i="4"/>
  <c r="C923" i="3" s="1"/>
  <c r="F923" i="3" s="1"/>
  <c r="C924" i="4"/>
  <c r="C924" i="3" s="1"/>
  <c r="C925" i="4"/>
  <c r="C925" i="3" s="1"/>
  <c r="C926" i="4"/>
  <c r="C926" i="3" s="1"/>
  <c r="F926" i="3" s="1"/>
  <c r="C927" i="4"/>
  <c r="C927" i="3" s="1"/>
  <c r="C928" i="4"/>
  <c r="C928" i="3" s="1"/>
  <c r="C929" i="4"/>
  <c r="C929" i="3" s="1"/>
  <c r="C930" i="4"/>
  <c r="C930" i="3" s="1"/>
  <c r="C931" i="4"/>
  <c r="C931" i="3" s="1"/>
  <c r="C932" i="4"/>
  <c r="C932" i="3" s="1"/>
  <c r="C933" i="4"/>
  <c r="C933" i="3" s="1"/>
  <c r="F933" i="3" s="1"/>
  <c r="C934" i="4"/>
  <c r="C934" i="3" s="1"/>
  <c r="C935" i="4"/>
  <c r="C935" i="3" s="1"/>
  <c r="C936" i="4"/>
  <c r="C936" i="3" s="1"/>
  <c r="C937" i="4"/>
  <c r="C937" i="3" s="1"/>
  <c r="C938" i="4"/>
  <c r="C938" i="3" s="1"/>
  <c r="F938" i="3" s="1"/>
  <c r="C939" i="4"/>
  <c r="C939" i="3" s="1"/>
  <c r="C940" i="4"/>
  <c r="C940" i="3" s="1"/>
  <c r="C941" i="4"/>
  <c r="C941" i="3" s="1"/>
  <c r="C942" i="4"/>
  <c r="C942" i="3" s="1"/>
  <c r="C943" i="4"/>
  <c r="C943" i="3" s="1"/>
  <c r="C944" i="4"/>
  <c r="C944" i="3" s="1"/>
  <c r="C945" i="4"/>
  <c r="C945" i="3" s="1"/>
  <c r="F945" i="3" s="1"/>
  <c r="C946" i="4"/>
  <c r="C946" i="3" s="1"/>
  <c r="F946" i="3" s="1"/>
  <c r="C947" i="4"/>
  <c r="C947" i="3" s="1"/>
  <c r="C948" i="4"/>
  <c r="C948" i="3" s="1"/>
  <c r="C949" i="4"/>
  <c r="C949" i="3" s="1"/>
  <c r="C950" i="4"/>
  <c r="C950" i="3" s="1"/>
  <c r="C951" i="4"/>
  <c r="C951" i="3" s="1"/>
  <c r="C952" i="4"/>
  <c r="C952" i="3" s="1"/>
  <c r="G952" i="3" s="1"/>
  <c r="C953" i="4"/>
  <c r="C953" i="3" s="1"/>
  <c r="C954" i="4"/>
  <c r="C954" i="3" s="1"/>
  <c r="C955" i="4"/>
  <c r="C955" i="3" s="1"/>
  <c r="C956" i="4"/>
  <c r="C956" i="3" s="1"/>
  <c r="C957" i="4"/>
  <c r="C957" i="3" s="1"/>
  <c r="F957" i="3" s="1"/>
  <c r="C958" i="4"/>
  <c r="C958" i="3" s="1"/>
  <c r="C959" i="4"/>
  <c r="C959" i="3" s="1"/>
  <c r="C960" i="4"/>
  <c r="C960" i="3" s="1"/>
  <c r="C961" i="4"/>
  <c r="C961" i="3" s="1"/>
  <c r="C962" i="4"/>
  <c r="C962" i="3" s="1"/>
  <c r="C963" i="4"/>
  <c r="C963" i="3" s="1"/>
  <c r="C964" i="4"/>
  <c r="C964" i="3" s="1"/>
  <c r="F964" i="3" s="1"/>
  <c r="C965" i="4"/>
  <c r="C965" i="3" s="1"/>
  <c r="F965" i="3" s="1"/>
  <c r="C966" i="4"/>
  <c r="C966" i="3" s="1"/>
  <c r="C967" i="4"/>
  <c r="C967" i="3" s="1"/>
  <c r="C968" i="4"/>
  <c r="C968" i="3" s="1"/>
  <c r="C969" i="4"/>
  <c r="C969" i="3" s="1"/>
  <c r="C970" i="4"/>
  <c r="C970" i="3" s="1"/>
  <c r="C971" i="4"/>
  <c r="C971" i="3" s="1"/>
  <c r="F971" i="3" s="1"/>
  <c r="C972" i="4"/>
  <c r="C972" i="3" s="1"/>
  <c r="C973" i="4"/>
  <c r="C973" i="3" s="1"/>
  <c r="C974" i="4"/>
  <c r="C974" i="3" s="1"/>
  <c r="C975" i="4"/>
  <c r="C975" i="3" s="1"/>
  <c r="C976" i="4"/>
  <c r="C976" i="3" s="1"/>
  <c r="G976" i="3" s="1"/>
  <c r="C977" i="4"/>
  <c r="C977" i="3" s="1"/>
  <c r="C978" i="4"/>
  <c r="C978" i="3" s="1"/>
  <c r="F978" i="3" s="1"/>
  <c r="C979" i="4"/>
  <c r="C979" i="3" s="1"/>
  <c r="C980" i="4"/>
  <c r="C980" i="3" s="1"/>
  <c r="C981" i="4"/>
  <c r="C981" i="3" s="1"/>
  <c r="C982" i="4"/>
  <c r="C982" i="3" s="1"/>
  <c r="C983" i="4"/>
  <c r="C983" i="3" s="1"/>
  <c r="C984" i="4"/>
  <c r="C984" i="3" s="1"/>
  <c r="G984" i="3" s="1"/>
  <c r="C985" i="4"/>
  <c r="C985" i="3" s="1"/>
  <c r="C986" i="4"/>
  <c r="C986" i="3" s="1"/>
  <c r="C987" i="4"/>
  <c r="C987" i="3" s="1"/>
  <c r="C988" i="4"/>
  <c r="C988" i="3" s="1"/>
  <c r="C989" i="4"/>
  <c r="C989" i="3" s="1"/>
  <c r="C990" i="4"/>
  <c r="C990" i="3" s="1"/>
  <c r="F990" i="3" s="1"/>
  <c r="C991" i="4"/>
  <c r="C991" i="3" s="1"/>
  <c r="C992" i="4"/>
  <c r="C992" i="3" s="1"/>
  <c r="C993" i="4"/>
  <c r="C993" i="3" s="1"/>
  <c r="C994" i="4"/>
  <c r="C994" i="3" s="1"/>
  <c r="C995" i="4"/>
  <c r="C995" i="3" s="1"/>
  <c r="C996" i="4"/>
  <c r="C996" i="3" s="1"/>
  <c r="C997" i="4"/>
  <c r="C997" i="3" s="1"/>
  <c r="F997" i="3" s="1"/>
  <c r="C998" i="4"/>
  <c r="C998" i="3" s="1"/>
  <c r="C999" i="4"/>
  <c r="C999" i="3" s="1"/>
  <c r="C1000" i="4"/>
  <c r="C1000" i="3" s="1"/>
  <c r="C1001" i="4"/>
  <c r="C1001" i="3" s="1"/>
  <c r="C1002" i="4"/>
  <c r="C1002" i="3" s="1"/>
  <c r="C1003" i="4"/>
  <c r="C1003" i="3" s="1"/>
  <c r="C1004" i="4"/>
  <c r="C1004" i="3" s="1"/>
  <c r="C1005" i="4"/>
  <c r="C1005" i="3" s="1"/>
  <c r="C1006" i="4"/>
  <c r="C1006" i="3" s="1"/>
  <c r="C1007" i="4"/>
  <c r="C1007" i="3" s="1"/>
  <c r="C1008" i="4"/>
  <c r="C1008" i="3" s="1"/>
  <c r="C1009" i="4"/>
  <c r="C1009" i="3" s="1"/>
  <c r="F1009" i="3" s="1"/>
  <c r="C1010" i="4"/>
  <c r="C1010" i="3" s="1"/>
  <c r="F1010" i="3" s="1"/>
  <c r="C1011" i="4"/>
  <c r="C1011" i="3" s="1"/>
  <c r="C1012" i="4"/>
  <c r="C1012" i="3" s="1"/>
  <c r="C1013" i="4"/>
  <c r="C1013" i="3" s="1"/>
  <c r="C1014" i="4"/>
  <c r="C1014" i="3" s="1"/>
  <c r="C1015" i="4"/>
  <c r="C1015" i="3" s="1"/>
  <c r="C1016" i="4"/>
  <c r="C1016" i="3" s="1"/>
  <c r="C1017" i="4"/>
  <c r="C1017" i="3" s="1"/>
  <c r="C1018" i="4"/>
  <c r="C1018" i="3" s="1"/>
  <c r="F1018" i="3" s="1"/>
  <c r="C1019" i="4"/>
  <c r="C1019" i="3" s="1"/>
  <c r="F1019" i="3" s="1"/>
  <c r="C1020" i="4"/>
  <c r="C1020" i="3" s="1"/>
  <c r="C1021" i="4"/>
  <c r="C1021" i="3" s="1"/>
  <c r="F1021" i="3" s="1"/>
  <c r="C1022" i="4"/>
  <c r="C1022" i="3" s="1"/>
  <c r="C1023" i="4"/>
  <c r="C1023" i="3" s="1"/>
  <c r="C1024" i="4"/>
  <c r="C1024" i="3" s="1"/>
  <c r="C1025" i="4"/>
  <c r="C1025" i="3" s="1"/>
  <c r="G1025" i="3" s="1"/>
  <c r="C1026" i="4"/>
  <c r="C1026" i="3" s="1"/>
  <c r="C1027" i="4"/>
  <c r="C1027" i="3" s="1"/>
  <c r="F1027" i="3" s="1"/>
  <c r="C1028" i="4"/>
  <c r="C1028" i="3" s="1"/>
  <c r="C1029" i="4"/>
  <c r="C1029" i="3" s="1"/>
  <c r="C1030" i="4"/>
  <c r="C1030" i="3" s="1"/>
  <c r="C1031" i="4"/>
  <c r="C1031" i="3" s="1"/>
  <c r="C1032" i="4"/>
  <c r="C1032" i="3" s="1"/>
  <c r="C1033" i="4"/>
  <c r="C1033" i="3" s="1"/>
  <c r="C1034" i="4"/>
  <c r="C1034" i="3" s="1"/>
  <c r="C1035" i="4"/>
  <c r="C1035" i="3" s="1"/>
  <c r="F1035" i="3" s="1"/>
  <c r="C1036" i="4"/>
  <c r="C1036" i="3" s="1"/>
  <c r="C1037" i="4"/>
  <c r="C1037" i="3" s="1"/>
  <c r="G1037" i="3" s="1"/>
  <c r="C1038" i="4"/>
  <c r="C1038" i="3" s="1"/>
  <c r="C1039" i="4"/>
  <c r="C1039" i="3" s="1"/>
  <c r="C1040" i="4"/>
  <c r="C1040" i="3" s="1"/>
  <c r="C1041" i="4"/>
  <c r="C1041" i="3" s="1"/>
  <c r="C1042" i="4"/>
  <c r="C1042" i="3" s="1"/>
  <c r="C1043" i="4"/>
  <c r="C1043" i="3" s="1"/>
  <c r="F1043" i="3" s="1"/>
  <c r="C1044" i="4"/>
  <c r="C1044" i="3" s="1"/>
  <c r="C1045" i="4"/>
  <c r="C1045" i="3" s="1"/>
  <c r="C1046" i="4"/>
  <c r="C1046" i="3" s="1"/>
  <c r="C1047" i="4"/>
  <c r="C1047" i="3" s="1"/>
  <c r="C1048" i="4"/>
  <c r="C1048" i="3" s="1"/>
  <c r="F1048" i="3" s="1"/>
  <c r="C1049" i="4"/>
  <c r="C1049" i="3" s="1"/>
  <c r="C1050" i="4"/>
  <c r="C1050" i="3" s="1"/>
  <c r="C1051" i="4"/>
  <c r="C1051" i="3" s="1"/>
  <c r="C1052" i="4"/>
  <c r="C1052" i="3" s="1"/>
  <c r="F1052" i="3" s="1"/>
  <c r="C1053" i="4"/>
  <c r="C1053" i="3" s="1"/>
  <c r="C1054" i="4"/>
  <c r="C1054" i="3" s="1"/>
  <c r="C1055" i="4"/>
  <c r="C1055" i="3" s="1"/>
  <c r="C1056" i="4"/>
  <c r="C1056" i="3" s="1"/>
  <c r="F1056" i="3" s="1"/>
  <c r="C1057" i="4"/>
  <c r="C1057" i="3" s="1"/>
  <c r="C1058" i="4"/>
  <c r="C1058" i="3" s="1"/>
  <c r="C1059" i="4"/>
  <c r="C1059" i="3" s="1"/>
  <c r="C1060" i="4"/>
  <c r="C1060" i="3" s="1"/>
  <c r="C1061" i="4"/>
  <c r="C1061" i="3" s="1"/>
  <c r="G1061" i="3" s="1"/>
  <c r="C1062" i="4"/>
  <c r="C1062" i="3" s="1"/>
  <c r="C1063" i="4"/>
  <c r="C1063" i="3" s="1"/>
  <c r="C1064" i="4"/>
  <c r="C1064" i="3" s="1"/>
  <c r="C1065" i="4"/>
  <c r="C1065" i="3" s="1"/>
  <c r="C1066" i="4"/>
  <c r="C1066" i="3" s="1"/>
  <c r="C1067" i="4"/>
  <c r="C1067" i="3" s="1"/>
  <c r="C1068" i="4"/>
  <c r="C1068" i="3" s="1"/>
  <c r="C1069" i="4"/>
  <c r="C1069" i="3" s="1"/>
  <c r="C1070" i="4"/>
  <c r="C1070" i="3" s="1"/>
  <c r="C1071" i="4"/>
  <c r="C1071" i="3" s="1"/>
  <c r="C1072" i="4"/>
  <c r="C1072" i="3" s="1"/>
  <c r="F1072" i="3" s="1"/>
  <c r="C1073" i="4"/>
  <c r="C1073" i="3" s="1"/>
  <c r="C1074" i="4"/>
  <c r="C1074" i="3" s="1"/>
  <c r="C1075" i="4"/>
  <c r="C1075" i="3" s="1"/>
  <c r="C1076" i="4"/>
  <c r="C1076" i="3" s="1"/>
  <c r="C1077" i="4"/>
  <c r="C1077" i="3" s="1"/>
  <c r="C1078" i="4"/>
  <c r="C1078" i="3" s="1"/>
  <c r="C1079" i="4"/>
  <c r="C1079" i="3" s="1"/>
  <c r="C1080" i="4"/>
  <c r="C1080" i="3" s="1"/>
  <c r="F1080" i="3" s="1"/>
  <c r="C1081" i="4"/>
  <c r="C1081" i="3" s="1"/>
  <c r="C1082" i="4"/>
  <c r="C1082" i="3" s="1"/>
  <c r="C1083" i="4"/>
  <c r="C1083" i="3" s="1"/>
  <c r="C1084" i="4"/>
  <c r="C1084" i="3" s="1"/>
  <c r="C1085" i="4"/>
  <c r="C1085" i="3" s="1"/>
  <c r="G1085" i="3" s="1"/>
  <c r="C1086" i="4"/>
  <c r="C1086" i="3" s="1"/>
  <c r="C1087" i="4"/>
  <c r="C1087" i="3" s="1"/>
  <c r="C1088" i="4"/>
  <c r="C1088" i="3" s="1"/>
  <c r="F1088" i="3" s="1"/>
  <c r="C1089" i="4"/>
  <c r="C1089" i="3" s="1"/>
  <c r="C1090" i="4"/>
  <c r="C1090" i="3" s="1"/>
  <c r="C1091" i="4"/>
  <c r="C1091" i="3" s="1"/>
  <c r="C1092" i="4"/>
  <c r="C1092" i="3" s="1"/>
  <c r="C1093" i="4"/>
  <c r="C1093" i="3" s="1"/>
  <c r="C1094" i="4"/>
  <c r="C1094" i="3" s="1"/>
  <c r="C1095" i="4"/>
  <c r="C1095" i="3" s="1"/>
  <c r="C1096" i="4"/>
  <c r="C1096" i="3" s="1"/>
  <c r="C1097" i="4"/>
  <c r="C1097" i="3" s="1"/>
  <c r="C1098" i="4"/>
  <c r="C1098" i="3" s="1"/>
  <c r="C1099" i="4"/>
  <c r="C1099" i="3" s="1"/>
  <c r="C1100" i="4"/>
  <c r="C1100" i="3" s="1"/>
  <c r="C1101" i="4"/>
  <c r="C1101" i="3" s="1"/>
  <c r="C1102" i="4"/>
  <c r="C1102" i="3" s="1"/>
  <c r="C1103" i="4"/>
  <c r="C1103" i="3" s="1"/>
  <c r="C1104" i="4"/>
  <c r="C1104" i="3" s="1"/>
  <c r="F1104" i="3" s="1"/>
  <c r="C1105" i="4"/>
  <c r="C1105" i="3" s="1"/>
  <c r="C1106" i="4"/>
  <c r="C1106" i="3" s="1"/>
  <c r="C1107" i="4"/>
  <c r="C1107" i="3" s="1"/>
  <c r="C1108" i="4"/>
  <c r="C1108" i="3" s="1"/>
  <c r="C1109" i="4"/>
  <c r="C1109" i="3" s="1"/>
  <c r="C1110" i="4"/>
  <c r="C1110" i="3" s="1"/>
  <c r="C1111" i="4"/>
  <c r="C1111" i="3" s="1"/>
  <c r="C1112" i="4"/>
  <c r="C1112" i="3" s="1"/>
  <c r="F1112" i="3" s="1"/>
  <c r="C1113" i="4"/>
  <c r="C1113" i="3" s="1"/>
  <c r="C1114" i="4"/>
  <c r="C1114" i="3" s="1"/>
  <c r="C1115" i="4"/>
  <c r="C1115" i="3" s="1"/>
  <c r="C1116" i="4"/>
  <c r="C1116" i="3" s="1"/>
  <c r="C1117" i="4"/>
  <c r="C1117" i="3" s="1"/>
  <c r="G1117" i="3" s="1"/>
  <c r="C1118" i="4"/>
  <c r="C1118" i="3" s="1"/>
  <c r="C1119" i="4"/>
  <c r="C1119" i="3" s="1"/>
  <c r="C1120" i="4"/>
  <c r="C1120" i="3" s="1"/>
  <c r="F1120" i="3" s="1"/>
  <c r="C1121" i="4"/>
  <c r="C1121" i="3" s="1"/>
  <c r="C1122" i="4"/>
  <c r="C1122" i="3" s="1"/>
  <c r="C1123" i="4"/>
  <c r="C1123" i="3" s="1"/>
  <c r="C1124" i="4"/>
  <c r="C1124" i="3" s="1"/>
  <c r="F1124" i="3" s="1"/>
  <c r="C1125" i="4"/>
  <c r="C1125" i="3" s="1"/>
  <c r="C1126" i="4"/>
  <c r="C1126" i="3" s="1"/>
  <c r="F1126" i="3" s="1"/>
  <c r="C1127" i="4"/>
  <c r="C1127" i="3" s="1"/>
  <c r="G1127" i="3" s="1"/>
  <c r="C1128" i="4"/>
  <c r="C1128" i="3" s="1"/>
  <c r="F1128" i="3" s="1"/>
  <c r="C1129" i="4"/>
  <c r="C1129" i="3" s="1"/>
  <c r="C1130" i="4"/>
  <c r="C1130" i="3" s="1"/>
  <c r="C1131" i="4"/>
  <c r="C1131" i="3" s="1"/>
  <c r="C1132" i="4"/>
  <c r="C1132" i="3" s="1"/>
  <c r="F1132" i="3" s="1"/>
  <c r="C1133" i="4"/>
  <c r="C1133" i="3" s="1"/>
  <c r="G1133" i="3" s="1"/>
  <c r="C1134" i="4"/>
  <c r="C1134" i="3" s="1"/>
  <c r="C1135" i="4"/>
  <c r="C1135" i="3" s="1"/>
  <c r="G1135" i="3" s="1"/>
  <c r="C1136" i="4"/>
  <c r="C1136" i="3" s="1"/>
  <c r="F1136" i="3" s="1"/>
  <c r="C1137" i="4"/>
  <c r="C1137" i="3" s="1"/>
  <c r="F1137" i="3" s="1"/>
  <c r="C1138" i="4"/>
  <c r="C1138" i="3" s="1"/>
  <c r="C1139" i="4"/>
  <c r="C1139" i="3" s="1"/>
  <c r="C1140" i="4"/>
  <c r="C1140" i="3" s="1"/>
  <c r="F1140" i="3" s="1"/>
  <c r="C1141" i="4"/>
  <c r="C1141" i="3" s="1"/>
  <c r="C1142" i="4"/>
  <c r="C1142" i="3" s="1"/>
  <c r="C1143" i="4"/>
  <c r="C1143" i="3" s="1"/>
  <c r="G1143" i="3" s="1"/>
  <c r="C1144" i="4"/>
  <c r="C1144" i="3" s="1"/>
  <c r="C1145" i="4"/>
  <c r="C1145" i="3" s="1"/>
  <c r="C1146" i="4"/>
  <c r="C1146" i="3" s="1"/>
  <c r="C1147" i="4"/>
  <c r="C1147" i="3" s="1"/>
  <c r="G1147" i="3" s="1"/>
  <c r="C1148" i="4"/>
  <c r="C1148" i="3" s="1"/>
  <c r="F1148" i="3" s="1"/>
  <c r="C1149" i="4"/>
  <c r="C1149" i="3" s="1"/>
  <c r="C1150" i="4"/>
  <c r="C1150" i="3" s="1"/>
  <c r="C1151" i="4"/>
  <c r="C1151" i="3" s="1"/>
  <c r="G1151" i="3" s="1"/>
  <c r="C1152" i="4"/>
  <c r="C1152" i="3" s="1"/>
  <c r="F1152" i="3" s="1"/>
  <c r="C1153" i="4"/>
  <c r="C1153" i="3" s="1"/>
  <c r="F1153" i="3" s="1"/>
  <c r="C1154" i="4"/>
  <c r="C1154" i="3" s="1"/>
  <c r="C1155" i="4"/>
  <c r="C1155" i="3" s="1"/>
  <c r="C1156" i="4"/>
  <c r="C1156" i="3" s="1"/>
  <c r="F1156" i="3" s="1"/>
  <c r="C1157" i="4"/>
  <c r="C1157" i="3" s="1"/>
  <c r="C1158" i="4"/>
  <c r="C1158" i="3" s="1"/>
  <c r="C1159" i="4"/>
  <c r="C1159" i="3" s="1"/>
  <c r="C1160" i="4"/>
  <c r="C1160" i="3" s="1"/>
  <c r="C1161" i="4"/>
  <c r="C1161" i="3" s="1"/>
  <c r="C1162" i="4"/>
  <c r="C1162" i="3" s="1"/>
  <c r="C1163" i="4"/>
  <c r="C1163" i="3" s="1"/>
  <c r="C1164" i="4"/>
  <c r="C1164" i="3" s="1"/>
  <c r="F1164" i="3" s="1"/>
  <c r="C1165" i="4"/>
  <c r="C1165" i="3" s="1"/>
  <c r="G1165" i="3" s="1"/>
  <c r="C1166" i="4"/>
  <c r="C1166" i="3" s="1"/>
  <c r="C1167" i="4"/>
  <c r="C1167" i="3" s="1"/>
  <c r="G1167" i="3" s="1"/>
  <c r="C1168" i="4"/>
  <c r="C1168" i="3" s="1"/>
  <c r="F1168" i="3" s="1"/>
  <c r="C1169" i="4"/>
  <c r="C1169" i="3" s="1"/>
  <c r="F1169" i="3" s="1"/>
  <c r="C1170" i="4"/>
  <c r="C1170" i="3" s="1"/>
  <c r="C1171" i="4"/>
  <c r="C1171" i="3" s="1"/>
  <c r="C1172" i="4"/>
  <c r="C1172" i="3" s="1"/>
  <c r="C1173" i="4"/>
  <c r="C1173" i="3" s="1"/>
  <c r="C1174" i="4"/>
  <c r="C1174" i="3" s="1"/>
  <c r="C1175" i="4"/>
  <c r="C1175" i="3" s="1"/>
  <c r="C1176" i="4"/>
  <c r="C1176" i="3" s="1"/>
  <c r="C1177" i="4"/>
  <c r="C1177" i="3" s="1"/>
  <c r="C1178" i="4"/>
  <c r="C1178" i="3" s="1"/>
  <c r="F1178" i="3" s="1"/>
  <c r="C1179" i="4"/>
  <c r="C1179" i="3" s="1"/>
  <c r="F1179" i="3" s="1"/>
  <c r="C1180" i="4"/>
  <c r="C1180" i="3" s="1"/>
  <c r="C1181" i="4"/>
  <c r="C1181" i="3" s="1"/>
  <c r="C1182" i="4"/>
  <c r="C1182" i="3" s="1"/>
  <c r="C1183" i="4"/>
  <c r="C1183" i="3" s="1"/>
  <c r="C1184" i="4"/>
  <c r="C1184" i="3" s="1"/>
  <c r="F1184" i="3" s="1"/>
  <c r="C1185" i="4"/>
  <c r="C1185" i="3" s="1"/>
  <c r="F1185" i="3" s="1"/>
  <c r="C1186" i="4"/>
  <c r="C1186" i="3" s="1"/>
  <c r="F1186" i="3" s="1"/>
  <c r="C1187" i="4"/>
  <c r="C1187" i="3" s="1"/>
  <c r="G1187" i="3" s="1"/>
  <c r="C1188" i="4"/>
  <c r="C1188" i="3" s="1"/>
  <c r="C1189" i="4"/>
  <c r="C1189" i="3" s="1"/>
  <c r="C1190" i="4"/>
  <c r="C1190" i="3" s="1"/>
  <c r="F1190" i="3" s="1"/>
  <c r="C1191" i="4"/>
  <c r="C1191" i="3" s="1"/>
  <c r="G1191" i="3" s="1"/>
  <c r="C1192" i="4"/>
  <c r="C1192" i="3" s="1"/>
  <c r="F1192" i="3" s="1"/>
  <c r="C1193" i="4"/>
  <c r="C1193" i="3" s="1"/>
  <c r="C1194" i="4"/>
  <c r="C1194" i="3" s="1"/>
  <c r="C1195" i="4"/>
  <c r="C1195" i="3" s="1"/>
  <c r="C1196" i="4"/>
  <c r="C1196" i="3" s="1"/>
  <c r="F1196" i="3" s="1"/>
  <c r="C1197" i="4"/>
  <c r="C1197" i="3" s="1"/>
  <c r="C1198" i="4"/>
  <c r="C1198" i="3" s="1"/>
  <c r="C1199" i="4"/>
  <c r="C1199" i="3" s="1"/>
  <c r="C1200" i="4"/>
  <c r="C1200" i="3" s="1"/>
  <c r="C1201" i="4"/>
  <c r="C1201" i="3" s="1"/>
  <c r="F1201" i="3" s="1"/>
  <c r="C1202" i="4"/>
  <c r="C1202" i="3" s="1"/>
  <c r="C1203" i="4"/>
  <c r="C1203" i="3" s="1"/>
  <c r="F1203" i="3" s="1"/>
  <c r="C1204" i="4"/>
  <c r="C1204" i="3" s="1"/>
  <c r="F1204" i="3" s="1"/>
  <c r="C1205" i="4"/>
  <c r="C1205" i="3" s="1"/>
  <c r="F1205" i="3" s="1"/>
  <c r="C1206" i="4"/>
  <c r="C1206" i="3" s="1"/>
  <c r="C1207" i="4"/>
  <c r="C1207" i="3" s="1"/>
  <c r="C1208" i="4"/>
  <c r="C1208" i="3" s="1"/>
  <c r="C1209" i="4"/>
  <c r="C1209" i="3" s="1"/>
  <c r="F1209" i="3" s="1"/>
  <c r="C1210" i="4"/>
  <c r="C1210" i="3" s="1"/>
  <c r="F1210" i="3" s="1"/>
  <c r="C1211" i="4"/>
  <c r="C1211" i="3" s="1"/>
  <c r="F1211" i="3" s="1"/>
  <c r="C1212" i="4"/>
  <c r="C1212" i="3" s="1"/>
  <c r="C1213" i="4"/>
  <c r="C1213" i="3" s="1"/>
  <c r="C1214" i="4"/>
  <c r="C1214" i="3" s="1"/>
  <c r="C1215" i="4"/>
  <c r="C1215" i="3" s="1"/>
  <c r="G1215" i="3" s="1"/>
  <c r="C1216" i="4"/>
  <c r="C1216" i="3" s="1"/>
  <c r="C1217" i="4"/>
  <c r="C1217" i="3" s="1"/>
  <c r="F1217" i="3" s="1"/>
  <c r="C1218" i="4"/>
  <c r="C1218" i="3" s="1"/>
  <c r="C1219" i="4"/>
  <c r="C1219" i="3" s="1"/>
  <c r="C1220" i="4"/>
  <c r="C1220" i="3" s="1"/>
  <c r="C1221" i="4"/>
  <c r="C1221" i="3" s="1"/>
  <c r="C1222" i="4"/>
  <c r="C1222" i="3" s="1"/>
  <c r="C1223" i="4"/>
  <c r="C1223" i="3" s="1"/>
  <c r="G1223" i="3" s="1"/>
  <c r="C1224" i="4"/>
  <c r="C1224" i="3" s="1"/>
  <c r="F1224" i="3" s="1"/>
  <c r="C1225" i="4"/>
  <c r="C1225" i="3" s="1"/>
  <c r="G1225" i="3" s="1"/>
  <c r="C1226" i="4"/>
  <c r="C1226" i="3" s="1"/>
  <c r="C1227" i="4"/>
  <c r="C1227" i="3" s="1"/>
  <c r="C1228" i="4"/>
  <c r="C1228" i="3" s="1"/>
  <c r="C1229" i="4"/>
  <c r="C1229" i="3" s="1"/>
  <c r="F1229" i="3" s="1"/>
  <c r="C1230" i="4"/>
  <c r="C1230" i="3" s="1"/>
  <c r="C1231" i="4"/>
  <c r="C1231" i="3" s="1"/>
  <c r="C1232" i="4"/>
  <c r="C1232" i="3" s="1"/>
  <c r="C1233" i="4"/>
  <c r="C1233" i="3" s="1"/>
  <c r="C1234" i="4"/>
  <c r="C1234" i="3" s="1"/>
  <c r="C1235" i="4"/>
  <c r="C1235" i="3" s="1"/>
  <c r="C1236" i="4"/>
  <c r="C1236" i="3" s="1"/>
  <c r="F1236" i="3" s="1"/>
  <c r="C1237" i="4"/>
  <c r="C1237" i="3" s="1"/>
  <c r="F1237" i="3" s="1"/>
  <c r="C1238" i="4"/>
  <c r="C1238" i="3" s="1"/>
  <c r="F1238" i="3" s="1"/>
  <c r="C1239" i="4"/>
  <c r="C1239" i="3" s="1"/>
  <c r="C1240" i="4"/>
  <c r="C1240" i="3" s="1"/>
  <c r="C1241" i="4"/>
  <c r="C1241" i="3" s="1"/>
  <c r="G1241" i="3" s="1"/>
  <c r="C1242" i="4"/>
  <c r="C1242" i="3" s="1"/>
  <c r="C1243" i="4"/>
  <c r="C1243" i="3" s="1"/>
  <c r="F1243" i="3" s="1"/>
  <c r="C1244" i="4"/>
  <c r="C1245" i="4"/>
  <c r="C1245" i="3" s="1"/>
  <c r="C1246" i="4"/>
  <c r="C1246" i="3" s="1"/>
  <c r="C1247" i="4"/>
  <c r="C1247" i="3" s="1"/>
  <c r="C1248" i="4"/>
  <c r="C1248" i="3" s="1"/>
  <c r="F1248" i="3" s="1"/>
  <c r="C1249" i="4"/>
  <c r="C1249" i="3" s="1"/>
  <c r="F1249" i="3" s="1"/>
  <c r="C1250" i="4"/>
  <c r="C1250" i="3" s="1"/>
  <c r="F1250" i="3" s="1"/>
  <c r="C1251" i="4"/>
  <c r="C1251" i="3" s="1"/>
  <c r="C1252" i="4"/>
  <c r="C1252" i="3" s="1"/>
  <c r="C1253" i="4"/>
  <c r="C1253" i="3" s="1"/>
  <c r="C1254" i="4"/>
  <c r="C1254" i="3" s="1"/>
  <c r="C1255" i="4"/>
  <c r="C1255" i="3" s="1"/>
  <c r="G1255" i="3" s="1"/>
  <c r="C1256" i="4"/>
  <c r="C1256" i="3" s="1"/>
  <c r="F1256" i="3" s="1"/>
  <c r="C1257" i="4"/>
  <c r="C1257" i="3" s="1"/>
  <c r="C1258" i="4"/>
  <c r="C1258" i="3" s="1"/>
  <c r="F1258" i="3" s="1"/>
  <c r="C1259" i="4"/>
  <c r="C1259" i="3" s="1"/>
  <c r="C1260" i="4"/>
  <c r="C1260" i="3" s="1"/>
  <c r="F1260" i="3" s="1"/>
  <c r="C1261" i="4"/>
  <c r="C1261" i="3" s="1"/>
  <c r="F1261" i="3" s="1"/>
  <c r="C1262" i="4"/>
  <c r="C1262" i="3" s="1"/>
  <c r="C1263" i="4"/>
  <c r="C1263" i="3" s="1"/>
  <c r="C1264" i="4"/>
  <c r="C1264" i="3" s="1"/>
  <c r="G1264" i="3" s="1"/>
  <c r="C1265" i="4"/>
  <c r="C1265" i="3" s="1"/>
  <c r="C1266" i="4"/>
  <c r="C1266" i="3" s="1"/>
  <c r="C1267" i="4"/>
  <c r="C1267" i="3" s="1"/>
  <c r="F1267" i="3" s="1"/>
  <c r="C1268" i="4"/>
  <c r="C1268" i="3" s="1"/>
  <c r="F1268" i="3" s="1"/>
  <c r="C1269" i="4"/>
  <c r="C1269" i="3" s="1"/>
  <c r="F1269" i="3" s="1"/>
  <c r="C1270" i="4"/>
  <c r="C1270" i="3" s="1"/>
  <c r="G1270" i="3" s="1"/>
  <c r="C1271" i="4"/>
  <c r="C1271" i="3" s="1"/>
  <c r="C1272" i="4"/>
  <c r="C1272" i="3" s="1"/>
  <c r="C1273" i="4"/>
  <c r="C1273" i="3" s="1"/>
  <c r="F1273" i="3" s="1"/>
  <c r="C1274" i="4"/>
  <c r="C1274" i="3" s="1"/>
  <c r="F1274" i="3" s="1"/>
  <c r="C1275" i="4"/>
  <c r="C1275" i="3" s="1"/>
  <c r="F1275" i="3" s="1"/>
  <c r="C1276" i="4"/>
  <c r="C1276" i="3" s="1"/>
  <c r="F1276" i="3" s="1"/>
  <c r="C1277" i="4"/>
  <c r="C1277" i="3" s="1"/>
  <c r="C1278" i="4"/>
  <c r="C1278" i="3" s="1"/>
  <c r="C1279" i="4"/>
  <c r="C1279" i="3" s="1"/>
  <c r="G1279" i="3" s="1"/>
  <c r="C1280" i="4"/>
  <c r="C1280" i="3" s="1"/>
  <c r="C1281" i="4"/>
  <c r="C1281" i="3" s="1"/>
  <c r="F1281" i="3" s="1"/>
  <c r="C1282" i="4"/>
  <c r="C1282" i="3" s="1"/>
  <c r="F1282" i="3" s="1"/>
  <c r="C1283" i="4"/>
  <c r="C1283" i="3" s="1"/>
  <c r="C1284" i="4"/>
  <c r="C1284" i="3" s="1"/>
  <c r="F1284" i="3" s="1"/>
  <c r="C1285" i="4"/>
  <c r="C1285" i="3" s="1"/>
  <c r="C1286" i="4"/>
  <c r="C1286" i="3" s="1"/>
  <c r="C1287" i="4"/>
  <c r="C1287" i="3" s="1"/>
  <c r="G1287" i="3" s="1"/>
  <c r="C1288" i="4"/>
  <c r="C1288" i="3" s="1"/>
  <c r="F1288" i="3" s="1"/>
  <c r="C1289" i="4"/>
  <c r="C1289" i="3" s="1"/>
  <c r="C1290" i="4"/>
  <c r="C1290" i="3" s="1"/>
  <c r="C1291" i="4"/>
  <c r="C1291" i="3" s="1"/>
  <c r="C1292" i="4"/>
  <c r="C1292" i="3" s="1"/>
  <c r="F1292" i="3" s="1"/>
  <c r="C1293" i="4"/>
  <c r="C1293" i="3" s="1"/>
  <c r="F1293" i="3" s="1"/>
  <c r="C1294" i="4"/>
  <c r="C1294" i="3" s="1"/>
  <c r="C1295" i="4"/>
  <c r="C1295" i="3" s="1"/>
  <c r="C1296" i="4"/>
  <c r="C1296" i="3" s="1"/>
  <c r="G1296" i="3" s="1"/>
  <c r="C1297" i="4"/>
  <c r="C1297" i="3" s="1"/>
  <c r="C1298" i="4"/>
  <c r="C1298" i="3" s="1"/>
  <c r="C1299" i="4"/>
  <c r="C1299" i="3" s="1"/>
  <c r="C1300" i="4"/>
  <c r="C1300" i="3" s="1"/>
  <c r="F1300" i="3" s="1"/>
  <c r="C1301" i="4"/>
  <c r="C1301" i="3" s="1"/>
  <c r="F1301" i="3" s="1"/>
  <c r="C1302" i="4"/>
  <c r="C1303" i="4"/>
  <c r="C1303" i="3" s="1"/>
  <c r="C1304" i="4"/>
  <c r="C1304" i="3" s="1"/>
  <c r="G1304" i="3" s="1"/>
  <c r="C1305" i="4"/>
  <c r="C1305" i="3" s="1"/>
  <c r="C1306" i="4"/>
  <c r="C1306" i="3" s="1"/>
  <c r="C1307" i="4"/>
  <c r="C1307" i="3" s="1"/>
  <c r="F1307" i="3" s="1"/>
  <c r="C1308" i="4"/>
  <c r="C1308" i="3" s="1"/>
  <c r="C1309" i="4"/>
  <c r="C1309" i="3" s="1"/>
  <c r="C1310" i="4"/>
  <c r="C1310" i="3" s="1"/>
  <c r="C1311" i="4"/>
  <c r="C1311" i="3" s="1"/>
  <c r="C1312" i="4"/>
  <c r="C1312" i="3" s="1"/>
  <c r="F1312" i="3" s="1"/>
  <c r="C1313" i="4"/>
  <c r="C1313" i="3" s="1"/>
  <c r="F1313" i="3" s="1"/>
  <c r="C1314" i="4"/>
  <c r="C1314" i="3" s="1"/>
  <c r="F1314" i="3" s="1"/>
  <c r="C1315" i="4"/>
  <c r="C1315" i="3" s="1"/>
  <c r="G1315" i="3" s="1"/>
  <c r="C1316" i="4"/>
  <c r="C1316" i="3" s="1"/>
  <c r="C1317" i="4"/>
  <c r="C1317" i="3" s="1"/>
  <c r="G1317" i="3" s="1"/>
  <c r="C1318" i="4"/>
  <c r="C1318" i="3" s="1"/>
  <c r="C1319" i="4"/>
  <c r="C1319" i="3" s="1"/>
  <c r="G1319" i="3" s="1"/>
  <c r="C1320" i="4"/>
  <c r="C1320" i="3" s="1"/>
  <c r="F1320" i="3" s="1"/>
  <c r="C1321" i="4"/>
  <c r="C1321" i="3" s="1"/>
  <c r="G1321" i="3" s="1"/>
  <c r="C1322" i="4"/>
  <c r="C1322" i="3" s="1"/>
  <c r="C1323" i="4"/>
  <c r="C1323" i="3" s="1"/>
  <c r="G1323" i="3" s="1"/>
  <c r="C1324" i="4"/>
  <c r="C1324" i="3" s="1"/>
  <c r="F1324" i="3" s="1"/>
  <c r="C1325" i="4"/>
  <c r="C1325" i="3" s="1"/>
  <c r="F1325" i="3" s="1"/>
  <c r="C1326" i="4"/>
  <c r="C1326" i="3" s="1"/>
  <c r="C1327" i="4"/>
  <c r="C1327" i="3" s="1"/>
  <c r="C1328" i="4"/>
  <c r="C1328" i="3" s="1"/>
  <c r="F1328" i="3" s="1"/>
  <c r="C1329" i="4"/>
  <c r="C1329" i="3" s="1"/>
  <c r="C1330" i="4"/>
  <c r="C1330" i="3" s="1"/>
  <c r="C1331" i="4"/>
  <c r="C1331" i="3" s="1"/>
  <c r="F1331" i="3" s="1"/>
  <c r="C1332" i="4"/>
  <c r="C1332" i="3" s="1"/>
  <c r="F1332" i="3" s="1"/>
  <c r="C1333" i="4"/>
  <c r="C1333" i="3" s="1"/>
  <c r="F1333" i="3" s="1"/>
  <c r="C1334" i="4"/>
  <c r="C1334" i="3" s="1"/>
  <c r="C1335" i="4"/>
  <c r="C1335" i="3" s="1"/>
  <c r="G1335" i="3" s="1"/>
  <c r="C1336" i="4"/>
  <c r="C1336" i="3" s="1"/>
  <c r="C1337" i="4"/>
  <c r="C1337" i="3" s="1"/>
  <c r="F1337" i="3" s="1"/>
  <c r="C1338" i="4"/>
  <c r="C1338" i="3" s="1"/>
  <c r="F1338" i="3" s="1"/>
  <c r="C1339" i="4"/>
  <c r="C1339" i="3" s="1"/>
  <c r="F1339" i="3" s="1"/>
  <c r="C1340" i="4"/>
  <c r="C1340" i="3" s="1"/>
  <c r="C1341" i="4"/>
  <c r="C1341" i="3" s="1"/>
  <c r="G1341" i="3" s="1"/>
  <c r="C1342" i="4"/>
  <c r="C1342" i="3" s="1"/>
  <c r="F1342" i="3" s="1"/>
  <c r="C1343" i="4"/>
  <c r="C1343" i="3" s="1"/>
  <c r="G1343" i="3" s="1"/>
  <c r="C1344" i="4"/>
  <c r="C1344" i="3" s="1"/>
  <c r="C1345" i="4"/>
  <c r="C1345" i="3" s="1"/>
  <c r="F1345" i="3" s="1"/>
  <c r="C1346" i="4"/>
  <c r="C1346" i="3" s="1"/>
  <c r="C1347" i="4"/>
  <c r="C1347" i="3" s="1"/>
  <c r="G1347" i="3" s="1"/>
  <c r="C1348" i="4"/>
  <c r="C1348" i="3" s="1"/>
  <c r="C1349" i="4"/>
  <c r="C1349" i="3" s="1"/>
  <c r="G1349" i="3" s="1"/>
  <c r="C1350" i="4"/>
  <c r="C1350" i="3" s="1"/>
  <c r="C1351" i="4"/>
  <c r="C1351" i="3" s="1"/>
  <c r="G1351" i="3" s="1"/>
  <c r="C1352" i="4"/>
  <c r="C1352" i="3" s="1"/>
  <c r="F1352" i="3" s="1"/>
  <c r="C1353" i="4"/>
  <c r="C1353" i="3" s="1"/>
  <c r="G1353" i="3" s="1"/>
  <c r="C1354" i="4"/>
  <c r="C1354" i="3" s="1"/>
  <c r="C1355" i="4"/>
  <c r="C1355" i="3" s="1"/>
  <c r="C1356" i="4"/>
  <c r="C1356" i="3" s="1"/>
  <c r="C1357" i="4"/>
  <c r="C1357" i="3" s="1"/>
  <c r="F1357" i="3" s="1"/>
  <c r="C1358" i="4"/>
  <c r="C1358" i="3" s="1"/>
  <c r="C1359" i="4"/>
  <c r="C1359" i="3" s="1"/>
  <c r="C1360" i="4"/>
  <c r="C1360" i="3" s="1"/>
  <c r="C1361" i="4"/>
  <c r="C1361" i="3" s="1"/>
  <c r="C1362" i="4"/>
  <c r="C1362" i="3" s="1"/>
  <c r="G1362" i="3" s="1"/>
  <c r="C1363" i="4"/>
  <c r="C1363" i="3" s="1"/>
  <c r="C1364" i="4"/>
  <c r="C1364" i="3" s="1"/>
  <c r="F1364" i="3" s="1"/>
  <c r="C1365" i="4"/>
  <c r="C1365" i="3" s="1"/>
  <c r="F1365" i="3" s="1"/>
  <c r="C1366" i="4"/>
  <c r="C1366" i="3" s="1"/>
  <c r="G1366" i="3" s="1"/>
  <c r="C1367" i="4"/>
  <c r="C1367" i="3" s="1"/>
  <c r="G1367" i="3" s="1"/>
  <c r="C1368" i="4"/>
  <c r="C1368" i="3" s="1"/>
  <c r="G1368" i="3" s="1"/>
  <c r="C1369" i="4"/>
  <c r="C1369" i="3" s="1"/>
  <c r="C1370" i="4"/>
  <c r="C1370" i="3" s="1"/>
  <c r="C1371" i="4"/>
  <c r="C1371" i="3" s="1"/>
  <c r="F1371" i="3" s="1"/>
  <c r="C1372" i="4"/>
  <c r="C1372" i="3" s="1"/>
  <c r="C1373" i="4"/>
  <c r="C1374" i="4"/>
  <c r="C1374" i="3" s="1"/>
  <c r="C1375" i="4"/>
  <c r="C1375" i="3" s="1"/>
  <c r="C1376" i="4"/>
  <c r="C1376" i="3" s="1"/>
  <c r="C1377" i="4"/>
  <c r="C1377" i="3" s="1"/>
  <c r="F1377" i="3" s="1"/>
  <c r="C1378" i="4"/>
  <c r="C1378" i="3" s="1"/>
  <c r="F1378" i="3" s="1"/>
  <c r="C1379" i="4"/>
  <c r="C1379" i="3" s="1"/>
  <c r="C1380" i="4"/>
  <c r="C1381" i="4"/>
  <c r="C1381" i="3" s="1"/>
  <c r="C1382" i="4"/>
  <c r="C1382" i="3" s="1"/>
  <c r="F1382" i="3" s="1"/>
  <c r="C1383" i="4"/>
  <c r="C1383" i="3" s="1"/>
  <c r="G1383" i="3" s="1"/>
  <c r="C1384" i="4"/>
  <c r="C1384" i="3" s="1"/>
  <c r="F1384" i="3" s="1"/>
  <c r="C1385" i="4"/>
  <c r="C1385" i="3" s="1"/>
  <c r="C1386" i="4"/>
  <c r="C1387" i="4"/>
  <c r="C1387" i="3" s="1"/>
  <c r="C1388" i="4"/>
  <c r="C1388" i="3" s="1"/>
  <c r="F1388" i="3" s="1"/>
  <c r="C1389" i="4"/>
  <c r="C1389" i="3" s="1"/>
  <c r="G1389" i="3" s="1"/>
  <c r="C1390" i="4"/>
  <c r="C1390" i="3" s="1"/>
  <c r="C1391" i="4"/>
  <c r="C1391" i="3" s="1"/>
  <c r="G1391" i="3" s="1"/>
  <c r="C1392" i="4"/>
  <c r="C1393" i="4"/>
  <c r="C1393" i="3" s="1"/>
  <c r="F1393" i="3" s="1"/>
  <c r="C1394" i="4"/>
  <c r="C1394" i="3" s="1"/>
  <c r="C1395" i="4"/>
  <c r="C1395" i="3" s="1"/>
  <c r="F1395" i="3" s="1"/>
  <c r="C1396" i="4"/>
  <c r="C1396" i="3" s="1"/>
  <c r="F1396" i="3" s="1"/>
  <c r="C1397" i="4"/>
  <c r="C1397" i="3" s="1"/>
  <c r="F1397" i="3" s="1"/>
  <c r="C1398" i="4"/>
  <c r="C1398" i="3" s="1"/>
  <c r="F1398" i="3" s="1"/>
  <c r="C1399" i="4"/>
  <c r="C1399" i="3" s="1"/>
  <c r="C1400" i="4"/>
  <c r="C1400" i="3" s="1"/>
  <c r="G1400" i="3" s="1"/>
  <c r="C1401" i="4"/>
  <c r="C1402" i="4"/>
  <c r="C1402" i="3" s="1"/>
  <c r="F1402" i="3" s="1"/>
  <c r="C1403" i="4"/>
  <c r="C1403" i="3" s="1"/>
  <c r="F1403" i="3" s="1"/>
  <c r="C1404" i="4"/>
  <c r="C1405" i="4"/>
  <c r="C1405" i="3" s="1"/>
  <c r="F1405" i="3" s="1"/>
  <c r="C1406" i="4"/>
  <c r="C1406" i="3" s="1"/>
  <c r="C1407" i="4"/>
  <c r="C1407" i="3" s="1"/>
  <c r="G1407" i="3" s="1"/>
  <c r="C1408" i="4"/>
  <c r="C1408" i="3" s="1"/>
  <c r="C1409" i="4"/>
  <c r="C1409" i="3" s="1"/>
  <c r="F1409" i="3" s="1"/>
  <c r="C1410" i="4"/>
  <c r="C1410" i="3" s="1"/>
  <c r="F1410" i="3" s="1"/>
  <c r="C1411" i="4"/>
  <c r="C1411" i="3" s="1"/>
  <c r="C1412" i="4"/>
  <c r="C1412" i="3" s="1"/>
  <c r="C1413" i="4"/>
  <c r="C1413" i="3" s="1"/>
  <c r="G1413" i="3" s="1"/>
  <c r="C1414" i="4"/>
  <c r="C1414" i="3" s="1"/>
  <c r="C1415" i="4"/>
  <c r="C1415" i="3" s="1"/>
  <c r="G1415" i="3" s="1"/>
  <c r="C1416" i="4"/>
  <c r="C1416" i="3" s="1"/>
  <c r="F1416" i="3" s="1"/>
  <c r="C1417" i="4"/>
  <c r="C1418" i="4"/>
  <c r="C1418" i="3" s="1"/>
  <c r="C1419" i="4"/>
  <c r="C1419" i="3" s="1"/>
  <c r="C1420" i="4"/>
  <c r="C1420" i="3" s="1"/>
  <c r="C1421" i="4"/>
  <c r="C1421" i="3" s="1"/>
  <c r="F1421" i="3" s="1"/>
  <c r="C1422" i="4"/>
  <c r="C1422" i="3" s="1"/>
  <c r="F1422" i="3" s="1"/>
  <c r="C1423" i="4"/>
  <c r="C1423" i="3" s="1"/>
  <c r="C1424" i="4"/>
  <c r="C1424" i="3" s="1"/>
  <c r="G1424" i="3" s="1"/>
  <c r="C1425" i="4"/>
  <c r="C1425" i="3" s="1"/>
  <c r="C1426" i="4"/>
  <c r="C1426" i="3" s="1"/>
  <c r="G1426" i="3" s="1"/>
  <c r="C1427" i="4"/>
  <c r="C1427" i="3" s="1"/>
  <c r="C1428" i="4"/>
  <c r="C1428" i="3" s="1"/>
  <c r="F1428" i="3" s="1"/>
  <c r="C1429" i="4"/>
  <c r="C1429" i="3" s="1"/>
  <c r="F1429" i="3" s="1"/>
  <c r="C1430" i="4"/>
  <c r="C1430" i="3" s="1"/>
  <c r="C1431" i="4"/>
  <c r="C1431" i="3" s="1"/>
  <c r="C1432" i="4"/>
  <c r="C1433" i="4"/>
  <c r="C1433" i="3" s="1"/>
  <c r="C1434" i="4"/>
  <c r="C1434" i="3" s="1"/>
  <c r="C1435" i="4"/>
  <c r="C1435" i="3" s="1"/>
  <c r="F1435" i="3" s="1"/>
  <c r="C1436" i="4"/>
  <c r="C1436" i="3" s="1"/>
  <c r="C1437" i="4"/>
  <c r="C1437" i="3" s="1"/>
  <c r="F1437" i="3" s="1"/>
  <c r="C1438" i="4"/>
  <c r="C1438" i="3" s="1"/>
  <c r="C1439" i="4"/>
  <c r="C1439" i="3" s="1"/>
  <c r="G1439" i="3" s="1"/>
  <c r="C1440" i="4"/>
  <c r="C1440" i="3" s="1"/>
  <c r="F1440" i="3" s="1"/>
  <c r="C1441" i="4"/>
  <c r="C1441" i="3" s="1"/>
  <c r="F1441" i="3" s="1"/>
  <c r="C1442" i="4"/>
  <c r="C1442" i="3" s="1"/>
  <c r="F1442" i="3" s="1"/>
  <c r="C1443" i="4"/>
  <c r="C1443" i="3" s="1"/>
  <c r="C1444" i="4"/>
  <c r="C1444" i="3" s="1"/>
  <c r="F1444" i="3" s="1"/>
  <c r="C1445" i="4"/>
  <c r="C1446" i="4"/>
  <c r="C1446" i="3" s="1"/>
  <c r="F1446" i="3" s="1"/>
  <c r="C1447" i="4"/>
  <c r="C1448" i="4"/>
  <c r="C1448" i="3" s="1"/>
  <c r="F1448" i="3" s="1"/>
  <c r="C1449" i="4"/>
  <c r="C1449" i="3" s="1"/>
  <c r="C1450" i="4"/>
  <c r="C1450" i="3" s="1"/>
  <c r="C1451" i="4"/>
  <c r="C1451" i="3" s="1"/>
  <c r="C1452" i="4"/>
  <c r="C1452" i="3" s="1"/>
  <c r="F1452" i="3" s="1"/>
  <c r="C1453" i="4"/>
  <c r="C1453" i="3" s="1"/>
  <c r="C1454" i="4"/>
  <c r="C1454" i="3" s="1"/>
  <c r="C1455" i="4"/>
  <c r="C1455" i="3" s="1"/>
  <c r="C1456" i="4"/>
  <c r="C1456" i="3" s="1"/>
  <c r="C1457" i="4"/>
  <c r="C1457" i="3" s="1"/>
  <c r="C1458" i="4"/>
  <c r="C1458" i="3" s="1"/>
  <c r="C1459" i="4"/>
  <c r="C1459" i="3" s="1"/>
  <c r="F1459" i="3" s="1"/>
  <c r="C1460" i="4"/>
  <c r="C1460" i="3" s="1"/>
  <c r="F1460" i="3" s="1"/>
  <c r="C1461" i="4"/>
  <c r="C1461" i="3" s="1"/>
  <c r="F1461" i="3" s="1"/>
  <c r="C1462" i="4"/>
  <c r="C1462" i="3" s="1"/>
  <c r="C1463" i="4"/>
  <c r="C1463" i="3" s="1"/>
  <c r="F1463" i="3" s="1"/>
  <c r="C1464" i="4"/>
  <c r="C1464" i="3" s="1"/>
  <c r="F1464" i="3" s="1"/>
  <c r="C1465" i="4"/>
  <c r="C1465" i="3" s="1"/>
  <c r="C1466" i="4"/>
  <c r="C1466" i="3" s="1"/>
  <c r="C1467" i="4"/>
  <c r="C1467" i="3" s="1"/>
  <c r="F1467" i="3" s="1"/>
  <c r="C1468" i="4"/>
  <c r="C1469" i="4"/>
  <c r="C1469" i="3" s="1"/>
  <c r="C1470" i="4"/>
  <c r="C1470" i="3" s="1"/>
  <c r="C1471" i="4"/>
  <c r="C1471" i="3" s="1"/>
  <c r="C1472" i="4"/>
  <c r="C1472" i="3" s="1"/>
  <c r="F1472" i="3" s="1"/>
  <c r="C1473" i="4"/>
  <c r="C1473" i="3" s="1"/>
  <c r="C1474" i="4"/>
  <c r="C1474" i="3" s="1"/>
  <c r="G1474" i="3" s="1"/>
  <c r="C1475" i="4"/>
  <c r="C1475" i="3" s="1"/>
  <c r="F1475" i="3" s="1"/>
  <c r="C1476" i="4"/>
  <c r="C1476" i="3" s="1"/>
  <c r="F1476" i="3" s="1"/>
  <c r="C1477" i="4"/>
  <c r="C1477" i="3" s="1"/>
  <c r="C1478" i="4"/>
  <c r="C1478" i="3" s="1"/>
  <c r="C1479" i="4"/>
  <c r="C1479" i="3" s="1"/>
  <c r="C1480" i="4"/>
  <c r="C1480" i="3" s="1"/>
  <c r="F1480" i="3" s="1"/>
  <c r="C1481" i="4"/>
  <c r="C1481" i="3" s="1"/>
  <c r="C1482" i="4"/>
  <c r="C1482" i="3" s="1"/>
  <c r="C1483" i="4"/>
  <c r="C1483" i="3" s="1"/>
  <c r="F1483" i="3" s="1"/>
  <c r="C1484" i="4"/>
  <c r="C1484" i="3" s="1"/>
  <c r="F1484" i="3" s="1"/>
  <c r="C1485" i="4"/>
  <c r="C1485" i="3" s="1"/>
  <c r="C1486" i="4"/>
  <c r="C1486" i="3" s="1"/>
  <c r="C1487" i="4"/>
  <c r="C1488" i="4"/>
  <c r="C1488" i="3" s="1"/>
  <c r="F1488" i="3" s="1"/>
  <c r="C1489" i="4"/>
  <c r="C1489" i="3" s="1"/>
  <c r="C1490" i="4"/>
  <c r="C1490" i="3" s="1"/>
  <c r="C1491" i="4"/>
  <c r="C1491" i="3" s="1"/>
  <c r="F1491" i="3" s="1"/>
  <c r="C1492" i="4"/>
  <c r="C1493" i="4"/>
  <c r="C1493" i="3" s="1"/>
  <c r="C1494" i="4"/>
  <c r="C1494" i="3" s="1"/>
  <c r="C1495" i="4"/>
  <c r="C1495" i="3" s="1"/>
  <c r="C1496" i="4"/>
  <c r="C1497" i="4"/>
  <c r="C1497" i="3" s="1"/>
  <c r="C1498" i="4"/>
  <c r="C1498" i="3" s="1"/>
  <c r="C1499" i="4"/>
  <c r="C1499" i="3" s="1"/>
  <c r="F1499" i="3" s="1"/>
  <c r="C1500" i="4"/>
  <c r="C1500" i="3" s="1"/>
  <c r="F1500" i="3" s="1"/>
  <c r="C1501" i="4"/>
  <c r="C1502" i="4"/>
  <c r="C1502" i="3" s="1"/>
  <c r="C1503" i="4"/>
  <c r="C1504" i="4"/>
  <c r="C1504" i="3" s="1"/>
  <c r="F1504" i="3" s="1"/>
  <c r="C1505" i="4"/>
  <c r="C1505" i="3" s="1"/>
  <c r="C1506" i="4"/>
  <c r="C1506" i="3" s="1"/>
  <c r="C1507" i="4"/>
  <c r="C1507" i="3" s="1"/>
  <c r="F1507" i="3" s="1"/>
  <c r="C1508" i="4"/>
  <c r="C1508" i="3" s="1"/>
  <c r="F1508" i="3" s="1"/>
  <c r="C1509" i="4"/>
  <c r="C1509" i="3" s="1"/>
  <c r="C1510" i="4"/>
  <c r="C1510" i="3" s="1"/>
  <c r="C1511" i="4"/>
  <c r="C1511" i="3" s="1"/>
  <c r="C1512" i="4"/>
  <c r="C1512" i="3" s="1"/>
  <c r="F1512" i="3" s="1"/>
  <c r="C1513" i="4"/>
  <c r="C1513" i="3" s="1"/>
  <c r="C1514" i="4"/>
  <c r="C1515" i="4"/>
  <c r="C1515" i="3" s="1"/>
  <c r="F1515" i="3" s="1"/>
  <c r="C1516" i="4"/>
  <c r="C1516" i="3" s="1"/>
  <c r="F1516" i="3" s="1"/>
  <c r="C1517" i="4"/>
  <c r="C1517" i="3" s="1"/>
  <c r="C1518" i="4"/>
  <c r="C1518" i="3" s="1"/>
  <c r="C1519" i="4"/>
  <c r="C1519" i="3" s="1"/>
  <c r="C1520" i="4"/>
  <c r="C1520" i="3" s="1"/>
  <c r="F1520" i="3" s="1"/>
  <c r="C1521" i="4"/>
  <c r="C1521" i="3" s="1"/>
  <c r="C1522" i="4"/>
  <c r="C1522" i="3" s="1"/>
  <c r="C1523" i="4"/>
  <c r="C1523" i="3" s="1"/>
  <c r="F1523" i="3" s="1"/>
  <c r="C1524" i="4"/>
  <c r="C1524" i="3" s="1"/>
  <c r="F1524" i="3" s="1"/>
  <c r="C1525" i="4"/>
  <c r="C1525" i="3" s="1"/>
  <c r="C1526" i="4"/>
  <c r="C1526" i="3" s="1"/>
  <c r="C1527" i="4"/>
  <c r="C1527" i="3" s="1"/>
  <c r="C1528" i="4"/>
  <c r="C1528" i="3" s="1"/>
  <c r="F1528" i="3" s="1"/>
  <c r="C1529" i="4"/>
  <c r="C1529" i="3" s="1"/>
  <c r="C1530" i="4"/>
  <c r="C1530" i="3" s="1"/>
  <c r="C1531" i="4"/>
  <c r="C1531" i="3" s="1"/>
  <c r="F1531" i="3" s="1"/>
  <c r="C1532" i="4"/>
  <c r="C1532" i="3" s="1"/>
  <c r="F1532" i="3" s="1"/>
  <c r="C1533" i="4"/>
  <c r="C1533" i="3" s="1"/>
  <c r="C1534" i="4"/>
  <c r="C1535" i="4"/>
  <c r="C1535" i="3" s="1"/>
  <c r="C1536" i="4"/>
  <c r="C1536" i="3" s="1"/>
  <c r="F1536" i="3" s="1"/>
  <c r="C1537" i="4"/>
  <c r="C1537" i="3" s="1"/>
  <c r="C1538" i="4"/>
  <c r="C1538" i="3" s="1"/>
  <c r="C1539" i="4"/>
  <c r="C1539" i="3" s="1"/>
  <c r="F1539" i="3" s="1"/>
  <c r="C1540" i="4"/>
  <c r="C1540" i="3" s="1"/>
  <c r="F1540" i="3" s="1"/>
  <c r="C1541" i="4"/>
  <c r="C1541" i="3" s="1"/>
  <c r="C1542" i="4"/>
  <c r="C1542" i="3" s="1"/>
  <c r="C1543" i="4"/>
  <c r="C1543" i="3" s="1"/>
  <c r="C1544" i="4"/>
  <c r="C1544" i="3" s="1"/>
  <c r="F1544" i="3" s="1"/>
  <c r="C1545" i="4"/>
  <c r="C1546" i="4"/>
  <c r="C1546" i="3" s="1"/>
  <c r="C1547" i="4"/>
  <c r="C1547" i="3" s="1"/>
  <c r="F1547" i="3" s="1"/>
  <c r="C1548" i="4"/>
  <c r="C1548" i="3" s="1"/>
  <c r="F1548" i="3" s="1"/>
  <c r="C1549" i="4"/>
  <c r="C1550" i="4"/>
  <c r="C1551" i="4"/>
  <c r="C1552" i="4"/>
  <c r="C1553" i="4"/>
  <c r="C1554" i="4"/>
  <c r="C1555" i="4"/>
  <c r="C1556" i="4"/>
  <c r="C1557" i="4"/>
  <c r="C1558" i="4"/>
  <c r="C1559" i="4"/>
  <c r="C1560" i="4"/>
  <c r="C1561" i="4"/>
  <c r="C1562" i="4"/>
  <c r="C1563" i="4"/>
  <c r="C1564" i="4"/>
  <c r="C1565" i="4"/>
  <c r="C1566" i="4"/>
  <c r="C1567" i="4"/>
  <c r="C1568" i="4"/>
  <c r="C1569" i="4"/>
  <c r="C1570" i="4"/>
  <c r="C1571" i="4"/>
  <c r="C1572" i="4"/>
  <c r="C1573" i="4"/>
  <c r="C1574" i="4"/>
  <c r="C1575" i="4"/>
  <c r="C1576" i="4"/>
  <c r="C1577" i="4"/>
  <c r="C1578" i="4"/>
  <c r="C1579" i="4"/>
  <c r="C1580" i="4"/>
  <c r="C1581" i="4"/>
  <c r="C1582" i="4"/>
  <c r="C1583" i="4"/>
  <c r="C1584" i="4"/>
  <c r="C1585" i="4"/>
  <c r="C1586" i="4"/>
  <c r="C1587" i="4"/>
  <c r="C1588" i="4"/>
  <c r="C1589" i="4"/>
  <c r="C1590" i="4"/>
  <c r="C1591" i="4"/>
  <c r="C1592" i="4"/>
  <c r="C1593" i="4"/>
  <c r="C1594" i="4"/>
  <c r="C1595" i="4"/>
  <c r="C1596" i="4"/>
  <c r="C1597" i="4"/>
  <c r="C1598" i="4"/>
  <c r="C1599" i="4"/>
  <c r="C1600" i="4"/>
  <c r="C1601" i="4"/>
  <c r="C1602" i="4"/>
  <c r="C1603" i="4"/>
  <c r="C1604" i="4"/>
  <c r="C1605" i="4"/>
  <c r="C1606" i="4"/>
  <c r="C1607" i="4"/>
  <c r="C1608" i="4"/>
  <c r="C1609" i="4"/>
  <c r="C1610" i="4"/>
  <c r="C1611" i="4"/>
  <c r="C1612" i="4"/>
  <c r="C1613" i="4"/>
  <c r="C1614" i="4"/>
  <c r="C1615" i="4"/>
  <c r="C1616" i="4"/>
  <c r="C1617" i="4"/>
  <c r="C1618" i="4"/>
  <c r="C1619" i="4"/>
  <c r="C1620" i="4"/>
  <c r="C1621" i="4"/>
  <c r="C1622" i="4"/>
  <c r="C1623" i="4"/>
  <c r="C1624" i="4"/>
  <c r="C1625" i="4"/>
  <c r="C1626" i="4"/>
  <c r="C1627" i="4"/>
  <c r="C1628" i="4"/>
  <c r="C1629" i="4"/>
  <c r="C1630" i="4"/>
  <c r="C1631" i="4"/>
  <c r="C1632" i="4"/>
  <c r="C1633" i="4"/>
  <c r="C1634" i="4"/>
  <c r="C1635" i="4"/>
  <c r="C1636" i="4"/>
  <c r="C1637" i="4"/>
  <c r="C1638" i="4"/>
  <c r="C1639" i="4"/>
  <c r="C1640" i="4"/>
  <c r="C1641" i="4"/>
  <c r="C1642" i="4"/>
  <c r="C1643" i="4"/>
  <c r="C1644" i="4"/>
  <c r="C1645" i="4"/>
  <c r="C1646" i="4"/>
  <c r="C1647" i="4"/>
  <c r="C1648" i="4"/>
  <c r="C1649" i="4"/>
  <c r="C1650" i="4"/>
  <c r="C1651" i="4"/>
  <c r="C1652" i="4"/>
  <c r="C1653" i="4"/>
  <c r="C1654" i="4"/>
  <c r="C1655" i="4"/>
  <c r="C1656" i="4"/>
  <c r="C1657" i="4"/>
  <c r="C1658" i="4"/>
  <c r="C1659" i="4"/>
  <c r="C1660" i="4"/>
  <c r="C1661" i="4"/>
  <c r="C1662" i="4"/>
  <c r="C1663" i="4"/>
  <c r="C1664" i="4"/>
  <c r="C1665" i="4"/>
  <c r="C1666" i="4"/>
  <c r="C1667" i="4"/>
  <c r="C1668" i="4"/>
  <c r="C1669" i="4"/>
  <c r="C1670" i="4"/>
  <c r="C1671" i="4"/>
  <c r="C1672" i="4"/>
  <c r="C1673" i="4"/>
  <c r="C1674" i="4"/>
  <c r="C1675" i="4"/>
  <c r="C1676" i="4"/>
  <c r="C1677" i="4"/>
  <c r="C1678" i="4"/>
  <c r="C1679" i="4"/>
  <c r="C1680" i="4"/>
  <c r="C1681" i="4"/>
  <c r="C1682" i="4"/>
  <c r="C1683" i="4"/>
  <c r="C1684" i="4"/>
  <c r="C1685" i="4"/>
  <c r="C1686" i="4"/>
  <c r="C1687" i="4"/>
  <c r="C1688" i="4"/>
  <c r="C1689" i="4"/>
  <c r="C1690" i="4"/>
  <c r="C1691" i="4"/>
  <c r="C1692" i="4"/>
  <c r="C1693" i="4"/>
  <c r="C1694" i="4"/>
  <c r="C1695" i="4"/>
  <c r="C9" i="4"/>
  <c r="C10" i="4"/>
  <c r="C10" i="3" s="1"/>
  <c r="C11" i="4"/>
  <c r="C11" i="3" s="1"/>
  <c r="E11" i="3" s="1"/>
  <c r="C12" i="4"/>
  <c r="C12" i="3" s="1"/>
  <c r="F12" i="3" s="1"/>
  <c r="C13" i="4"/>
  <c r="C13" i="3" s="1"/>
  <c r="C14" i="4"/>
  <c r="C14" i="3" s="1"/>
  <c r="C15" i="4"/>
  <c r="C15" i="3" s="1"/>
  <c r="C8" i="4"/>
  <c r="F5" i="1"/>
  <c r="G5" i="1"/>
  <c r="H5" i="1"/>
  <c r="I5" i="1"/>
  <c r="J5" i="1"/>
  <c r="F6" i="1"/>
  <c r="G6" i="1"/>
  <c r="H6" i="1"/>
  <c r="I6" i="1"/>
  <c r="J6" i="1"/>
  <c r="F7" i="1"/>
  <c r="G7" i="1"/>
  <c r="H7" i="1"/>
  <c r="I7" i="1"/>
  <c r="J7" i="1"/>
  <c r="F8" i="1"/>
  <c r="G8" i="1"/>
  <c r="H8" i="1"/>
  <c r="I8" i="1"/>
  <c r="J8" i="1"/>
  <c r="F9" i="1"/>
  <c r="G9" i="1"/>
  <c r="H9" i="1"/>
  <c r="I9" i="1"/>
  <c r="J9" i="1"/>
  <c r="F10" i="1"/>
  <c r="G10" i="1"/>
  <c r="H10" i="1"/>
  <c r="I10" i="1"/>
  <c r="J10" i="1"/>
  <c r="F11" i="1"/>
  <c r="G11" i="1"/>
  <c r="H11" i="1"/>
  <c r="I11" i="1"/>
  <c r="J11" i="1"/>
  <c r="F12" i="1"/>
  <c r="G12" i="1"/>
  <c r="H12" i="1"/>
  <c r="I12" i="1"/>
  <c r="J12" i="1"/>
  <c r="F13" i="1"/>
  <c r="G13" i="1"/>
  <c r="H13" i="1"/>
  <c r="I13" i="1"/>
  <c r="J13" i="1"/>
  <c r="F14" i="1"/>
  <c r="G14" i="1"/>
  <c r="H14" i="1"/>
  <c r="I14" i="1"/>
  <c r="J14" i="1"/>
  <c r="F15" i="1"/>
  <c r="G15" i="1"/>
  <c r="H15" i="1"/>
  <c r="I15" i="1"/>
  <c r="J15" i="1"/>
  <c r="F16" i="1"/>
  <c r="G16" i="1"/>
  <c r="H16" i="1"/>
  <c r="I16" i="1"/>
  <c r="J16" i="1"/>
  <c r="F17" i="1"/>
  <c r="G17" i="1"/>
  <c r="H17" i="1"/>
  <c r="I17" i="1"/>
  <c r="J17" i="1"/>
  <c r="F18" i="1"/>
  <c r="G18" i="1"/>
  <c r="H18" i="1"/>
  <c r="I18" i="1"/>
  <c r="J18" i="1"/>
  <c r="F19" i="1"/>
  <c r="G19" i="1"/>
  <c r="H19" i="1"/>
  <c r="I19" i="1"/>
  <c r="J19" i="1"/>
  <c r="F20" i="1"/>
  <c r="G20" i="1"/>
  <c r="H20" i="1"/>
  <c r="I20" i="1"/>
  <c r="J20" i="1"/>
  <c r="F21" i="1"/>
  <c r="G21" i="1"/>
  <c r="H21" i="1"/>
  <c r="I21" i="1"/>
  <c r="J21" i="1"/>
  <c r="F22" i="1"/>
  <c r="G22" i="1"/>
  <c r="H22" i="1"/>
  <c r="I22" i="1"/>
  <c r="J22" i="1"/>
  <c r="F23" i="1"/>
  <c r="G23" i="1"/>
  <c r="H23" i="1"/>
  <c r="I23" i="1"/>
  <c r="J23" i="1"/>
  <c r="F24" i="1"/>
  <c r="G24" i="1"/>
  <c r="H24" i="1"/>
  <c r="I24" i="1"/>
  <c r="J24" i="1"/>
  <c r="F25" i="1"/>
  <c r="G25" i="1"/>
  <c r="H25" i="1"/>
  <c r="I25" i="1"/>
  <c r="J25" i="1"/>
  <c r="F26" i="1"/>
  <c r="G26" i="1"/>
  <c r="H26" i="1"/>
  <c r="I26" i="1"/>
  <c r="J26" i="1"/>
  <c r="F27" i="1"/>
  <c r="G27" i="1"/>
  <c r="H27" i="1"/>
  <c r="I27" i="1"/>
  <c r="J27" i="1"/>
  <c r="F28" i="1"/>
  <c r="G28" i="1"/>
  <c r="H28" i="1"/>
  <c r="I28" i="1"/>
  <c r="J28" i="1"/>
  <c r="F29" i="1"/>
  <c r="G29" i="1"/>
  <c r="H29" i="1"/>
  <c r="I29" i="1"/>
  <c r="J29" i="1"/>
  <c r="F30" i="1"/>
  <c r="G30" i="1"/>
  <c r="H30" i="1"/>
  <c r="I30" i="1"/>
  <c r="J30" i="1"/>
  <c r="F31" i="1"/>
  <c r="G31" i="1"/>
  <c r="H31" i="1"/>
  <c r="I31" i="1"/>
  <c r="J31" i="1"/>
  <c r="F32" i="1"/>
  <c r="G32" i="1"/>
  <c r="H32" i="1"/>
  <c r="I32" i="1"/>
  <c r="J32" i="1"/>
  <c r="F33" i="1"/>
  <c r="G33" i="1"/>
  <c r="H33" i="1"/>
  <c r="I33" i="1"/>
  <c r="J33" i="1"/>
  <c r="F34" i="1"/>
  <c r="G34" i="1"/>
  <c r="H34" i="1"/>
  <c r="I34" i="1"/>
  <c r="J34" i="1"/>
  <c r="F35" i="1"/>
  <c r="G35" i="1"/>
  <c r="H35" i="1"/>
  <c r="I35" i="1"/>
  <c r="J35" i="1"/>
  <c r="F36" i="1"/>
  <c r="G36" i="1"/>
  <c r="H36" i="1"/>
  <c r="I36" i="1"/>
  <c r="J36" i="1"/>
  <c r="F37" i="1"/>
  <c r="G37" i="1"/>
  <c r="H37" i="1"/>
  <c r="I37" i="1"/>
  <c r="J37" i="1"/>
  <c r="F38" i="1"/>
  <c r="G38" i="1"/>
  <c r="H38" i="1"/>
  <c r="I38" i="1"/>
  <c r="J38" i="1"/>
  <c r="F39" i="1"/>
  <c r="G39" i="1"/>
  <c r="H39" i="1"/>
  <c r="I39" i="1"/>
  <c r="J39" i="1"/>
  <c r="F40" i="1"/>
  <c r="G40" i="1"/>
  <c r="H40" i="1"/>
  <c r="I40" i="1"/>
  <c r="J40" i="1"/>
  <c r="F41" i="1"/>
  <c r="G41" i="1"/>
  <c r="H41" i="1"/>
  <c r="I41" i="1"/>
  <c r="J41" i="1"/>
  <c r="F42" i="1"/>
  <c r="G42" i="1"/>
  <c r="H42" i="1"/>
  <c r="I42" i="1"/>
  <c r="J42" i="1"/>
  <c r="F43" i="1"/>
  <c r="G43" i="1"/>
  <c r="H43" i="1"/>
  <c r="I43" i="1"/>
  <c r="J43" i="1"/>
  <c r="F44" i="1"/>
  <c r="G44" i="1"/>
  <c r="H44" i="1"/>
  <c r="I44" i="1"/>
  <c r="J44" i="1"/>
  <c r="F45" i="1"/>
  <c r="G45" i="1"/>
  <c r="H45" i="1"/>
  <c r="I45" i="1"/>
  <c r="J45" i="1"/>
  <c r="F46" i="1"/>
  <c r="G46" i="1"/>
  <c r="H46" i="1"/>
  <c r="I46" i="1"/>
  <c r="J46" i="1"/>
  <c r="F47" i="1"/>
  <c r="G47" i="1"/>
  <c r="H47" i="1"/>
  <c r="I47" i="1"/>
  <c r="J47" i="1"/>
  <c r="F48" i="1"/>
  <c r="G48" i="1"/>
  <c r="H48" i="1"/>
  <c r="I48" i="1"/>
  <c r="J48" i="1"/>
  <c r="F49" i="1"/>
  <c r="G49" i="1"/>
  <c r="H49" i="1"/>
  <c r="I49" i="1"/>
  <c r="J49" i="1"/>
  <c r="F50" i="1"/>
  <c r="G50" i="1"/>
  <c r="H50" i="1"/>
  <c r="I50" i="1"/>
  <c r="J50" i="1"/>
  <c r="F51" i="1"/>
  <c r="G51" i="1"/>
  <c r="H51" i="1"/>
  <c r="I51" i="1"/>
  <c r="J51" i="1"/>
  <c r="F52" i="1"/>
  <c r="G52" i="1"/>
  <c r="H52" i="1"/>
  <c r="I52" i="1"/>
  <c r="J52" i="1"/>
  <c r="F53" i="1"/>
  <c r="G53" i="1"/>
  <c r="H53" i="1"/>
  <c r="I53" i="1"/>
  <c r="J53" i="1"/>
  <c r="F54" i="1"/>
  <c r="G54" i="1"/>
  <c r="H54" i="1"/>
  <c r="I54" i="1"/>
  <c r="J54" i="1"/>
  <c r="F55" i="1"/>
  <c r="G55" i="1"/>
  <c r="H55" i="1"/>
  <c r="I55" i="1"/>
  <c r="J55" i="1"/>
  <c r="F56" i="1"/>
  <c r="G56" i="1"/>
  <c r="H56" i="1"/>
  <c r="I56" i="1"/>
  <c r="J56" i="1"/>
  <c r="F57" i="1"/>
  <c r="G57" i="1"/>
  <c r="H57" i="1"/>
  <c r="I57" i="1"/>
  <c r="J57" i="1"/>
  <c r="F58" i="1"/>
  <c r="G58" i="1"/>
  <c r="H58" i="1"/>
  <c r="I58" i="1"/>
  <c r="J58" i="1"/>
  <c r="F59" i="1"/>
  <c r="G59" i="1"/>
  <c r="H59" i="1"/>
  <c r="I59" i="1"/>
  <c r="J59" i="1"/>
  <c r="F60" i="1"/>
  <c r="G60" i="1"/>
  <c r="H60" i="1"/>
  <c r="I60" i="1"/>
  <c r="J60" i="1"/>
  <c r="F61" i="1"/>
  <c r="G61" i="1"/>
  <c r="H61" i="1"/>
  <c r="I61" i="1"/>
  <c r="J61" i="1"/>
  <c r="F62" i="1"/>
  <c r="G62" i="1"/>
  <c r="H62" i="1"/>
  <c r="I62" i="1"/>
  <c r="J62" i="1"/>
  <c r="F63" i="1"/>
  <c r="G63" i="1"/>
  <c r="H63" i="1"/>
  <c r="I63" i="1"/>
  <c r="J63" i="1"/>
  <c r="F64" i="1"/>
  <c r="G64" i="1"/>
  <c r="H64" i="1"/>
  <c r="I64" i="1"/>
  <c r="J64" i="1"/>
  <c r="F65" i="1"/>
  <c r="G65" i="1"/>
  <c r="H65" i="1"/>
  <c r="I65" i="1"/>
  <c r="J65" i="1"/>
  <c r="F66" i="1"/>
  <c r="G66" i="1"/>
  <c r="H66" i="1"/>
  <c r="I66" i="1"/>
  <c r="J66" i="1"/>
  <c r="F67" i="1"/>
  <c r="G67" i="1"/>
  <c r="H67" i="1"/>
  <c r="I67" i="1"/>
  <c r="J67" i="1"/>
  <c r="F68" i="1"/>
  <c r="G68" i="1"/>
  <c r="H68" i="1"/>
  <c r="I68" i="1"/>
  <c r="J68" i="1"/>
  <c r="F69" i="1"/>
  <c r="G69" i="1"/>
  <c r="H69" i="1"/>
  <c r="I69" i="1"/>
  <c r="J69" i="1"/>
  <c r="F70" i="1"/>
  <c r="G70" i="1"/>
  <c r="H70" i="1"/>
  <c r="I70" i="1"/>
  <c r="J70" i="1"/>
  <c r="F71" i="1"/>
  <c r="G71" i="1"/>
  <c r="H71" i="1"/>
  <c r="I71" i="1"/>
  <c r="J71" i="1"/>
  <c r="F72" i="1"/>
  <c r="G72" i="1"/>
  <c r="H72" i="1"/>
  <c r="I72" i="1"/>
  <c r="J72" i="1"/>
  <c r="F73" i="1"/>
  <c r="G73" i="1"/>
  <c r="H73" i="1"/>
  <c r="I73" i="1"/>
  <c r="J73" i="1"/>
  <c r="F74" i="1"/>
  <c r="G74" i="1"/>
  <c r="H74" i="1"/>
  <c r="I74" i="1"/>
  <c r="J74" i="1"/>
  <c r="F75" i="1"/>
  <c r="G75" i="1"/>
  <c r="H75" i="1"/>
  <c r="I75" i="1"/>
  <c r="J75" i="1"/>
  <c r="F76" i="1"/>
  <c r="G76" i="1"/>
  <c r="H76" i="1"/>
  <c r="I76" i="1"/>
  <c r="J76" i="1"/>
  <c r="F77" i="1"/>
  <c r="G77" i="1"/>
  <c r="H77" i="1"/>
  <c r="I77" i="1"/>
  <c r="J77" i="1"/>
  <c r="F78" i="1"/>
  <c r="G78" i="1"/>
  <c r="H78" i="1"/>
  <c r="I78" i="1"/>
  <c r="J78" i="1"/>
  <c r="F79" i="1"/>
  <c r="G79" i="1"/>
  <c r="H79" i="1"/>
  <c r="I79" i="1"/>
  <c r="J79" i="1"/>
  <c r="F80" i="1"/>
  <c r="G80" i="1"/>
  <c r="H80" i="1"/>
  <c r="I80" i="1"/>
  <c r="J80" i="1"/>
  <c r="F81" i="1"/>
  <c r="G81" i="1"/>
  <c r="H81" i="1"/>
  <c r="I81" i="1"/>
  <c r="J81" i="1"/>
  <c r="F82" i="1"/>
  <c r="G82" i="1"/>
  <c r="H82" i="1"/>
  <c r="I82" i="1"/>
  <c r="J82" i="1"/>
  <c r="F83" i="1"/>
  <c r="G83" i="1"/>
  <c r="H83" i="1"/>
  <c r="I83" i="1"/>
  <c r="J83" i="1"/>
  <c r="F84" i="1"/>
  <c r="G84" i="1"/>
  <c r="H84" i="1"/>
  <c r="I84" i="1"/>
  <c r="J84" i="1"/>
  <c r="F85" i="1"/>
  <c r="G85" i="1"/>
  <c r="H85" i="1"/>
  <c r="I85" i="1"/>
  <c r="J85" i="1"/>
  <c r="F86" i="1"/>
  <c r="G86" i="1"/>
  <c r="H86" i="1"/>
  <c r="I86" i="1"/>
  <c r="J86" i="1"/>
  <c r="F87" i="1"/>
  <c r="G87" i="1"/>
  <c r="H87" i="1"/>
  <c r="I87" i="1"/>
  <c r="J87" i="1"/>
  <c r="F88" i="1"/>
  <c r="G88" i="1"/>
  <c r="H88" i="1"/>
  <c r="I88" i="1"/>
  <c r="J88" i="1"/>
  <c r="F89" i="1"/>
  <c r="G89" i="1"/>
  <c r="H89" i="1"/>
  <c r="I89" i="1"/>
  <c r="J89" i="1"/>
  <c r="F90" i="1"/>
  <c r="G90" i="1"/>
  <c r="H90" i="1"/>
  <c r="I90" i="1"/>
  <c r="J90" i="1"/>
  <c r="F91" i="1"/>
  <c r="G91" i="1"/>
  <c r="H91" i="1"/>
  <c r="I91" i="1"/>
  <c r="J91" i="1"/>
  <c r="F92" i="1"/>
  <c r="G92" i="1"/>
  <c r="H92" i="1"/>
  <c r="I92" i="1"/>
  <c r="J92" i="1"/>
  <c r="F93" i="1"/>
  <c r="G93" i="1"/>
  <c r="H93" i="1"/>
  <c r="I93" i="1"/>
  <c r="J93" i="1"/>
  <c r="F94" i="1"/>
  <c r="G94" i="1"/>
  <c r="H94" i="1"/>
  <c r="I94" i="1"/>
  <c r="J94" i="1"/>
  <c r="F95" i="1"/>
  <c r="G95" i="1"/>
  <c r="H95" i="1"/>
  <c r="I95" i="1"/>
  <c r="J95" i="1"/>
  <c r="F96" i="1"/>
  <c r="G96" i="1"/>
  <c r="H96" i="1"/>
  <c r="I96" i="1"/>
  <c r="J96" i="1"/>
  <c r="F97" i="1"/>
  <c r="G97" i="1"/>
  <c r="H97" i="1"/>
  <c r="I97" i="1"/>
  <c r="J97" i="1"/>
  <c r="F98" i="1"/>
  <c r="G98" i="1"/>
  <c r="H98" i="1"/>
  <c r="I98" i="1"/>
  <c r="J98" i="1"/>
  <c r="F99" i="1"/>
  <c r="G99" i="1"/>
  <c r="H99" i="1"/>
  <c r="I99" i="1"/>
  <c r="J99" i="1"/>
  <c r="F100" i="1"/>
  <c r="G100" i="1"/>
  <c r="H100" i="1"/>
  <c r="I100" i="1"/>
  <c r="J100" i="1"/>
  <c r="F101" i="1"/>
  <c r="G101" i="1"/>
  <c r="H101" i="1"/>
  <c r="I101" i="1"/>
  <c r="J101" i="1"/>
  <c r="F102" i="1"/>
  <c r="G102" i="1"/>
  <c r="H102" i="1"/>
  <c r="I102" i="1"/>
  <c r="J102" i="1"/>
  <c r="F103" i="1"/>
  <c r="G103" i="1"/>
  <c r="H103" i="1"/>
  <c r="I103" i="1"/>
  <c r="J103" i="1"/>
  <c r="F104" i="1"/>
  <c r="G104" i="1"/>
  <c r="H104" i="1"/>
  <c r="I104" i="1"/>
  <c r="J104" i="1"/>
  <c r="F105" i="1"/>
  <c r="G105" i="1"/>
  <c r="H105" i="1"/>
  <c r="I105" i="1"/>
  <c r="J105" i="1"/>
  <c r="F106" i="1"/>
  <c r="G106" i="1"/>
  <c r="H106" i="1"/>
  <c r="I106" i="1"/>
  <c r="J106" i="1"/>
  <c r="F107" i="1"/>
  <c r="G107" i="1"/>
  <c r="H107" i="1"/>
  <c r="I107" i="1"/>
  <c r="J107" i="1"/>
  <c r="F108" i="1"/>
  <c r="G108" i="1"/>
  <c r="H108" i="1"/>
  <c r="I108" i="1"/>
  <c r="J108" i="1"/>
  <c r="F109" i="1"/>
  <c r="G109" i="1"/>
  <c r="H109" i="1"/>
  <c r="I109" i="1"/>
  <c r="J109" i="1"/>
  <c r="F110" i="1"/>
  <c r="G110" i="1"/>
  <c r="H110" i="1"/>
  <c r="I110" i="1"/>
  <c r="J110" i="1"/>
  <c r="F111" i="1"/>
  <c r="G111" i="1"/>
  <c r="H111" i="1"/>
  <c r="I111" i="1"/>
  <c r="J111" i="1"/>
  <c r="F112" i="1"/>
  <c r="G112" i="1"/>
  <c r="H112" i="1"/>
  <c r="I112" i="1"/>
  <c r="J112" i="1"/>
  <c r="F113" i="1"/>
  <c r="G113" i="1"/>
  <c r="H113" i="1"/>
  <c r="I113" i="1"/>
  <c r="J113" i="1"/>
  <c r="F114" i="1"/>
  <c r="G114" i="1"/>
  <c r="H114" i="1"/>
  <c r="I114" i="1"/>
  <c r="J114" i="1"/>
  <c r="F115" i="1"/>
  <c r="G115" i="1"/>
  <c r="H115" i="1"/>
  <c r="I115" i="1"/>
  <c r="J115" i="1"/>
  <c r="F116" i="1"/>
  <c r="G116" i="1"/>
  <c r="H116" i="1"/>
  <c r="I116" i="1"/>
  <c r="J116" i="1"/>
  <c r="F117" i="1"/>
  <c r="G117" i="1"/>
  <c r="H117" i="1"/>
  <c r="I117" i="1"/>
  <c r="J117" i="1"/>
  <c r="F118" i="1"/>
  <c r="G118" i="1"/>
  <c r="H118" i="1"/>
  <c r="I118" i="1"/>
  <c r="J118" i="1"/>
  <c r="F119" i="1"/>
  <c r="G119" i="1"/>
  <c r="H119" i="1"/>
  <c r="I119" i="1"/>
  <c r="J119" i="1"/>
  <c r="F120" i="1"/>
  <c r="G120" i="1"/>
  <c r="H120" i="1"/>
  <c r="I120" i="1"/>
  <c r="J120" i="1"/>
  <c r="F121" i="1"/>
  <c r="G121" i="1"/>
  <c r="H121" i="1"/>
  <c r="I121" i="1"/>
  <c r="J121" i="1"/>
  <c r="F122" i="1"/>
  <c r="G122" i="1"/>
  <c r="H122" i="1"/>
  <c r="I122" i="1"/>
  <c r="J122" i="1"/>
  <c r="F123" i="1"/>
  <c r="G123" i="1"/>
  <c r="H123" i="1"/>
  <c r="I123" i="1"/>
  <c r="J123" i="1"/>
  <c r="F124" i="1"/>
  <c r="G124" i="1"/>
  <c r="H124" i="1"/>
  <c r="I124" i="1"/>
  <c r="J124" i="1"/>
  <c r="F125" i="1"/>
  <c r="G125" i="1"/>
  <c r="H125" i="1"/>
  <c r="I125" i="1"/>
  <c r="J125" i="1"/>
  <c r="F126" i="1"/>
  <c r="G126" i="1"/>
  <c r="H126" i="1"/>
  <c r="I126" i="1"/>
  <c r="J126" i="1"/>
  <c r="F127" i="1"/>
  <c r="G127" i="1"/>
  <c r="H127" i="1"/>
  <c r="I127" i="1"/>
  <c r="J127" i="1"/>
  <c r="F128" i="1"/>
  <c r="G128" i="1"/>
  <c r="H128" i="1"/>
  <c r="I128" i="1"/>
  <c r="J128" i="1"/>
  <c r="F129" i="1"/>
  <c r="G129" i="1"/>
  <c r="H129" i="1"/>
  <c r="I129" i="1"/>
  <c r="J129" i="1"/>
  <c r="F130" i="1"/>
  <c r="G130" i="1"/>
  <c r="H130" i="1"/>
  <c r="I130" i="1"/>
  <c r="J130" i="1"/>
  <c r="F131" i="1"/>
  <c r="G131" i="1"/>
  <c r="H131" i="1"/>
  <c r="I131" i="1"/>
  <c r="J131" i="1"/>
  <c r="F132" i="1"/>
  <c r="G132" i="1"/>
  <c r="H132" i="1"/>
  <c r="I132" i="1"/>
  <c r="J132" i="1"/>
  <c r="F133" i="1"/>
  <c r="G133" i="1"/>
  <c r="H133" i="1"/>
  <c r="I133" i="1"/>
  <c r="J133" i="1"/>
  <c r="F134" i="1"/>
  <c r="G134" i="1"/>
  <c r="H134" i="1"/>
  <c r="I134" i="1"/>
  <c r="J134" i="1"/>
  <c r="F135" i="1"/>
  <c r="G135" i="1"/>
  <c r="H135" i="1"/>
  <c r="I135" i="1"/>
  <c r="J135" i="1"/>
  <c r="F136" i="1"/>
  <c r="G136" i="1"/>
  <c r="H136" i="1"/>
  <c r="I136" i="1"/>
  <c r="J136" i="1"/>
  <c r="F137" i="1"/>
  <c r="G137" i="1"/>
  <c r="H137" i="1"/>
  <c r="I137" i="1"/>
  <c r="J137" i="1"/>
  <c r="F138" i="1"/>
  <c r="G138" i="1"/>
  <c r="H138" i="1"/>
  <c r="I138" i="1"/>
  <c r="J138" i="1"/>
  <c r="F139" i="1"/>
  <c r="G139" i="1"/>
  <c r="H139" i="1"/>
  <c r="I139" i="1"/>
  <c r="J139" i="1"/>
  <c r="F140" i="1"/>
  <c r="G140" i="1"/>
  <c r="H140" i="1"/>
  <c r="I140" i="1"/>
  <c r="J140" i="1"/>
  <c r="F141" i="1"/>
  <c r="G141" i="1"/>
  <c r="H141" i="1"/>
  <c r="I141" i="1"/>
  <c r="J141" i="1"/>
  <c r="F142" i="1"/>
  <c r="G142" i="1"/>
  <c r="H142" i="1"/>
  <c r="I142" i="1"/>
  <c r="J142" i="1"/>
  <c r="F143" i="1"/>
  <c r="G143" i="1"/>
  <c r="H143" i="1"/>
  <c r="I143" i="1"/>
  <c r="J143" i="1"/>
  <c r="F144" i="1"/>
  <c r="G144" i="1"/>
  <c r="H144" i="1"/>
  <c r="I144" i="1"/>
  <c r="J144" i="1"/>
  <c r="F145" i="1"/>
  <c r="G145" i="1"/>
  <c r="H145" i="1"/>
  <c r="I145" i="1"/>
  <c r="J145" i="1"/>
  <c r="F146" i="1"/>
  <c r="G146" i="1"/>
  <c r="H146" i="1"/>
  <c r="I146" i="1"/>
  <c r="J146" i="1"/>
  <c r="F147" i="1"/>
  <c r="G147" i="1"/>
  <c r="H147" i="1"/>
  <c r="I147" i="1"/>
  <c r="J147" i="1"/>
  <c r="F148" i="1"/>
  <c r="G148" i="1"/>
  <c r="H148" i="1"/>
  <c r="I148" i="1"/>
  <c r="J148" i="1"/>
  <c r="F149" i="1"/>
  <c r="G149" i="1"/>
  <c r="H149" i="1"/>
  <c r="I149" i="1"/>
  <c r="J149" i="1"/>
  <c r="F150" i="1"/>
  <c r="G150" i="1"/>
  <c r="H150" i="1"/>
  <c r="I150" i="1"/>
  <c r="J150" i="1"/>
  <c r="F151" i="1"/>
  <c r="G151" i="1"/>
  <c r="H151" i="1"/>
  <c r="I151" i="1"/>
  <c r="J151" i="1"/>
  <c r="F152" i="1"/>
  <c r="G152" i="1"/>
  <c r="H152" i="1"/>
  <c r="I152" i="1"/>
  <c r="J152" i="1"/>
  <c r="F153" i="1"/>
  <c r="G153" i="1"/>
  <c r="H153" i="1"/>
  <c r="I153" i="1"/>
  <c r="J153" i="1"/>
  <c r="F154" i="1"/>
  <c r="G154" i="1"/>
  <c r="H154" i="1"/>
  <c r="I154" i="1"/>
  <c r="J154" i="1"/>
  <c r="F155" i="1"/>
  <c r="G155" i="1"/>
  <c r="H155" i="1"/>
  <c r="I155" i="1"/>
  <c r="J155" i="1"/>
  <c r="F156" i="1"/>
  <c r="G156" i="1"/>
  <c r="H156" i="1"/>
  <c r="I156" i="1"/>
  <c r="J156" i="1"/>
  <c r="F157" i="1"/>
  <c r="G157" i="1"/>
  <c r="H157" i="1"/>
  <c r="I157" i="1"/>
  <c r="J157" i="1"/>
  <c r="F158" i="1"/>
  <c r="G158" i="1"/>
  <c r="H158" i="1"/>
  <c r="I158" i="1"/>
  <c r="J158" i="1"/>
  <c r="F159" i="1"/>
  <c r="G159" i="1"/>
  <c r="H159" i="1"/>
  <c r="I159" i="1"/>
  <c r="J159" i="1"/>
  <c r="F160" i="1"/>
  <c r="G160" i="1"/>
  <c r="H160" i="1"/>
  <c r="I160" i="1"/>
  <c r="J160" i="1"/>
  <c r="F161" i="1"/>
  <c r="G161" i="1"/>
  <c r="H161" i="1"/>
  <c r="I161" i="1"/>
  <c r="J161" i="1"/>
  <c r="F162" i="1"/>
  <c r="G162" i="1"/>
  <c r="H162" i="1"/>
  <c r="I162" i="1"/>
  <c r="J162" i="1"/>
  <c r="F163" i="1"/>
  <c r="G163" i="1"/>
  <c r="H163" i="1"/>
  <c r="I163" i="1"/>
  <c r="J163" i="1"/>
  <c r="F164" i="1"/>
  <c r="G164" i="1"/>
  <c r="H164" i="1"/>
  <c r="I164" i="1"/>
  <c r="J164" i="1"/>
  <c r="F165" i="1"/>
  <c r="G165" i="1"/>
  <c r="H165" i="1"/>
  <c r="I165" i="1"/>
  <c r="J165" i="1"/>
  <c r="F166" i="1"/>
  <c r="G166" i="1"/>
  <c r="H166" i="1"/>
  <c r="I166" i="1"/>
  <c r="J166" i="1"/>
  <c r="F167" i="1"/>
  <c r="G167" i="1"/>
  <c r="H167" i="1"/>
  <c r="I167" i="1"/>
  <c r="J167" i="1"/>
  <c r="F168" i="1"/>
  <c r="G168" i="1"/>
  <c r="H168" i="1"/>
  <c r="I168" i="1"/>
  <c r="J168" i="1"/>
  <c r="F169" i="1"/>
  <c r="G169" i="1"/>
  <c r="H169" i="1"/>
  <c r="I169" i="1"/>
  <c r="J169" i="1"/>
  <c r="F170" i="1"/>
  <c r="G170" i="1"/>
  <c r="H170" i="1"/>
  <c r="I170" i="1"/>
  <c r="J170" i="1"/>
  <c r="F171" i="1"/>
  <c r="G171" i="1"/>
  <c r="H171" i="1"/>
  <c r="I171" i="1"/>
  <c r="J171" i="1"/>
  <c r="F172" i="1"/>
  <c r="G172" i="1"/>
  <c r="H172" i="1"/>
  <c r="I172" i="1"/>
  <c r="J172" i="1"/>
  <c r="F173" i="1"/>
  <c r="G173" i="1"/>
  <c r="H173" i="1"/>
  <c r="I173" i="1"/>
  <c r="J173" i="1"/>
  <c r="F174" i="1"/>
  <c r="G174" i="1"/>
  <c r="H174" i="1"/>
  <c r="I174" i="1"/>
  <c r="J174" i="1"/>
  <c r="F175" i="1"/>
  <c r="G175" i="1"/>
  <c r="H175" i="1"/>
  <c r="I175" i="1"/>
  <c r="J175" i="1"/>
  <c r="F176" i="1"/>
  <c r="G176" i="1"/>
  <c r="H176" i="1"/>
  <c r="I176" i="1"/>
  <c r="J176" i="1"/>
  <c r="F177" i="1"/>
  <c r="G177" i="1"/>
  <c r="H177" i="1"/>
  <c r="I177" i="1"/>
  <c r="J177" i="1"/>
  <c r="F178" i="1"/>
  <c r="G178" i="1"/>
  <c r="H178" i="1"/>
  <c r="I178" i="1"/>
  <c r="J178" i="1"/>
  <c r="F179" i="1"/>
  <c r="G179" i="1"/>
  <c r="H179" i="1"/>
  <c r="I179" i="1"/>
  <c r="J179" i="1"/>
  <c r="F180" i="1"/>
  <c r="G180" i="1"/>
  <c r="H180" i="1"/>
  <c r="I180" i="1"/>
  <c r="J180" i="1"/>
  <c r="F181" i="1"/>
  <c r="G181" i="1"/>
  <c r="H181" i="1"/>
  <c r="I181" i="1"/>
  <c r="J181" i="1"/>
  <c r="F182" i="1"/>
  <c r="G182" i="1"/>
  <c r="H182" i="1"/>
  <c r="I182" i="1"/>
  <c r="J182" i="1"/>
  <c r="F183" i="1"/>
  <c r="G183" i="1"/>
  <c r="H183" i="1"/>
  <c r="I183" i="1"/>
  <c r="J183" i="1"/>
  <c r="F184" i="1"/>
  <c r="G184" i="1"/>
  <c r="H184" i="1"/>
  <c r="I184" i="1"/>
  <c r="J184" i="1"/>
  <c r="F185" i="1"/>
  <c r="G185" i="1"/>
  <c r="H185" i="1"/>
  <c r="I185" i="1"/>
  <c r="J185" i="1"/>
  <c r="F186" i="1"/>
  <c r="G186" i="1"/>
  <c r="H186" i="1"/>
  <c r="I186" i="1"/>
  <c r="J186" i="1"/>
  <c r="F187" i="1"/>
  <c r="G187" i="1"/>
  <c r="H187" i="1"/>
  <c r="I187" i="1"/>
  <c r="J187" i="1"/>
  <c r="F188" i="1"/>
  <c r="G188" i="1"/>
  <c r="H188" i="1"/>
  <c r="I188" i="1"/>
  <c r="J188" i="1"/>
  <c r="F189" i="1"/>
  <c r="G189" i="1"/>
  <c r="H189" i="1"/>
  <c r="I189" i="1"/>
  <c r="J189" i="1"/>
  <c r="F190" i="1"/>
  <c r="G190" i="1"/>
  <c r="H190" i="1"/>
  <c r="I190" i="1"/>
  <c r="J190" i="1"/>
  <c r="F191" i="1"/>
  <c r="G191" i="1"/>
  <c r="H191" i="1"/>
  <c r="I191" i="1"/>
  <c r="J191" i="1"/>
  <c r="F192" i="1"/>
  <c r="G192" i="1"/>
  <c r="H192" i="1"/>
  <c r="I192" i="1"/>
  <c r="J192" i="1"/>
  <c r="F193" i="1"/>
  <c r="G193" i="1"/>
  <c r="H193" i="1"/>
  <c r="I193" i="1"/>
  <c r="J193" i="1"/>
  <c r="F194" i="1"/>
  <c r="G194" i="1"/>
  <c r="H194" i="1"/>
  <c r="I194" i="1"/>
  <c r="J194" i="1"/>
  <c r="F195" i="1"/>
  <c r="G195" i="1"/>
  <c r="H195" i="1"/>
  <c r="I195" i="1"/>
  <c r="J195" i="1"/>
  <c r="F196" i="1"/>
  <c r="G196" i="1"/>
  <c r="H196" i="1"/>
  <c r="I196" i="1"/>
  <c r="J196" i="1"/>
  <c r="F197" i="1"/>
  <c r="G197" i="1"/>
  <c r="H197" i="1"/>
  <c r="I197" i="1"/>
  <c r="J197" i="1"/>
  <c r="F198" i="1"/>
  <c r="G198" i="1"/>
  <c r="H198" i="1"/>
  <c r="I198" i="1"/>
  <c r="J198" i="1"/>
  <c r="F199" i="1"/>
  <c r="G199" i="1"/>
  <c r="H199" i="1"/>
  <c r="I199" i="1"/>
  <c r="J199" i="1"/>
  <c r="F200" i="1"/>
  <c r="G200" i="1"/>
  <c r="H200" i="1"/>
  <c r="I200" i="1"/>
  <c r="J200" i="1"/>
  <c r="F201" i="1"/>
  <c r="G201" i="1"/>
  <c r="H201" i="1"/>
  <c r="I201" i="1"/>
  <c r="J201" i="1"/>
  <c r="F202" i="1"/>
  <c r="G202" i="1"/>
  <c r="H202" i="1"/>
  <c r="I202" i="1"/>
  <c r="J202" i="1"/>
  <c r="F203" i="1"/>
  <c r="G203" i="1"/>
  <c r="H203" i="1"/>
  <c r="I203" i="1"/>
  <c r="J203" i="1"/>
  <c r="F204" i="1"/>
  <c r="G204" i="1"/>
  <c r="H204" i="1"/>
  <c r="I204" i="1"/>
  <c r="J204" i="1"/>
  <c r="F205" i="1"/>
  <c r="G205" i="1"/>
  <c r="H205" i="1"/>
  <c r="I205" i="1"/>
  <c r="J205" i="1"/>
  <c r="F206" i="1"/>
  <c r="G206" i="1"/>
  <c r="H206" i="1"/>
  <c r="I206" i="1"/>
  <c r="J206" i="1"/>
  <c r="F207" i="1"/>
  <c r="G207" i="1"/>
  <c r="H207" i="1"/>
  <c r="I207" i="1"/>
  <c r="J207" i="1"/>
  <c r="F208" i="1"/>
  <c r="G208" i="1"/>
  <c r="H208" i="1"/>
  <c r="I208" i="1"/>
  <c r="J208" i="1"/>
  <c r="F209" i="1"/>
  <c r="G209" i="1"/>
  <c r="H209" i="1"/>
  <c r="I209" i="1"/>
  <c r="J209" i="1"/>
  <c r="F210" i="1"/>
  <c r="G210" i="1"/>
  <c r="H210" i="1"/>
  <c r="I210" i="1"/>
  <c r="J210" i="1"/>
  <c r="F211" i="1"/>
  <c r="G211" i="1"/>
  <c r="H211" i="1"/>
  <c r="I211" i="1"/>
  <c r="J211" i="1"/>
  <c r="F212" i="1"/>
  <c r="G212" i="1"/>
  <c r="H212" i="1"/>
  <c r="I212" i="1"/>
  <c r="J212" i="1"/>
  <c r="F213" i="1"/>
  <c r="G213" i="1"/>
  <c r="H213" i="1"/>
  <c r="I213" i="1"/>
  <c r="J213" i="1"/>
  <c r="F214" i="1"/>
  <c r="G214" i="1"/>
  <c r="H214" i="1"/>
  <c r="I214" i="1"/>
  <c r="J214" i="1"/>
  <c r="F215" i="1"/>
  <c r="G215" i="1"/>
  <c r="H215" i="1"/>
  <c r="I215" i="1"/>
  <c r="J215" i="1"/>
  <c r="F216" i="1"/>
  <c r="G216" i="1"/>
  <c r="H216" i="1"/>
  <c r="I216" i="1"/>
  <c r="J216" i="1"/>
  <c r="F217" i="1"/>
  <c r="G217" i="1"/>
  <c r="H217" i="1"/>
  <c r="I217" i="1"/>
  <c r="J217" i="1"/>
  <c r="F218" i="1"/>
  <c r="G218" i="1"/>
  <c r="H218" i="1"/>
  <c r="I218" i="1"/>
  <c r="J218" i="1"/>
  <c r="F219" i="1"/>
  <c r="G219" i="1"/>
  <c r="H219" i="1"/>
  <c r="I219" i="1"/>
  <c r="J219" i="1"/>
  <c r="F220" i="1"/>
  <c r="G220" i="1"/>
  <c r="H220" i="1"/>
  <c r="I220" i="1"/>
  <c r="J220" i="1"/>
  <c r="F221" i="1"/>
  <c r="G221" i="1"/>
  <c r="H221" i="1"/>
  <c r="I221" i="1"/>
  <c r="J221" i="1"/>
  <c r="F222" i="1"/>
  <c r="G222" i="1"/>
  <c r="H222" i="1"/>
  <c r="I222" i="1"/>
  <c r="J222" i="1"/>
  <c r="F223" i="1"/>
  <c r="G223" i="1"/>
  <c r="H223" i="1"/>
  <c r="I223" i="1"/>
  <c r="J223" i="1"/>
  <c r="F224" i="1"/>
  <c r="G224" i="1"/>
  <c r="H224" i="1"/>
  <c r="I224" i="1"/>
  <c r="J224" i="1"/>
  <c r="F225" i="1"/>
  <c r="G225" i="1"/>
  <c r="H225" i="1"/>
  <c r="I225" i="1"/>
  <c r="J225" i="1"/>
  <c r="F226" i="1"/>
  <c r="G226" i="1"/>
  <c r="H226" i="1"/>
  <c r="I226" i="1"/>
  <c r="J226" i="1"/>
  <c r="F227" i="1"/>
  <c r="G227" i="1"/>
  <c r="H227" i="1"/>
  <c r="I227" i="1"/>
  <c r="J227" i="1"/>
  <c r="F228" i="1"/>
  <c r="G228" i="1"/>
  <c r="H228" i="1"/>
  <c r="I228" i="1"/>
  <c r="J228" i="1"/>
  <c r="F229" i="1"/>
  <c r="G229" i="1"/>
  <c r="H229" i="1"/>
  <c r="I229" i="1"/>
  <c r="J229" i="1"/>
  <c r="F230" i="1"/>
  <c r="G230" i="1"/>
  <c r="H230" i="1"/>
  <c r="I230" i="1"/>
  <c r="J230" i="1"/>
  <c r="F231" i="1"/>
  <c r="G231" i="1"/>
  <c r="H231" i="1"/>
  <c r="I231" i="1"/>
  <c r="J231" i="1"/>
  <c r="F232" i="1"/>
  <c r="G232" i="1"/>
  <c r="H232" i="1"/>
  <c r="I232" i="1"/>
  <c r="J232" i="1"/>
  <c r="F233" i="1"/>
  <c r="G233" i="1"/>
  <c r="H233" i="1"/>
  <c r="I233" i="1"/>
  <c r="J233" i="1"/>
  <c r="F234" i="1"/>
  <c r="G234" i="1"/>
  <c r="H234" i="1"/>
  <c r="I234" i="1"/>
  <c r="J234" i="1"/>
  <c r="F235" i="1"/>
  <c r="G235" i="1"/>
  <c r="H235" i="1"/>
  <c r="I235" i="1"/>
  <c r="J235" i="1"/>
  <c r="F236" i="1"/>
  <c r="G236" i="1"/>
  <c r="H236" i="1"/>
  <c r="I236" i="1"/>
  <c r="J236" i="1"/>
  <c r="F237" i="1"/>
  <c r="G237" i="1"/>
  <c r="H237" i="1"/>
  <c r="I237" i="1"/>
  <c r="J237" i="1"/>
  <c r="F238" i="1"/>
  <c r="G238" i="1"/>
  <c r="H238" i="1"/>
  <c r="I238" i="1"/>
  <c r="J238" i="1"/>
  <c r="F239" i="1"/>
  <c r="G239" i="1"/>
  <c r="H239" i="1"/>
  <c r="I239" i="1"/>
  <c r="J239" i="1"/>
  <c r="F240" i="1"/>
  <c r="G240" i="1"/>
  <c r="H240" i="1"/>
  <c r="I240" i="1"/>
  <c r="J240" i="1"/>
  <c r="F241" i="1"/>
  <c r="G241" i="1"/>
  <c r="H241" i="1"/>
  <c r="I241" i="1"/>
  <c r="J241" i="1"/>
  <c r="F242" i="1"/>
  <c r="G242" i="1"/>
  <c r="H242" i="1"/>
  <c r="I242" i="1"/>
  <c r="J242" i="1"/>
  <c r="F243" i="1"/>
  <c r="G243" i="1"/>
  <c r="H243" i="1"/>
  <c r="I243" i="1"/>
  <c r="J243" i="1"/>
  <c r="F244" i="1"/>
  <c r="G244" i="1"/>
  <c r="H244" i="1"/>
  <c r="I244" i="1"/>
  <c r="J244" i="1"/>
  <c r="F245" i="1"/>
  <c r="G245" i="1"/>
  <c r="H245" i="1"/>
  <c r="I245" i="1"/>
  <c r="J245" i="1"/>
  <c r="F246" i="1"/>
  <c r="G246" i="1"/>
  <c r="H246" i="1"/>
  <c r="I246" i="1"/>
  <c r="J246" i="1"/>
  <c r="F247" i="1"/>
  <c r="G247" i="1"/>
  <c r="H247" i="1"/>
  <c r="I247" i="1"/>
  <c r="J247" i="1"/>
  <c r="F248" i="1"/>
  <c r="G248" i="1"/>
  <c r="H248" i="1"/>
  <c r="I248" i="1"/>
  <c r="J248" i="1"/>
  <c r="F249" i="1"/>
  <c r="G249" i="1"/>
  <c r="H249" i="1"/>
  <c r="I249" i="1"/>
  <c r="J249" i="1"/>
  <c r="F250" i="1"/>
  <c r="G250" i="1"/>
  <c r="H250" i="1"/>
  <c r="I250" i="1"/>
  <c r="J250" i="1"/>
  <c r="F251" i="1"/>
  <c r="G251" i="1"/>
  <c r="H251" i="1"/>
  <c r="I251" i="1"/>
  <c r="J251" i="1"/>
  <c r="F252" i="1"/>
  <c r="G252" i="1"/>
  <c r="H252" i="1"/>
  <c r="I252" i="1"/>
  <c r="J252" i="1"/>
  <c r="F253" i="1"/>
  <c r="G253" i="1"/>
  <c r="H253" i="1"/>
  <c r="I253" i="1"/>
  <c r="J253" i="1"/>
  <c r="F254" i="1"/>
  <c r="G254" i="1"/>
  <c r="H254" i="1"/>
  <c r="I254" i="1"/>
  <c r="J254" i="1"/>
  <c r="F255" i="1"/>
  <c r="G255" i="1"/>
  <c r="H255" i="1"/>
  <c r="I255" i="1"/>
  <c r="J255" i="1"/>
  <c r="F256" i="1"/>
  <c r="G256" i="1"/>
  <c r="H256" i="1"/>
  <c r="I256" i="1"/>
  <c r="J256" i="1"/>
  <c r="F257" i="1"/>
  <c r="G257" i="1"/>
  <c r="H257" i="1"/>
  <c r="I257" i="1"/>
  <c r="J257" i="1"/>
  <c r="F258" i="1"/>
  <c r="G258" i="1"/>
  <c r="H258" i="1"/>
  <c r="I258" i="1"/>
  <c r="J258" i="1"/>
  <c r="F259" i="1"/>
  <c r="G259" i="1"/>
  <c r="H259" i="1"/>
  <c r="I259" i="1"/>
  <c r="J259" i="1"/>
  <c r="F260" i="1"/>
  <c r="G260" i="1"/>
  <c r="H260" i="1"/>
  <c r="I260" i="1"/>
  <c r="J260" i="1"/>
  <c r="F261" i="1"/>
  <c r="G261" i="1"/>
  <c r="H261" i="1"/>
  <c r="I261" i="1"/>
  <c r="J261" i="1"/>
  <c r="F262" i="1"/>
  <c r="G262" i="1"/>
  <c r="H262" i="1"/>
  <c r="I262" i="1"/>
  <c r="J262" i="1"/>
  <c r="F263" i="1"/>
  <c r="G263" i="1"/>
  <c r="H263" i="1"/>
  <c r="I263" i="1"/>
  <c r="J263" i="1"/>
  <c r="F264" i="1"/>
  <c r="G264" i="1"/>
  <c r="H264" i="1"/>
  <c r="I264" i="1"/>
  <c r="J264" i="1"/>
  <c r="F265" i="1"/>
  <c r="G265" i="1"/>
  <c r="H265" i="1"/>
  <c r="I265" i="1"/>
  <c r="J265" i="1"/>
  <c r="F266" i="1"/>
  <c r="G266" i="1"/>
  <c r="H266" i="1"/>
  <c r="I266" i="1"/>
  <c r="J266" i="1"/>
  <c r="F267" i="1"/>
  <c r="G267" i="1"/>
  <c r="H267" i="1"/>
  <c r="I267" i="1"/>
  <c r="J267" i="1"/>
  <c r="F268" i="1"/>
  <c r="G268" i="1"/>
  <c r="H268" i="1"/>
  <c r="I268" i="1"/>
  <c r="J268" i="1"/>
  <c r="F269" i="1"/>
  <c r="G269" i="1"/>
  <c r="H269" i="1"/>
  <c r="I269" i="1"/>
  <c r="J269" i="1"/>
  <c r="F270" i="1"/>
  <c r="G270" i="1"/>
  <c r="H270" i="1"/>
  <c r="I270" i="1"/>
  <c r="J270" i="1"/>
  <c r="F271" i="1"/>
  <c r="G271" i="1"/>
  <c r="H271" i="1"/>
  <c r="I271" i="1"/>
  <c r="J271" i="1"/>
  <c r="F272" i="1"/>
  <c r="G272" i="1"/>
  <c r="H272" i="1"/>
  <c r="I272" i="1"/>
  <c r="J272" i="1"/>
  <c r="F273" i="1"/>
  <c r="G273" i="1"/>
  <c r="H273" i="1"/>
  <c r="I273" i="1"/>
  <c r="J273" i="1"/>
  <c r="F274" i="1"/>
  <c r="G274" i="1"/>
  <c r="H274" i="1"/>
  <c r="I274" i="1"/>
  <c r="J274" i="1"/>
  <c r="F275" i="1"/>
  <c r="G275" i="1"/>
  <c r="H275" i="1"/>
  <c r="I275" i="1"/>
  <c r="J275" i="1"/>
  <c r="F276" i="1"/>
  <c r="G276" i="1"/>
  <c r="H276" i="1"/>
  <c r="I276" i="1"/>
  <c r="J276" i="1"/>
  <c r="F277" i="1"/>
  <c r="G277" i="1"/>
  <c r="H277" i="1"/>
  <c r="I277" i="1"/>
  <c r="J277" i="1"/>
  <c r="F278" i="1"/>
  <c r="G278" i="1"/>
  <c r="H278" i="1"/>
  <c r="I278" i="1"/>
  <c r="J278" i="1"/>
  <c r="F279" i="1"/>
  <c r="G279" i="1"/>
  <c r="H279" i="1"/>
  <c r="I279" i="1"/>
  <c r="J279" i="1"/>
  <c r="F280" i="1"/>
  <c r="G280" i="1"/>
  <c r="H280" i="1"/>
  <c r="I280" i="1"/>
  <c r="J280" i="1"/>
  <c r="F281" i="1"/>
  <c r="G281" i="1"/>
  <c r="H281" i="1"/>
  <c r="I281" i="1"/>
  <c r="J281" i="1"/>
  <c r="F282" i="1"/>
  <c r="G282" i="1"/>
  <c r="H282" i="1"/>
  <c r="I282" i="1"/>
  <c r="J282" i="1"/>
  <c r="F283" i="1"/>
  <c r="G283" i="1"/>
  <c r="H283" i="1"/>
  <c r="I283" i="1"/>
  <c r="J283" i="1"/>
  <c r="F284" i="1"/>
  <c r="G284" i="1"/>
  <c r="H284" i="1"/>
  <c r="I284" i="1"/>
  <c r="J284" i="1"/>
  <c r="F285" i="1"/>
  <c r="G285" i="1"/>
  <c r="H285" i="1"/>
  <c r="I285" i="1"/>
  <c r="J285" i="1"/>
  <c r="F286" i="1"/>
  <c r="G286" i="1"/>
  <c r="H286" i="1"/>
  <c r="I286" i="1"/>
  <c r="J286" i="1"/>
  <c r="F287" i="1"/>
  <c r="G287" i="1"/>
  <c r="H287" i="1"/>
  <c r="I287" i="1"/>
  <c r="J287" i="1"/>
  <c r="F288" i="1"/>
  <c r="G288" i="1"/>
  <c r="H288" i="1"/>
  <c r="I288" i="1"/>
  <c r="J288" i="1"/>
  <c r="F289" i="1"/>
  <c r="G289" i="1"/>
  <c r="H289" i="1"/>
  <c r="I289" i="1"/>
  <c r="J289" i="1"/>
  <c r="F290" i="1"/>
  <c r="G290" i="1"/>
  <c r="H290" i="1"/>
  <c r="I290" i="1"/>
  <c r="J290" i="1"/>
  <c r="F291" i="1"/>
  <c r="G291" i="1"/>
  <c r="H291" i="1"/>
  <c r="I291" i="1"/>
  <c r="J291" i="1"/>
  <c r="F292" i="1"/>
  <c r="G292" i="1"/>
  <c r="H292" i="1"/>
  <c r="I292" i="1"/>
  <c r="J292" i="1"/>
  <c r="F293" i="1"/>
  <c r="G293" i="1"/>
  <c r="H293" i="1"/>
  <c r="I293" i="1"/>
  <c r="J293" i="1"/>
  <c r="F294" i="1"/>
  <c r="G294" i="1"/>
  <c r="H294" i="1"/>
  <c r="I294" i="1"/>
  <c r="J294" i="1"/>
  <c r="F295" i="1"/>
  <c r="G295" i="1"/>
  <c r="H295" i="1"/>
  <c r="I295" i="1"/>
  <c r="J295" i="1"/>
  <c r="F296" i="1"/>
  <c r="G296" i="1"/>
  <c r="H296" i="1"/>
  <c r="I296" i="1"/>
  <c r="J296" i="1"/>
  <c r="F297" i="1"/>
  <c r="G297" i="1"/>
  <c r="H297" i="1"/>
  <c r="I297" i="1"/>
  <c r="J297" i="1"/>
  <c r="F298" i="1"/>
  <c r="G298" i="1"/>
  <c r="H298" i="1"/>
  <c r="I298" i="1"/>
  <c r="J298" i="1"/>
  <c r="F299" i="1"/>
  <c r="G299" i="1"/>
  <c r="H299" i="1"/>
  <c r="I299" i="1"/>
  <c r="J299" i="1"/>
  <c r="F300" i="1"/>
  <c r="G300" i="1"/>
  <c r="H300" i="1"/>
  <c r="I300" i="1"/>
  <c r="J300" i="1"/>
  <c r="F301" i="1"/>
  <c r="G301" i="1"/>
  <c r="H301" i="1"/>
  <c r="I301" i="1"/>
  <c r="J301" i="1"/>
  <c r="F302" i="1"/>
  <c r="G302" i="1"/>
  <c r="H302" i="1"/>
  <c r="I302" i="1"/>
  <c r="J302" i="1"/>
  <c r="F303" i="1"/>
  <c r="G303" i="1"/>
  <c r="H303" i="1"/>
  <c r="I303" i="1"/>
  <c r="J303" i="1"/>
  <c r="F304" i="1"/>
  <c r="G304" i="1"/>
  <c r="H304" i="1"/>
  <c r="I304" i="1"/>
  <c r="J304" i="1"/>
  <c r="F305" i="1"/>
  <c r="G305" i="1"/>
  <c r="H305" i="1"/>
  <c r="I305" i="1"/>
  <c r="J305" i="1"/>
  <c r="F306" i="1"/>
  <c r="G306" i="1"/>
  <c r="H306" i="1"/>
  <c r="I306" i="1"/>
  <c r="J306" i="1"/>
  <c r="F307" i="1"/>
  <c r="G307" i="1"/>
  <c r="H307" i="1"/>
  <c r="I307" i="1"/>
  <c r="J307" i="1"/>
  <c r="F308" i="1"/>
  <c r="G308" i="1"/>
  <c r="H308" i="1"/>
  <c r="I308" i="1"/>
  <c r="J308" i="1"/>
  <c r="F309" i="1"/>
  <c r="G309" i="1"/>
  <c r="H309" i="1"/>
  <c r="I309" i="1"/>
  <c r="J309" i="1"/>
  <c r="F310" i="1"/>
  <c r="G310" i="1"/>
  <c r="H310" i="1"/>
  <c r="I310" i="1"/>
  <c r="J310" i="1"/>
  <c r="F311" i="1"/>
  <c r="G311" i="1"/>
  <c r="H311" i="1"/>
  <c r="I311" i="1"/>
  <c r="J311" i="1"/>
  <c r="F312" i="1"/>
  <c r="G312" i="1"/>
  <c r="H312" i="1"/>
  <c r="I312" i="1"/>
  <c r="J312" i="1"/>
  <c r="F313" i="1"/>
  <c r="G313" i="1"/>
  <c r="H313" i="1"/>
  <c r="I313" i="1"/>
  <c r="J313" i="1"/>
  <c r="F314" i="1"/>
  <c r="G314" i="1"/>
  <c r="H314" i="1"/>
  <c r="I314" i="1"/>
  <c r="J314" i="1"/>
  <c r="F315" i="1"/>
  <c r="G315" i="1"/>
  <c r="H315" i="1"/>
  <c r="I315" i="1"/>
  <c r="J315" i="1"/>
  <c r="F316" i="1"/>
  <c r="G316" i="1"/>
  <c r="H316" i="1"/>
  <c r="I316" i="1"/>
  <c r="J316" i="1"/>
  <c r="F317" i="1"/>
  <c r="G317" i="1"/>
  <c r="H317" i="1"/>
  <c r="I317" i="1"/>
  <c r="J317" i="1"/>
  <c r="F318" i="1"/>
  <c r="G318" i="1"/>
  <c r="H318" i="1"/>
  <c r="I318" i="1"/>
  <c r="J318" i="1"/>
  <c r="F319" i="1"/>
  <c r="G319" i="1"/>
  <c r="H319" i="1"/>
  <c r="I319" i="1"/>
  <c r="J319" i="1"/>
  <c r="F320" i="1"/>
  <c r="G320" i="1"/>
  <c r="H320" i="1"/>
  <c r="I320" i="1"/>
  <c r="J320" i="1"/>
  <c r="F321" i="1"/>
  <c r="G321" i="1"/>
  <c r="H321" i="1"/>
  <c r="I321" i="1"/>
  <c r="J321" i="1"/>
  <c r="F322" i="1"/>
  <c r="G322" i="1"/>
  <c r="H322" i="1"/>
  <c r="I322" i="1"/>
  <c r="J322" i="1"/>
  <c r="F323" i="1"/>
  <c r="G323" i="1"/>
  <c r="H323" i="1"/>
  <c r="I323" i="1"/>
  <c r="J323" i="1"/>
  <c r="F324" i="1"/>
  <c r="G324" i="1"/>
  <c r="H324" i="1"/>
  <c r="I324" i="1"/>
  <c r="J324" i="1"/>
  <c r="F325" i="1"/>
  <c r="G325" i="1"/>
  <c r="H325" i="1"/>
  <c r="I325" i="1"/>
  <c r="J325" i="1"/>
  <c r="F326" i="1"/>
  <c r="G326" i="1"/>
  <c r="H326" i="1"/>
  <c r="I326" i="1"/>
  <c r="J326" i="1"/>
  <c r="F327" i="1"/>
  <c r="G327" i="1"/>
  <c r="H327" i="1"/>
  <c r="I327" i="1"/>
  <c r="J327" i="1"/>
  <c r="F328" i="1"/>
  <c r="G328" i="1"/>
  <c r="H328" i="1"/>
  <c r="I328" i="1"/>
  <c r="J328" i="1"/>
  <c r="F329" i="1"/>
  <c r="G329" i="1"/>
  <c r="H329" i="1"/>
  <c r="I329" i="1"/>
  <c r="J329" i="1"/>
  <c r="F330" i="1"/>
  <c r="G330" i="1"/>
  <c r="H330" i="1"/>
  <c r="I330" i="1"/>
  <c r="J330" i="1"/>
  <c r="F331" i="1"/>
  <c r="G331" i="1"/>
  <c r="H331" i="1"/>
  <c r="I331" i="1"/>
  <c r="J331" i="1"/>
  <c r="F332" i="1"/>
  <c r="G332" i="1"/>
  <c r="H332" i="1"/>
  <c r="I332" i="1"/>
  <c r="J332" i="1"/>
  <c r="F333" i="1"/>
  <c r="G333" i="1"/>
  <c r="H333" i="1"/>
  <c r="I333" i="1"/>
  <c r="J333" i="1"/>
  <c r="F334" i="1"/>
  <c r="G334" i="1"/>
  <c r="H334" i="1"/>
  <c r="I334" i="1"/>
  <c r="J334" i="1"/>
  <c r="F335" i="1"/>
  <c r="G335" i="1"/>
  <c r="H335" i="1"/>
  <c r="I335" i="1"/>
  <c r="J335" i="1"/>
  <c r="F336" i="1"/>
  <c r="G336" i="1"/>
  <c r="H336" i="1"/>
  <c r="I336" i="1"/>
  <c r="J336" i="1"/>
  <c r="F337" i="1"/>
  <c r="G337" i="1"/>
  <c r="H337" i="1"/>
  <c r="I337" i="1"/>
  <c r="J337" i="1"/>
  <c r="F338" i="1"/>
  <c r="G338" i="1"/>
  <c r="H338" i="1"/>
  <c r="I338" i="1"/>
  <c r="J338" i="1"/>
  <c r="F339" i="1"/>
  <c r="G339" i="1"/>
  <c r="H339" i="1"/>
  <c r="I339" i="1"/>
  <c r="J339" i="1"/>
  <c r="F340" i="1"/>
  <c r="G340" i="1"/>
  <c r="H340" i="1"/>
  <c r="I340" i="1"/>
  <c r="J340" i="1"/>
  <c r="F341" i="1"/>
  <c r="G341" i="1"/>
  <c r="H341" i="1"/>
  <c r="I341" i="1"/>
  <c r="J341" i="1"/>
  <c r="F342" i="1"/>
  <c r="G342" i="1"/>
  <c r="H342" i="1"/>
  <c r="I342" i="1"/>
  <c r="J342" i="1"/>
  <c r="F343" i="1"/>
  <c r="G343" i="1"/>
  <c r="H343" i="1"/>
  <c r="I343" i="1"/>
  <c r="J343" i="1"/>
  <c r="F344" i="1"/>
  <c r="G344" i="1"/>
  <c r="H344" i="1"/>
  <c r="I344" i="1"/>
  <c r="J344" i="1"/>
  <c r="F345" i="1"/>
  <c r="G345" i="1"/>
  <c r="H345" i="1"/>
  <c r="I345" i="1"/>
  <c r="J345" i="1"/>
  <c r="F346" i="1"/>
  <c r="G346" i="1"/>
  <c r="H346" i="1"/>
  <c r="I346" i="1"/>
  <c r="J346" i="1"/>
  <c r="F347" i="1"/>
  <c r="G347" i="1"/>
  <c r="H347" i="1"/>
  <c r="I347" i="1"/>
  <c r="J347" i="1"/>
  <c r="F348" i="1"/>
  <c r="G348" i="1"/>
  <c r="H348" i="1"/>
  <c r="I348" i="1"/>
  <c r="J348" i="1"/>
  <c r="F349" i="1"/>
  <c r="G349" i="1"/>
  <c r="H349" i="1"/>
  <c r="I349" i="1"/>
  <c r="J349" i="1"/>
  <c r="F350" i="1"/>
  <c r="G350" i="1"/>
  <c r="H350" i="1"/>
  <c r="I350" i="1"/>
  <c r="J350" i="1"/>
  <c r="F351" i="1"/>
  <c r="G351" i="1"/>
  <c r="H351" i="1"/>
  <c r="I351" i="1"/>
  <c r="J351" i="1"/>
  <c r="F352" i="1"/>
  <c r="G352" i="1"/>
  <c r="H352" i="1"/>
  <c r="I352" i="1"/>
  <c r="J352" i="1"/>
  <c r="F353" i="1"/>
  <c r="G353" i="1"/>
  <c r="H353" i="1"/>
  <c r="I353" i="1"/>
  <c r="J353" i="1"/>
  <c r="F354" i="1"/>
  <c r="G354" i="1"/>
  <c r="H354" i="1"/>
  <c r="I354" i="1"/>
  <c r="J354" i="1"/>
  <c r="F355" i="1"/>
  <c r="G355" i="1"/>
  <c r="H355" i="1"/>
  <c r="I355" i="1"/>
  <c r="J355" i="1"/>
  <c r="F356" i="1"/>
  <c r="G356" i="1"/>
  <c r="H356" i="1"/>
  <c r="I356" i="1"/>
  <c r="J356" i="1"/>
  <c r="F357" i="1"/>
  <c r="G357" i="1"/>
  <c r="H357" i="1"/>
  <c r="I357" i="1"/>
  <c r="J357" i="1"/>
  <c r="F358" i="1"/>
  <c r="G358" i="1"/>
  <c r="H358" i="1"/>
  <c r="I358" i="1"/>
  <c r="J358" i="1"/>
  <c r="F359" i="1"/>
  <c r="G359" i="1"/>
  <c r="H359" i="1"/>
  <c r="I359" i="1"/>
  <c r="J359" i="1"/>
  <c r="F360" i="1"/>
  <c r="G360" i="1"/>
  <c r="H360" i="1"/>
  <c r="I360" i="1"/>
  <c r="J360" i="1"/>
  <c r="F361" i="1"/>
  <c r="G361" i="1"/>
  <c r="H361" i="1"/>
  <c r="I361" i="1"/>
  <c r="J361" i="1"/>
  <c r="F362" i="1"/>
  <c r="G362" i="1"/>
  <c r="H362" i="1"/>
  <c r="I362" i="1"/>
  <c r="J362" i="1"/>
  <c r="F363" i="1"/>
  <c r="G363" i="1"/>
  <c r="H363" i="1"/>
  <c r="I363" i="1"/>
  <c r="J363" i="1"/>
  <c r="F364" i="1"/>
  <c r="G364" i="1"/>
  <c r="H364" i="1"/>
  <c r="I364" i="1"/>
  <c r="J364" i="1"/>
  <c r="F365" i="1"/>
  <c r="G365" i="1"/>
  <c r="H365" i="1"/>
  <c r="I365" i="1"/>
  <c r="J365" i="1"/>
  <c r="F366" i="1"/>
  <c r="G366" i="1"/>
  <c r="H366" i="1"/>
  <c r="I366" i="1"/>
  <c r="J366" i="1"/>
  <c r="F367" i="1"/>
  <c r="G367" i="1"/>
  <c r="H367" i="1"/>
  <c r="I367" i="1"/>
  <c r="J367" i="1"/>
  <c r="F368" i="1"/>
  <c r="G368" i="1"/>
  <c r="H368" i="1"/>
  <c r="I368" i="1"/>
  <c r="J368" i="1"/>
  <c r="F369" i="1"/>
  <c r="G369" i="1"/>
  <c r="H369" i="1"/>
  <c r="I369" i="1"/>
  <c r="J369" i="1"/>
  <c r="F370" i="1"/>
  <c r="G370" i="1"/>
  <c r="H370" i="1"/>
  <c r="I370" i="1"/>
  <c r="J370" i="1"/>
  <c r="F371" i="1"/>
  <c r="G371" i="1"/>
  <c r="H371" i="1"/>
  <c r="I371" i="1"/>
  <c r="J371" i="1"/>
  <c r="F372" i="1"/>
  <c r="G372" i="1"/>
  <c r="H372" i="1"/>
  <c r="I372" i="1"/>
  <c r="J372" i="1"/>
  <c r="F373" i="1"/>
  <c r="G373" i="1"/>
  <c r="H373" i="1"/>
  <c r="I373" i="1"/>
  <c r="J373" i="1"/>
  <c r="F374" i="1"/>
  <c r="G374" i="1"/>
  <c r="H374" i="1"/>
  <c r="I374" i="1"/>
  <c r="J374" i="1"/>
  <c r="F375" i="1"/>
  <c r="G375" i="1"/>
  <c r="H375" i="1"/>
  <c r="I375" i="1"/>
  <c r="J375" i="1"/>
  <c r="F376" i="1"/>
  <c r="G376" i="1"/>
  <c r="H376" i="1"/>
  <c r="I376" i="1"/>
  <c r="J376" i="1"/>
  <c r="F377" i="1"/>
  <c r="G377" i="1"/>
  <c r="H377" i="1"/>
  <c r="I377" i="1"/>
  <c r="J377" i="1"/>
  <c r="F378" i="1"/>
  <c r="G378" i="1"/>
  <c r="H378" i="1"/>
  <c r="I378" i="1"/>
  <c r="J378" i="1"/>
  <c r="F379" i="1"/>
  <c r="G379" i="1"/>
  <c r="H379" i="1"/>
  <c r="I379" i="1"/>
  <c r="J379" i="1"/>
  <c r="F380" i="1"/>
  <c r="G380" i="1"/>
  <c r="H380" i="1"/>
  <c r="I380" i="1"/>
  <c r="J380" i="1"/>
  <c r="F381" i="1"/>
  <c r="G381" i="1"/>
  <c r="H381" i="1"/>
  <c r="I381" i="1"/>
  <c r="J381" i="1"/>
  <c r="F382" i="1"/>
  <c r="G382" i="1"/>
  <c r="H382" i="1"/>
  <c r="I382" i="1"/>
  <c r="J382" i="1"/>
  <c r="F383" i="1"/>
  <c r="G383" i="1"/>
  <c r="H383" i="1"/>
  <c r="I383" i="1"/>
  <c r="J383" i="1"/>
  <c r="F384" i="1"/>
  <c r="G384" i="1"/>
  <c r="H384" i="1"/>
  <c r="I384" i="1"/>
  <c r="J384" i="1"/>
  <c r="F385" i="1"/>
  <c r="G385" i="1"/>
  <c r="H385" i="1"/>
  <c r="I385" i="1"/>
  <c r="J385" i="1"/>
  <c r="F386" i="1"/>
  <c r="G386" i="1"/>
  <c r="H386" i="1"/>
  <c r="I386" i="1"/>
  <c r="J386" i="1"/>
  <c r="F387" i="1"/>
  <c r="G387" i="1"/>
  <c r="H387" i="1"/>
  <c r="I387" i="1"/>
  <c r="J387" i="1"/>
  <c r="F388" i="1"/>
  <c r="G388" i="1"/>
  <c r="H388" i="1"/>
  <c r="I388" i="1"/>
  <c r="J388" i="1"/>
  <c r="F389" i="1"/>
  <c r="G389" i="1"/>
  <c r="H389" i="1"/>
  <c r="I389" i="1"/>
  <c r="J389" i="1"/>
  <c r="F390" i="1"/>
  <c r="G390" i="1"/>
  <c r="H390" i="1"/>
  <c r="I390" i="1"/>
  <c r="J390" i="1"/>
  <c r="F391" i="1"/>
  <c r="G391" i="1"/>
  <c r="H391" i="1"/>
  <c r="I391" i="1"/>
  <c r="J391" i="1"/>
  <c r="F392" i="1"/>
  <c r="G392" i="1"/>
  <c r="H392" i="1"/>
  <c r="I392" i="1"/>
  <c r="J392" i="1"/>
  <c r="F393" i="1"/>
  <c r="G393" i="1"/>
  <c r="H393" i="1"/>
  <c r="I393" i="1"/>
  <c r="J393" i="1"/>
  <c r="F394" i="1"/>
  <c r="G394" i="1"/>
  <c r="H394" i="1"/>
  <c r="I394" i="1"/>
  <c r="J394" i="1"/>
  <c r="F395" i="1"/>
  <c r="G395" i="1"/>
  <c r="H395" i="1"/>
  <c r="I395" i="1"/>
  <c r="J395" i="1"/>
  <c r="F396" i="1"/>
  <c r="G396" i="1"/>
  <c r="H396" i="1"/>
  <c r="I396" i="1"/>
  <c r="J396" i="1"/>
  <c r="F397" i="1"/>
  <c r="G397" i="1"/>
  <c r="H397" i="1"/>
  <c r="I397" i="1"/>
  <c r="J397" i="1"/>
  <c r="F398" i="1"/>
  <c r="G398" i="1"/>
  <c r="H398" i="1"/>
  <c r="I398" i="1"/>
  <c r="J398" i="1"/>
  <c r="F399" i="1"/>
  <c r="G399" i="1"/>
  <c r="H399" i="1"/>
  <c r="I399" i="1"/>
  <c r="J399" i="1"/>
  <c r="F400" i="1"/>
  <c r="G400" i="1"/>
  <c r="H400" i="1"/>
  <c r="I400" i="1"/>
  <c r="J400" i="1"/>
  <c r="F401" i="1"/>
  <c r="G401" i="1"/>
  <c r="H401" i="1"/>
  <c r="I401" i="1"/>
  <c r="J401" i="1"/>
  <c r="F402" i="1"/>
  <c r="G402" i="1"/>
  <c r="H402" i="1"/>
  <c r="I402" i="1"/>
  <c r="J402" i="1"/>
  <c r="F403" i="1"/>
  <c r="G403" i="1"/>
  <c r="H403" i="1"/>
  <c r="I403" i="1"/>
  <c r="J403" i="1"/>
  <c r="F404" i="1"/>
  <c r="G404" i="1"/>
  <c r="H404" i="1"/>
  <c r="I404" i="1"/>
  <c r="J404" i="1"/>
  <c r="F405" i="1"/>
  <c r="G405" i="1"/>
  <c r="H405" i="1"/>
  <c r="I405" i="1"/>
  <c r="J405" i="1"/>
  <c r="F406" i="1"/>
  <c r="G406" i="1"/>
  <c r="H406" i="1"/>
  <c r="I406" i="1"/>
  <c r="J406" i="1"/>
  <c r="F407" i="1"/>
  <c r="G407" i="1"/>
  <c r="H407" i="1"/>
  <c r="I407" i="1"/>
  <c r="J407" i="1"/>
  <c r="F408" i="1"/>
  <c r="G408" i="1"/>
  <c r="H408" i="1"/>
  <c r="I408" i="1"/>
  <c r="J408" i="1"/>
  <c r="F409" i="1"/>
  <c r="G409" i="1"/>
  <c r="H409" i="1"/>
  <c r="I409" i="1"/>
  <c r="J409" i="1"/>
  <c r="F410" i="1"/>
  <c r="G410" i="1"/>
  <c r="H410" i="1"/>
  <c r="I410" i="1"/>
  <c r="J410" i="1"/>
  <c r="F411" i="1"/>
  <c r="G411" i="1"/>
  <c r="H411" i="1"/>
  <c r="I411" i="1"/>
  <c r="J411" i="1"/>
  <c r="F412" i="1"/>
  <c r="G412" i="1"/>
  <c r="H412" i="1"/>
  <c r="I412" i="1"/>
  <c r="J412" i="1"/>
  <c r="F413" i="1"/>
  <c r="G413" i="1"/>
  <c r="H413" i="1"/>
  <c r="I413" i="1"/>
  <c r="J413" i="1"/>
  <c r="F414" i="1"/>
  <c r="G414" i="1"/>
  <c r="H414" i="1"/>
  <c r="I414" i="1"/>
  <c r="J414" i="1"/>
  <c r="F415" i="1"/>
  <c r="G415" i="1"/>
  <c r="H415" i="1"/>
  <c r="I415" i="1"/>
  <c r="J415" i="1"/>
  <c r="F416" i="1"/>
  <c r="G416" i="1"/>
  <c r="H416" i="1"/>
  <c r="I416" i="1"/>
  <c r="J416" i="1"/>
  <c r="F417" i="1"/>
  <c r="G417" i="1"/>
  <c r="H417" i="1"/>
  <c r="I417" i="1"/>
  <c r="J417" i="1"/>
  <c r="F418" i="1"/>
  <c r="G418" i="1"/>
  <c r="H418" i="1"/>
  <c r="I418" i="1"/>
  <c r="J418" i="1"/>
  <c r="F419" i="1"/>
  <c r="G419" i="1"/>
  <c r="H419" i="1"/>
  <c r="I419" i="1"/>
  <c r="J419" i="1"/>
  <c r="F420" i="1"/>
  <c r="G420" i="1"/>
  <c r="H420" i="1"/>
  <c r="I420" i="1"/>
  <c r="J420" i="1"/>
  <c r="F421" i="1"/>
  <c r="G421" i="1"/>
  <c r="H421" i="1"/>
  <c r="I421" i="1"/>
  <c r="J421" i="1"/>
  <c r="F422" i="1"/>
  <c r="G422" i="1"/>
  <c r="H422" i="1"/>
  <c r="I422" i="1"/>
  <c r="J422" i="1"/>
  <c r="F423" i="1"/>
  <c r="G423" i="1"/>
  <c r="H423" i="1"/>
  <c r="I423" i="1"/>
  <c r="J423" i="1"/>
  <c r="F424" i="1"/>
  <c r="G424" i="1"/>
  <c r="H424" i="1"/>
  <c r="I424" i="1"/>
  <c r="J424" i="1"/>
  <c r="F425" i="1"/>
  <c r="G425" i="1"/>
  <c r="H425" i="1"/>
  <c r="I425" i="1"/>
  <c r="J425" i="1"/>
  <c r="F426" i="1"/>
  <c r="G426" i="1"/>
  <c r="H426" i="1"/>
  <c r="I426" i="1"/>
  <c r="J426" i="1"/>
  <c r="F427" i="1"/>
  <c r="G427" i="1"/>
  <c r="H427" i="1"/>
  <c r="I427" i="1"/>
  <c r="J427" i="1"/>
  <c r="F428" i="1"/>
  <c r="G428" i="1"/>
  <c r="H428" i="1"/>
  <c r="I428" i="1"/>
  <c r="J428" i="1"/>
  <c r="F429" i="1"/>
  <c r="G429" i="1"/>
  <c r="H429" i="1"/>
  <c r="I429" i="1"/>
  <c r="J429" i="1"/>
  <c r="F430" i="1"/>
  <c r="G430" i="1"/>
  <c r="H430" i="1"/>
  <c r="I430" i="1"/>
  <c r="J430" i="1"/>
  <c r="F431" i="1"/>
  <c r="G431" i="1"/>
  <c r="H431" i="1"/>
  <c r="I431" i="1"/>
  <c r="J431" i="1"/>
  <c r="F432" i="1"/>
  <c r="G432" i="1"/>
  <c r="H432" i="1"/>
  <c r="I432" i="1"/>
  <c r="J432" i="1"/>
  <c r="F433" i="1"/>
  <c r="G433" i="1"/>
  <c r="H433" i="1"/>
  <c r="I433" i="1"/>
  <c r="J433" i="1"/>
  <c r="F434" i="1"/>
  <c r="G434" i="1"/>
  <c r="H434" i="1"/>
  <c r="I434" i="1"/>
  <c r="J434" i="1"/>
  <c r="F435" i="1"/>
  <c r="G435" i="1"/>
  <c r="H435" i="1"/>
  <c r="I435" i="1"/>
  <c r="J435" i="1"/>
  <c r="F436" i="1"/>
  <c r="G436" i="1"/>
  <c r="H436" i="1"/>
  <c r="I436" i="1"/>
  <c r="J436" i="1"/>
  <c r="F437" i="1"/>
  <c r="G437" i="1"/>
  <c r="H437" i="1"/>
  <c r="I437" i="1"/>
  <c r="J437" i="1"/>
  <c r="F438" i="1"/>
  <c r="G438" i="1"/>
  <c r="H438" i="1"/>
  <c r="I438" i="1"/>
  <c r="J438" i="1"/>
  <c r="F439" i="1"/>
  <c r="G439" i="1"/>
  <c r="H439" i="1"/>
  <c r="I439" i="1"/>
  <c r="J439" i="1"/>
  <c r="F440" i="1"/>
  <c r="G440" i="1"/>
  <c r="H440" i="1"/>
  <c r="I440" i="1"/>
  <c r="J440" i="1"/>
  <c r="F441" i="1"/>
  <c r="G441" i="1"/>
  <c r="H441" i="1"/>
  <c r="I441" i="1"/>
  <c r="J441" i="1"/>
  <c r="F442" i="1"/>
  <c r="G442" i="1"/>
  <c r="H442" i="1"/>
  <c r="I442" i="1"/>
  <c r="J442" i="1"/>
  <c r="F443" i="1"/>
  <c r="G443" i="1"/>
  <c r="H443" i="1"/>
  <c r="I443" i="1"/>
  <c r="J443" i="1"/>
  <c r="F444" i="1"/>
  <c r="G444" i="1"/>
  <c r="H444" i="1"/>
  <c r="I444" i="1"/>
  <c r="J444" i="1"/>
  <c r="F445" i="1"/>
  <c r="G445" i="1"/>
  <c r="H445" i="1"/>
  <c r="I445" i="1"/>
  <c r="J445" i="1"/>
  <c r="F446" i="1"/>
  <c r="G446" i="1"/>
  <c r="H446" i="1"/>
  <c r="I446" i="1"/>
  <c r="J446" i="1"/>
  <c r="F447" i="1"/>
  <c r="G447" i="1"/>
  <c r="H447" i="1"/>
  <c r="I447" i="1"/>
  <c r="J447" i="1"/>
  <c r="F448" i="1"/>
  <c r="G448" i="1"/>
  <c r="H448" i="1"/>
  <c r="I448" i="1"/>
  <c r="J448" i="1"/>
  <c r="F449" i="1"/>
  <c r="G449" i="1"/>
  <c r="H449" i="1"/>
  <c r="I449" i="1"/>
  <c r="J449" i="1"/>
  <c r="F450" i="1"/>
  <c r="G450" i="1"/>
  <c r="H450" i="1"/>
  <c r="I450" i="1"/>
  <c r="J450" i="1"/>
  <c r="F451" i="1"/>
  <c r="G451" i="1"/>
  <c r="H451" i="1"/>
  <c r="I451" i="1"/>
  <c r="J451" i="1"/>
  <c r="F452" i="1"/>
  <c r="G452" i="1"/>
  <c r="H452" i="1"/>
  <c r="I452" i="1"/>
  <c r="J452" i="1"/>
  <c r="F453" i="1"/>
  <c r="G453" i="1"/>
  <c r="H453" i="1"/>
  <c r="I453" i="1"/>
  <c r="J453" i="1"/>
  <c r="F454" i="1"/>
  <c r="G454" i="1"/>
  <c r="H454" i="1"/>
  <c r="I454" i="1"/>
  <c r="J454" i="1"/>
  <c r="F455" i="1"/>
  <c r="G455" i="1"/>
  <c r="H455" i="1"/>
  <c r="I455" i="1"/>
  <c r="J455" i="1"/>
  <c r="F456" i="1"/>
  <c r="G456" i="1"/>
  <c r="H456" i="1"/>
  <c r="I456" i="1"/>
  <c r="J456" i="1"/>
  <c r="F457" i="1"/>
  <c r="G457" i="1"/>
  <c r="H457" i="1"/>
  <c r="I457" i="1"/>
  <c r="J457" i="1"/>
  <c r="F458" i="1"/>
  <c r="G458" i="1"/>
  <c r="H458" i="1"/>
  <c r="I458" i="1"/>
  <c r="J458" i="1"/>
  <c r="F459" i="1"/>
  <c r="G459" i="1"/>
  <c r="H459" i="1"/>
  <c r="I459" i="1"/>
  <c r="J459" i="1"/>
  <c r="F460" i="1"/>
  <c r="G460" i="1"/>
  <c r="H460" i="1"/>
  <c r="I460" i="1"/>
  <c r="J460" i="1"/>
  <c r="F461" i="1"/>
  <c r="G461" i="1"/>
  <c r="H461" i="1"/>
  <c r="I461" i="1"/>
  <c r="J461" i="1"/>
  <c r="F462" i="1"/>
  <c r="G462" i="1"/>
  <c r="H462" i="1"/>
  <c r="I462" i="1"/>
  <c r="J462" i="1"/>
  <c r="F463" i="1"/>
  <c r="G463" i="1"/>
  <c r="H463" i="1"/>
  <c r="I463" i="1"/>
  <c r="J463" i="1"/>
  <c r="F464" i="1"/>
  <c r="G464" i="1"/>
  <c r="H464" i="1"/>
  <c r="I464" i="1"/>
  <c r="J464" i="1"/>
  <c r="F465" i="1"/>
  <c r="G465" i="1"/>
  <c r="H465" i="1"/>
  <c r="I465" i="1"/>
  <c r="J465" i="1"/>
  <c r="F466" i="1"/>
  <c r="G466" i="1"/>
  <c r="H466" i="1"/>
  <c r="I466" i="1"/>
  <c r="J466" i="1"/>
  <c r="F467" i="1"/>
  <c r="G467" i="1"/>
  <c r="H467" i="1"/>
  <c r="I467" i="1"/>
  <c r="J467" i="1"/>
  <c r="F468" i="1"/>
  <c r="G468" i="1"/>
  <c r="H468" i="1"/>
  <c r="I468" i="1"/>
  <c r="J468" i="1"/>
  <c r="F469" i="1"/>
  <c r="G469" i="1"/>
  <c r="H469" i="1"/>
  <c r="I469" i="1"/>
  <c r="J469" i="1"/>
  <c r="F470" i="1"/>
  <c r="G470" i="1"/>
  <c r="H470" i="1"/>
  <c r="I470" i="1"/>
  <c r="J470" i="1"/>
  <c r="F471" i="1"/>
  <c r="G471" i="1"/>
  <c r="H471" i="1"/>
  <c r="I471" i="1"/>
  <c r="J471" i="1"/>
  <c r="F472" i="1"/>
  <c r="G472" i="1"/>
  <c r="H472" i="1"/>
  <c r="I472" i="1"/>
  <c r="J472" i="1"/>
  <c r="F473" i="1"/>
  <c r="G473" i="1"/>
  <c r="H473" i="1"/>
  <c r="I473" i="1"/>
  <c r="J473" i="1"/>
  <c r="F474" i="1"/>
  <c r="G474" i="1"/>
  <c r="H474" i="1"/>
  <c r="I474" i="1"/>
  <c r="J474" i="1"/>
  <c r="F475" i="1"/>
  <c r="G475" i="1"/>
  <c r="H475" i="1"/>
  <c r="I475" i="1"/>
  <c r="J475" i="1"/>
  <c r="F476" i="1"/>
  <c r="G476" i="1"/>
  <c r="H476" i="1"/>
  <c r="I476" i="1"/>
  <c r="J476" i="1"/>
  <c r="F477" i="1"/>
  <c r="G477" i="1"/>
  <c r="H477" i="1"/>
  <c r="I477" i="1"/>
  <c r="J477" i="1"/>
  <c r="F478" i="1"/>
  <c r="G478" i="1"/>
  <c r="H478" i="1"/>
  <c r="I478" i="1"/>
  <c r="J478" i="1"/>
  <c r="F479" i="1"/>
  <c r="G479" i="1"/>
  <c r="H479" i="1"/>
  <c r="I479" i="1"/>
  <c r="J479" i="1"/>
  <c r="F480" i="1"/>
  <c r="G480" i="1"/>
  <c r="H480" i="1"/>
  <c r="I480" i="1"/>
  <c r="J480" i="1"/>
  <c r="F481" i="1"/>
  <c r="G481" i="1"/>
  <c r="H481" i="1"/>
  <c r="I481" i="1"/>
  <c r="J481" i="1"/>
  <c r="F482" i="1"/>
  <c r="G482" i="1"/>
  <c r="H482" i="1"/>
  <c r="I482" i="1"/>
  <c r="J482" i="1"/>
  <c r="F483" i="1"/>
  <c r="G483" i="1"/>
  <c r="H483" i="1"/>
  <c r="I483" i="1"/>
  <c r="J483" i="1"/>
  <c r="F484" i="1"/>
  <c r="G484" i="1"/>
  <c r="H484" i="1"/>
  <c r="I484" i="1"/>
  <c r="J484" i="1"/>
  <c r="F485" i="1"/>
  <c r="G485" i="1"/>
  <c r="H485" i="1"/>
  <c r="I485" i="1"/>
  <c r="J485" i="1"/>
  <c r="F486" i="1"/>
  <c r="G486" i="1"/>
  <c r="H486" i="1"/>
  <c r="I486" i="1"/>
  <c r="J486" i="1"/>
  <c r="F487" i="1"/>
  <c r="G487" i="1"/>
  <c r="H487" i="1"/>
  <c r="I487" i="1"/>
  <c r="J487" i="1"/>
  <c r="F488" i="1"/>
  <c r="G488" i="1"/>
  <c r="H488" i="1"/>
  <c r="I488" i="1"/>
  <c r="J488" i="1"/>
  <c r="F489" i="1"/>
  <c r="G489" i="1"/>
  <c r="H489" i="1"/>
  <c r="I489" i="1"/>
  <c r="J489" i="1"/>
  <c r="F490" i="1"/>
  <c r="G490" i="1"/>
  <c r="H490" i="1"/>
  <c r="I490" i="1"/>
  <c r="J490" i="1"/>
  <c r="F491" i="1"/>
  <c r="G491" i="1"/>
  <c r="H491" i="1"/>
  <c r="I491" i="1"/>
  <c r="J491" i="1"/>
  <c r="F492" i="1"/>
  <c r="G492" i="1"/>
  <c r="H492" i="1"/>
  <c r="I492" i="1"/>
  <c r="J492" i="1"/>
  <c r="F493" i="1"/>
  <c r="G493" i="1"/>
  <c r="H493" i="1"/>
  <c r="I493" i="1"/>
  <c r="J493" i="1"/>
  <c r="F494" i="1"/>
  <c r="G494" i="1"/>
  <c r="H494" i="1"/>
  <c r="I494" i="1"/>
  <c r="J494" i="1"/>
  <c r="F495" i="1"/>
  <c r="G495" i="1"/>
  <c r="H495" i="1"/>
  <c r="I495" i="1"/>
  <c r="J495" i="1"/>
  <c r="F496" i="1"/>
  <c r="G496" i="1"/>
  <c r="H496" i="1"/>
  <c r="I496" i="1"/>
  <c r="J496" i="1"/>
  <c r="F497" i="1"/>
  <c r="G497" i="1"/>
  <c r="H497" i="1"/>
  <c r="I497" i="1"/>
  <c r="J497" i="1"/>
  <c r="F498" i="1"/>
  <c r="G498" i="1"/>
  <c r="H498" i="1"/>
  <c r="I498" i="1"/>
  <c r="J498" i="1"/>
  <c r="F499" i="1"/>
  <c r="G499" i="1"/>
  <c r="H499" i="1"/>
  <c r="I499" i="1"/>
  <c r="J499" i="1"/>
  <c r="F500" i="1"/>
  <c r="G500" i="1"/>
  <c r="H500" i="1"/>
  <c r="I500" i="1"/>
  <c r="J500" i="1"/>
  <c r="F501" i="1"/>
  <c r="G501" i="1"/>
  <c r="H501" i="1"/>
  <c r="I501" i="1"/>
  <c r="J501" i="1"/>
  <c r="F502" i="1"/>
  <c r="G502" i="1"/>
  <c r="H502" i="1"/>
  <c r="I502" i="1"/>
  <c r="J502" i="1"/>
  <c r="F503" i="1"/>
  <c r="G503" i="1"/>
  <c r="H503" i="1"/>
  <c r="I503" i="1"/>
  <c r="J503" i="1"/>
  <c r="F504" i="1"/>
  <c r="G504" i="1"/>
  <c r="H504" i="1"/>
  <c r="I504" i="1"/>
  <c r="J504" i="1"/>
  <c r="F505" i="1"/>
  <c r="G505" i="1"/>
  <c r="H505" i="1"/>
  <c r="I505" i="1"/>
  <c r="J505" i="1"/>
  <c r="F506" i="1"/>
  <c r="G506" i="1"/>
  <c r="H506" i="1"/>
  <c r="I506" i="1"/>
  <c r="J506" i="1"/>
  <c r="F507" i="1"/>
  <c r="G507" i="1"/>
  <c r="H507" i="1"/>
  <c r="I507" i="1"/>
  <c r="J507" i="1"/>
  <c r="F508" i="1"/>
  <c r="G508" i="1"/>
  <c r="H508" i="1"/>
  <c r="I508" i="1"/>
  <c r="J508" i="1"/>
  <c r="F509" i="1"/>
  <c r="G509" i="1"/>
  <c r="H509" i="1"/>
  <c r="I509" i="1"/>
  <c r="J509" i="1"/>
  <c r="F510" i="1"/>
  <c r="G510" i="1"/>
  <c r="H510" i="1"/>
  <c r="I510" i="1"/>
  <c r="J510" i="1"/>
  <c r="F511" i="1"/>
  <c r="G511" i="1"/>
  <c r="H511" i="1"/>
  <c r="I511" i="1"/>
  <c r="J511" i="1"/>
  <c r="F512" i="1"/>
  <c r="G512" i="1"/>
  <c r="H512" i="1"/>
  <c r="I512" i="1"/>
  <c r="J512" i="1"/>
  <c r="F513" i="1"/>
  <c r="G513" i="1"/>
  <c r="H513" i="1"/>
  <c r="I513" i="1"/>
  <c r="J513" i="1"/>
  <c r="F514" i="1"/>
  <c r="G514" i="1"/>
  <c r="H514" i="1"/>
  <c r="I514" i="1"/>
  <c r="J514" i="1"/>
  <c r="F515" i="1"/>
  <c r="G515" i="1"/>
  <c r="H515" i="1"/>
  <c r="I515" i="1"/>
  <c r="J515" i="1"/>
  <c r="F516" i="1"/>
  <c r="G516" i="1"/>
  <c r="H516" i="1"/>
  <c r="I516" i="1"/>
  <c r="J516" i="1"/>
  <c r="F517" i="1"/>
  <c r="G517" i="1"/>
  <c r="H517" i="1"/>
  <c r="I517" i="1"/>
  <c r="J517" i="1"/>
  <c r="F518" i="1"/>
  <c r="G518" i="1"/>
  <c r="H518" i="1"/>
  <c r="I518" i="1"/>
  <c r="J518" i="1"/>
  <c r="F519" i="1"/>
  <c r="G519" i="1"/>
  <c r="H519" i="1"/>
  <c r="I519" i="1"/>
  <c r="J519" i="1"/>
  <c r="F520" i="1"/>
  <c r="G520" i="1"/>
  <c r="H520" i="1"/>
  <c r="I520" i="1"/>
  <c r="J520" i="1"/>
  <c r="F521" i="1"/>
  <c r="G521" i="1"/>
  <c r="H521" i="1"/>
  <c r="I521" i="1"/>
  <c r="J521" i="1"/>
  <c r="F522" i="1"/>
  <c r="G522" i="1"/>
  <c r="H522" i="1"/>
  <c r="I522" i="1"/>
  <c r="J522" i="1"/>
  <c r="F523" i="1"/>
  <c r="G523" i="1"/>
  <c r="H523" i="1"/>
  <c r="I523" i="1"/>
  <c r="J523" i="1"/>
  <c r="F524" i="1"/>
  <c r="G524" i="1"/>
  <c r="H524" i="1"/>
  <c r="I524" i="1"/>
  <c r="J524" i="1"/>
  <c r="F525" i="1"/>
  <c r="G525" i="1"/>
  <c r="H525" i="1"/>
  <c r="I525" i="1"/>
  <c r="J525" i="1"/>
  <c r="F526" i="1"/>
  <c r="G526" i="1"/>
  <c r="H526" i="1"/>
  <c r="I526" i="1"/>
  <c r="J526" i="1"/>
  <c r="F527" i="1"/>
  <c r="G527" i="1"/>
  <c r="H527" i="1"/>
  <c r="I527" i="1"/>
  <c r="J527" i="1"/>
  <c r="F528" i="1"/>
  <c r="G528" i="1"/>
  <c r="H528" i="1"/>
  <c r="I528" i="1"/>
  <c r="J528" i="1"/>
  <c r="F529" i="1"/>
  <c r="G529" i="1"/>
  <c r="H529" i="1"/>
  <c r="I529" i="1"/>
  <c r="J529" i="1"/>
  <c r="F530" i="1"/>
  <c r="G530" i="1"/>
  <c r="H530" i="1"/>
  <c r="I530" i="1"/>
  <c r="J530" i="1"/>
  <c r="F531" i="1"/>
  <c r="G531" i="1"/>
  <c r="H531" i="1"/>
  <c r="I531" i="1"/>
  <c r="J531" i="1"/>
  <c r="F532" i="1"/>
  <c r="G532" i="1"/>
  <c r="H532" i="1"/>
  <c r="I532" i="1"/>
  <c r="J532" i="1"/>
  <c r="F533" i="1"/>
  <c r="G533" i="1"/>
  <c r="H533" i="1"/>
  <c r="I533" i="1"/>
  <c r="J533" i="1"/>
  <c r="F534" i="1"/>
  <c r="G534" i="1"/>
  <c r="H534" i="1"/>
  <c r="I534" i="1"/>
  <c r="J534" i="1"/>
  <c r="F535" i="1"/>
  <c r="G535" i="1"/>
  <c r="H535" i="1"/>
  <c r="I535" i="1"/>
  <c r="J535" i="1"/>
  <c r="F536" i="1"/>
  <c r="G536" i="1"/>
  <c r="H536" i="1"/>
  <c r="I536" i="1"/>
  <c r="J536" i="1"/>
  <c r="F537" i="1"/>
  <c r="G537" i="1"/>
  <c r="H537" i="1"/>
  <c r="I537" i="1"/>
  <c r="J537" i="1"/>
  <c r="F538" i="1"/>
  <c r="G538" i="1"/>
  <c r="H538" i="1"/>
  <c r="I538" i="1"/>
  <c r="J538" i="1"/>
  <c r="F539" i="1"/>
  <c r="G539" i="1"/>
  <c r="H539" i="1"/>
  <c r="I539" i="1"/>
  <c r="J539" i="1"/>
  <c r="F540" i="1"/>
  <c r="G540" i="1"/>
  <c r="H540" i="1"/>
  <c r="I540" i="1"/>
  <c r="J540" i="1"/>
  <c r="F541" i="1"/>
  <c r="G541" i="1"/>
  <c r="H541" i="1"/>
  <c r="I541" i="1"/>
  <c r="J541" i="1"/>
  <c r="F542" i="1"/>
  <c r="G542" i="1"/>
  <c r="H542" i="1"/>
  <c r="I542" i="1"/>
  <c r="J542" i="1"/>
  <c r="F543" i="1"/>
  <c r="G543" i="1"/>
  <c r="H543" i="1"/>
  <c r="I543" i="1"/>
  <c r="J543" i="1"/>
  <c r="F544" i="1"/>
  <c r="G544" i="1"/>
  <c r="H544" i="1"/>
  <c r="I544" i="1"/>
  <c r="J544" i="1"/>
  <c r="F545" i="1"/>
  <c r="G545" i="1"/>
  <c r="H545" i="1"/>
  <c r="I545" i="1"/>
  <c r="J545" i="1"/>
  <c r="F546" i="1"/>
  <c r="G546" i="1"/>
  <c r="H546" i="1"/>
  <c r="I546" i="1"/>
  <c r="J546" i="1"/>
  <c r="F547" i="1"/>
  <c r="G547" i="1"/>
  <c r="H547" i="1"/>
  <c r="I547" i="1"/>
  <c r="J547" i="1"/>
  <c r="F548" i="1"/>
  <c r="G548" i="1"/>
  <c r="H548" i="1"/>
  <c r="I548" i="1"/>
  <c r="J548" i="1"/>
  <c r="F549" i="1"/>
  <c r="G549" i="1"/>
  <c r="H549" i="1"/>
  <c r="I549" i="1"/>
  <c r="J549" i="1"/>
  <c r="F550" i="1"/>
  <c r="G550" i="1"/>
  <c r="H550" i="1"/>
  <c r="I550" i="1"/>
  <c r="J550" i="1"/>
  <c r="F551" i="1"/>
  <c r="G551" i="1"/>
  <c r="H551" i="1"/>
  <c r="I551" i="1"/>
  <c r="J551" i="1"/>
  <c r="F552" i="1"/>
  <c r="G552" i="1"/>
  <c r="H552" i="1"/>
  <c r="I552" i="1"/>
  <c r="J552" i="1"/>
  <c r="F553" i="1"/>
  <c r="G553" i="1"/>
  <c r="H553" i="1"/>
  <c r="I553" i="1"/>
  <c r="J553" i="1"/>
  <c r="F554" i="1"/>
  <c r="G554" i="1"/>
  <c r="H554" i="1"/>
  <c r="I554" i="1"/>
  <c r="J554" i="1"/>
  <c r="F555" i="1"/>
  <c r="G555" i="1"/>
  <c r="H555" i="1"/>
  <c r="I555" i="1"/>
  <c r="J555" i="1"/>
  <c r="F556" i="1"/>
  <c r="G556" i="1"/>
  <c r="H556" i="1"/>
  <c r="I556" i="1"/>
  <c r="J556" i="1"/>
  <c r="F557" i="1"/>
  <c r="G557" i="1"/>
  <c r="H557" i="1"/>
  <c r="I557" i="1"/>
  <c r="J557" i="1"/>
  <c r="F558" i="1"/>
  <c r="G558" i="1"/>
  <c r="H558" i="1"/>
  <c r="I558" i="1"/>
  <c r="J558" i="1"/>
  <c r="F559" i="1"/>
  <c r="G559" i="1"/>
  <c r="H559" i="1"/>
  <c r="I559" i="1"/>
  <c r="J559" i="1"/>
  <c r="F560" i="1"/>
  <c r="G560" i="1"/>
  <c r="H560" i="1"/>
  <c r="I560" i="1"/>
  <c r="J560" i="1"/>
  <c r="F561" i="1"/>
  <c r="G561" i="1"/>
  <c r="H561" i="1"/>
  <c r="I561" i="1"/>
  <c r="J561" i="1"/>
  <c r="F562" i="1"/>
  <c r="G562" i="1"/>
  <c r="H562" i="1"/>
  <c r="I562" i="1"/>
  <c r="J562" i="1"/>
  <c r="F563" i="1"/>
  <c r="G563" i="1"/>
  <c r="H563" i="1"/>
  <c r="I563" i="1"/>
  <c r="J563" i="1"/>
  <c r="F564" i="1"/>
  <c r="G564" i="1"/>
  <c r="H564" i="1"/>
  <c r="I564" i="1"/>
  <c r="J564" i="1"/>
  <c r="F565" i="1"/>
  <c r="G565" i="1"/>
  <c r="H565" i="1"/>
  <c r="I565" i="1"/>
  <c r="J565" i="1"/>
  <c r="F566" i="1"/>
  <c r="G566" i="1"/>
  <c r="H566" i="1"/>
  <c r="I566" i="1"/>
  <c r="J566" i="1"/>
  <c r="F567" i="1"/>
  <c r="G567" i="1"/>
  <c r="H567" i="1"/>
  <c r="I567" i="1"/>
  <c r="J567" i="1"/>
  <c r="F568" i="1"/>
  <c r="G568" i="1"/>
  <c r="H568" i="1"/>
  <c r="I568" i="1"/>
  <c r="J568" i="1"/>
  <c r="F569" i="1"/>
  <c r="G569" i="1"/>
  <c r="H569" i="1"/>
  <c r="I569" i="1"/>
  <c r="J569" i="1"/>
  <c r="F570" i="1"/>
  <c r="G570" i="1"/>
  <c r="H570" i="1"/>
  <c r="I570" i="1"/>
  <c r="J570" i="1"/>
  <c r="F571" i="1"/>
  <c r="G571" i="1"/>
  <c r="H571" i="1"/>
  <c r="I571" i="1"/>
  <c r="J571" i="1"/>
  <c r="F572" i="1"/>
  <c r="G572" i="1"/>
  <c r="H572" i="1"/>
  <c r="I572" i="1"/>
  <c r="J572" i="1"/>
  <c r="F573" i="1"/>
  <c r="G573" i="1"/>
  <c r="H573" i="1"/>
  <c r="I573" i="1"/>
  <c r="J573" i="1"/>
  <c r="F574" i="1"/>
  <c r="G574" i="1"/>
  <c r="H574" i="1"/>
  <c r="I574" i="1"/>
  <c r="J574" i="1"/>
  <c r="F575" i="1"/>
  <c r="G575" i="1"/>
  <c r="H575" i="1"/>
  <c r="I575" i="1"/>
  <c r="J575" i="1"/>
  <c r="F576" i="1"/>
  <c r="G576" i="1"/>
  <c r="H576" i="1"/>
  <c r="I576" i="1"/>
  <c r="J576" i="1"/>
  <c r="F577" i="1"/>
  <c r="G577" i="1"/>
  <c r="H577" i="1"/>
  <c r="I577" i="1"/>
  <c r="J577" i="1"/>
  <c r="F578" i="1"/>
  <c r="G578" i="1"/>
  <c r="H578" i="1"/>
  <c r="I578" i="1"/>
  <c r="J578" i="1"/>
  <c r="F579" i="1"/>
  <c r="G579" i="1"/>
  <c r="H579" i="1"/>
  <c r="I579" i="1"/>
  <c r="J579" i="1"/>
  <c r="F580" i="1"/>
  <c r="G580" i="1"/>
  <c r="H580" i="1"/>
  <c r="I580" i="1"/>
  <c r="J580" i="1"/>
  <c r="F581" i="1"/>
  <c r="G581" i="1"/>
  <c r="H581" i="1"/>
  <c r="I581" i="1"/>
  <c r="J581" i="1"/>
  <c r="F582" i="1"/>
  <c r="G582" i="1"/>
  <c r="H582" i="1"/>
  <c r="I582" i="1"/>
  <c r="J582" i="1"/>
  <c r="F583" i="1"/>
  <c r="G583" i="1"/>
  <c r="H583" i="1"/>
  <c r="I583" i="1"/>
  <c r="J583" i="1"/>
  <c r="F584" i="1"/>
  <c r="G584" i="1"/>
  <c r="H584" i="1"/>
  <c r="I584" i="1"/>
  <c r="J584" i="1"/>
  <c r="F585" i="1"/>
  <c r="G585" i="1"/>
  <c r="H585" i="1"/>
  <c r="I585" i="1"/>
  <c r="J585" i="1"/>
  <c r="F586" i="1"/>
  <c r="G586" i="1"/>
  <c r="H586" i="1"/>
  <c r="I586" i="1"/>
  <c r="J586" i="1"/>
  <c r="F587" i="1"/>
  <c r="G587" i="1"/>
  <c r="H587" i="1"/>
  <c r="I587" i="1"/>
  <c r="J587" i="1"/>
  <c r="F588" i="1"/>
  <c r="G588" i="1"/>
  <c r="H588" i="1"/>
  <c r="I588" i="1"/>
  <c r="J588" i="1"/>
  <c r="F589" i="1"/>
  <c r="G589" i="1"/>
  <c r="H589" i="1"/>
  <c r="I589" i="1"/>
  <c r="J589" i="1"/>
  <c r="F590" i="1"/>
  <c r="G590" i="1"/>
  <c r="H590" i="1"/>
  <c r="I590" i="1"/>
  <c r="J590" i="1"/>
  <c r="F591" i="1"/>
  <c r="G591" i="1"/>
  <c r="H591" i="1"/>
  <c r="I591" i="1"/>
  <c r="J591" i="1"/>
  <c r="F592" i="1"/>
  <c r="G592" i="1"/>
  <c r="H592" i="1"/>
  <c r="I592" i="1"/>
  <c r="J592" i="1"/>
  <c r="F593" i="1"/>
  <c r="G593" i="1"/>
  <c r="H593" i="1"/>
  <c r="I593" i="1"/>
  <c r="J593" i="1"/>
  <c r="F594" i="1"/>
  <c r="G594" i="1"/>
  <c r="H594" i="1"/>
  <c r="I594" i="1"/>
  <c r="J594" i="1"/>
  <c r="F595" i="1"/>
  <c r="G595" i="1"/>
  <c r="H595" i="1"/>
  <c r="I595" i="1"/>
  <c r="J595" i="1"/>
  <c r="F596" i="1"/>
  <c r="G596" i="1"/>
  <c r="H596" i="1"/>
  <c r="I596" i="1"/>
  <c r="J596" i="1"/>
  <c r="F597" i="1"/>
  <c r="G597" i="1"/>
  <c r="H597" i="1"/>
  <c r="I597" i="1"/>
  <c r="J597" i="1"/>
  <c r="F598" i="1"/>
  <c r="G598" i="1"/>
  <c r="H598" i="1"/>
  <c r="I598" i="1"/>
  <c r="J598" i="1"/>
  <c r="F599" i="1"/>
  <c r="G599" i="1"/>
  <c r="H599" i="1"/>
  <c r="I599" i="1"/>
  <c r="J599" i="1"/>
  <c r="F600" i="1"/>
  <c r="G600" i="1"/>
  <c r="H600" i="1"/>
  <c r="I600" i="1"/>
  <c r="J600" i="1"/>
  <c r="F601" i="1"/>
  <c r="G601" i="1"/>
  <c r="H601" i="1"/>
  <c r="I601" i="1"/>
  <c r="J601" i="1"/>
  <c r="F602" i="1"/>
  <c r="G602" i="1"/>
  <c r="H602" i="1"/>
  <c r="I602" i="1"/>
  <c r="J602" i="1"/>
  <c r="F603" i="1"/>
  <c r="G603" i="1"/>
  <c r="H603" i="1"/>
  <c r="I603" i="1"/>
  <c r="J603" i="1"/>
  <c r="F604" i="1"/>
  <c r="G604" i="1"/>
  <c r="H604" i="1"/>
  <c r="I604" i="1"/>
  <c r="J604" i="1"/>
  <c r="F605" i="1"/>
  <c r="G605" i="1"/>
  <c r="H605" i="1"/>
  <c r="I605" i="1"/>
  <c r="J605" i="1"/>
  <c r="F606" i="1"/>
  <c r="G606" i="1"/>
  <c r="H606" i="1"/>
  <c r="I606" i="1"/>
  <c r="J606" i="1"/>
  <c r="F607" i="1"/>
  <c r="G607" i="1"/>
  <c r="H607" i="1"/>
  <c r="I607" i="1"/>
  <c r="J607" i="1"/>
  <c r="F608" i="1"/>
  <c r="G608" i="1"/>
  <c r="H608" i="1"/>
  <c r="I608" i="1"/>
  <c r="J608" i="1"/>
  <c r="F609" i="1"/>
  <c r="G609" i="1"/>
  <c r="H609" i="1"/>
  <c r="I609" i="1"/>
  <c r="J609" i="1"/>
  <c r="F610" i="1"/>
  <c r="G610" i="1"/>
  <c r="H610" i="1"/>
  <c r="I610" i="1"/>
  <c r="J610" i="1"/>
  <c r="F611" i="1"/>
  <c r="G611" i="1"/>
  <c r="H611" i="1"/>
  <c r="I611" i="1"/>
  <c r="J611" i="1"/>
  <c r="F612" i="1"/>
  <c r="G612" i="1"/>
  <c r="H612" i="1"/>
  <c r="I612" i="1"/>
  <c r="J612" i="1"/>
  <c r="F613" i="1"/>
  <c r="G613" i="1"/>
  <c r="H613" i="1"/>
  <c r="I613" i="1"/>
  <c r="J613" i="1"/>
  <c r="F614" i="1"/>
  <c r="G614" i="1"/>
  <c r="H614" i="1"/>
  <c r="I614" i="1"/>
  <c r="J614" i="1"/>
  <c r="F615" i="1"/>
  <c r="G615" i="1"/>
  <c r="H615" i="1"/>
  <c r="I615" i="1"/>
  <c r="J615" i="1"/>
  <c r="F616" i="1"/>
  <c r="G616" i="1"/>
  <c r="H616" i="1"/>
  <c r="I616" i="1"/>
  <c r="J616" i="1"/>
  <c r="F617" i="1"/>
  <c r="G617" i="1"/>
  <c r="H617" i="1"/>
  <c r="I617" i="1"/>
  <c r="J617" i="1"/>
  <c r="F618" i="1"/>
  <c r="G618" i="1"/>
  <c r="H618" i="1"/>
  <c r="I618" i="1"/>
  <c r="J618" i="1"/>
  <c r="F619" i="1"/>
  <c r="G619" i="1"/>
  <c r="H619" i="1"/>
  <c r="I619" i="1"/>
  <c r="J619" i="1"/>
  <c r="F620" i="1"/>
  <c r="G620" i="1"/>
  <c r="H620" i="1"/>
  <c r="I620" i="1"/>
  <c r="J620" i="1"/>
  <c r="F621" i="1"/>
  <c r="G621" i="1"/>
  <c r="H621" i="1"/>
  <c r="I621" i="1"/>
  <c r="J621" i="1"/>
  <c r="F622" i="1"/>
  <c r="G622" i="1"/>
  <c r="H622" i="1"/>
  <c r="I622" i="1"/>
  <c r="J622" i="1"/>
  <c r="F623" i="1"/>
  <c r="G623" i="1"/>
  <c r="H623" i="1"/>
  <c r="I623" i="1"/>
  <c r="J623" i="1"/>
  <c r="F624" i="1"/>
  <c r="G624" i="1"/>
  <c r="H624" i="1"/>
  <c r="I624" i="1"/>
  <c r="J624" i="1"/>
  <c r="F625" i="1"/>
  <c r="G625" i="1"/>
  <c r="H625" i="1"/>
  <c r="I625" i="1"/>
  <c r="J625" i="1"/>
  <c r="F626" i="1"/>
  <c r="G626" i="1"/>
  <c r="H626" i="1"/>
  <c r="I626" i="1"/>
  <c r="J626" i="1"/>
  <c r="F627" i="1"/>
  <c r="G627" i="1"/>
  <c r="H627" i="1"/>
  <c r="I627" i="1"/>
  <c r="J627" i="1"/>
  <c r="F628" i="1"/>
  <c r="G628" i="1"/>
  <c r="H628" i="1"/>
  <c r="I628" i="1"/>
  <c r="J628" i="1"/>
  <c r="F629" i="1"/>
  <c r="G629" i="1"/>
  <c r="H629" i="1"/>
  <c r="I629" i="1"/>
  <c r="J629" i="1"/>
  <c r="F630" i="1"/>
  <c r="G630" i="1"/>
  <c r="H630" i="1"/>
  <c r="I630" i="1"/>
  <c r="J630" i="1"/>
  <c r="F631" i="1"/>
  <c r="G631" i="1"/>
  <c r="H631" i="1"/>
  <c r="I631" i="1"/>
  <c r="J631" i="1"/>
  <c r="F632" i="1"/>
  <c r="G632" i="1"/>
  <c r="H632" i="1"/>
  <c r="I632" i="1"/>
  <c r="J632" i="1"/>
  <c r="F633" i="1"/>
  <c r="G633" i="1"/>
  <c r="H633" i="1"/>
  <c r="I633" i="1"/>
  <c r="J633" i="1"/>
  <c r="F634" i="1"/>
  <c r="G634" i="1"/>
  <c r="H634" i="1"/>
  <c r="I634" i="1"/>
  <c r="J634" i="1"/>
  <c r="F635" i="1"/>
  <c r="G635" i="1"/>
  <c r="H635" i="1"/>
  <c r="I635" i="1"/>
  <c r="J635" i="1"/>
  <c r="F636" i="1"/>
  <c r="G636" i="1"/>
  <c r="H636" i="1"/>
  <c r="I636" i="1"/>
  <c r="J636" i="1"/>
  <c r="F637" i="1"/>
  <c r="G637" i="1"/>
  <c r="H637" i="1"/>
  <c r="I637" i="1"/>
  <c r="J637" i="1"/>
  <c r="F638" i="1"/>
  <c r="G638" i="1"/>
  <c r="H638" i="1"/>
  <c r="I638" i="1"/>
  <c r="J638" i="1"/>
  <c r="F639" i="1"/>
  <c r="G639" i="1"/>
  <c r="H639" i="1"/>
  <c r="I639" i="1"/>
  <c r="J639" i="1"/>
  <c r="F640" i="1"/>
  <c r="G640" i="1"/>
  <c r="H640" i="1"/>
  <c r="I640" i="1"/>
  <c r="J640" i="1"/>
  <c r="F641" i="1"/>
  <c r="G641" i="1"/>
  <c r="H641" i="1"/>
  <c r="I641" i="1"/>
  <c r="J641" i="1"/>
  <c r="F642" i="1"/>
  <c r="G642" i="1"/>
  <c r="H642" i="1"/>
  <c r="I642" i="1"/>
  <c r="J642" i="1"/>
  <c r="F643" i="1"/>
  <c r="G643" i="1"/>
  <c r="H643" i="1"/>
  <c r="I643" i="1"/>
  <c r="J643" i="1"/>
  <c r="F644" i="1"/>
  <c r="G644" i="1"/>
  <c r="H644" i="1"/>
  <c r="I644" i="1"/>
  <c r="J644" i="1"/>
  <c r="F645" i="1"/>
  <c r="G645" i="1"/>
  <c r="H645" i="1"/>
  <c r="I645" i="1"/>
  <c r="J645" i="1"/>
  <c r="F646" i="1"/>
  <c r="G646" i="1"/>
  <c r="H646" i="1"/>
  <c r="I646" i="1"/>
  <c r="J646" i="1"/>
  <c r="F647" i="1"/>
  <c r="G647" i="1"/>
  <c r="H647" i="1"/>
  <c r="I647" i="1"/>
  <c r="J647" i="1"/>
  <c r="F648" i="1"/>
  <c r="G648" i="1"/>
  <c r="H648" i="1"/>
  <c r="I648" i="1"/>
  <c r="J648" i="1"/>
  <c r="F649" i="1"/>
  <c r="G649" i="1"/>
  <c r="H649" i="1"/>
  <c r="I649" i="1"/>
  <c r="J649" i="1"/>
  <c r="F650" i="1"/>
  <c r="G650" i="1"/>
  <c r="H650" i="1"/>
  <c r="I650" i="1"/>
  <c r="J650" i="1"/>
  <c r="F651" i="1"/>
  <c r="G651" i="1"/>
  <c r="H651" i="1"/>
  <c r="I651" i="1"/>
  <c r="J651" i="1"/>
  <c r="F652" i="1"/>
  <c r="G652" i="1"/>
  <c r="H652" i="1"/>
  <c r="I652" i="1"/>
  <c r="J652" i="1"/>
  <c r="F653" i="1"/>
  <c r="G653" i="1"/>
  <c r="H653" i="1"/>
  <c r="I653" i="1"/>
  <c r="J653" i="1"/>
  <c r="F654" i="1"/>
  <c r="G654" i="1"/>
  <c r="H654" i="1"/>
  <c r="I654" i="1"/>
  <c r="J654" i="1"/>
  <c r="F655" i="1"/>
  <c r="G655" i="1"/>
  <c r="H655" i="1"/>
  <c r="I655" i="1"/>
  <c r="J655" i="1"/>
  <c r="F656" i="1"/>
  <c r="G656" i="1"/>
  <c r="H656" i="1"/>
  <c r="I656" i="1"/>
  <c r="J656" i="1"/>
  <c r="F657" i="1"/>
  <c r="G657" i="1"/>
  <c r="H657" i="1"/>
  <c r="I657" i="1"/>
  <c r="J657" i="1"/>
  <c r="F658" i="1"/>
  <c r="G658" i="1"/>
  <c r="H658" i="1"/>
  <c r="I658" i="1"/>
  <c r="J658" i="1"/>
  <c r="F659" i="1"/>
  <c r="G659" i="1"/>
  <c r="H659" i="1"/>
  <c r="I659" i="1"/>
  <c r="J659" i="1"/>
  <c r="F660" i="1"/>
  <c r="G660" i="1"/>
  <c r="H660" i="1"/>
  <c r="I660" i="1"/>
  <c r="J660" i="1"/>
  <c r="F661" i="1"/>
  <c r="G661" i="1"/>
  <c r="H661" i="1"/>
  <c r="I661" i="1"/>
  <c r="J661" i="1"/>
  <c r="F662" i="1"/>
  <c r="G662" i="1"/>
  <c r="H662" i="1"/>
  <c r="I662" i="1"/>
  <c r="J662" i="1"/>
  <c r="F663" i="1"/>
  <c r="G663" i="1"/>
  <c r="H663" i="1"/>
  <c r="I663" i="1"/>
  <c r="J663" i="1"/>
  <c r="F664" i="1"/>
  <c r="G664" i="1"/>
  <c r="H664" i="1"/>
  <c r="I664" i="1"/>
  <c r="J664" i="1"/>
  <c r="F665" i="1"/>
  <c r="G665" i="1"/>
  <c r="H665" i="1"/>
  <c r="I665" i="1"/>
  <c r="J665" i="1"/>
  <c r="F666" i="1"/>
  <c r="G666" i="1"/>
  <c r="H666" i="1"/>
  <c r="I666" i="1"/>
  <c r="J666" i="1"/>
  <c r="F667" i="1"/>
  <c r="G667" i="1"/>
  <c r="H667" i="1"/>
  <c r="I667" i="1"/>
  <c r="J667" i="1"/>
  <c r="F668" i="1"/>
  <c r="G668" i="1"/>
  <c r="H668" i="1"/>
  <c r="I668" i="1"/>
  <c r="J668" i="1"/>
  <c r="F669" i="1"/>
  <c r="G669" i="1"/>
  <c r="H669" i="1"/>
  <c r="I669" i="1"/>
  <c r="J669" i="1"/>
  <c r="F670" i="1"/>
  <c r="G670" i="1"/>
  <c r="H670" i="1"/>
  <c r="I670" i="1"/>
  <c r="J670" i="1"/>
  <c r="F671" i="1"/>
  <c r="G671" i="1"/>
  <c r="H671" i="1"/>
  <c r="I671" i="1"/>
  <c r="J671" i="1"/>
  <c r="F672" i="1"/>
  <c r="G672" i="1"/>
  <c r="H672" i="1"/>
  <c r="I672" i="1"/>
  <c r="J672" i="1"/>
  <c r="F673" i="1"/>
  <c r="G673" i="1"/>
  <c r="H673" i="1"/>
  <c r="I673" i="1"/>
  <c r="J673" i="1"/>
  <c r="F674" i="1"/>
  <c r="G674" i="1"/>
  <c r="H674" i="1"/>
  <c r="I674" i="1"/>
  <c r="J674" i="1"/>
  <c r="F675" i="1"/>
  <c r="G675" i="1"/>
  <c r="H675" i="1"/>
  <c r="I675" i="1"/>
  <c r="J675" i="1"/>
  <c r="F676" i="1"/>
  <c r="G676" i="1"/>
  <c r="H676" i="1"/>
  <c r="I676" i="1"/>
  <c r="J676" i="1"/>
  <c r="F677" i="1"/>
  <c r="G677" i="1"/>
  <c r="H677" i="1"/>
  <c r="I677" i="1"/>
  <c r="J677" i="1"/>
  <c r="F678" i="1"/>
  <c r="G678" i="1"/>
  <c r="H678" i="1"/>
  <c r="I678" i="1"/>
  <c r="J678" i="1"/>
  <c r="F679" i="1"/>
  <c r="G679" i="1"/>
  <c r="H679" i="1"/>
  <c r="I679" i="1"/>
  <c r="J679" i="1"/>
  <c r="F680" i="1"/>
  <c r="G680" i="1"/>
  <c r="H680" i="1"/>
  <c r="I680" i="1"/>
  <c r="J680" i="1"/>
  <c r="F681" i="1"/>
  <c r="G681" i="1"/>
  <c r="H681" i="1"/>
  <c r="I681" i="1"/>
  <c r="J681" i="1"/>
  <c r="F682" i="1"/>
  <c r="G682" i="1"/>
  <c r="H682" i="1"/>
  <c r="I682" i="1"/>
  <c r="J682" i="1"/>
  <c r="F683" i="1"/>
  <c r="G683" i="1"/>
  <c r="H683" i="1"/>
  <c r="I683" i="1"/>
  <c r="J683" i="1"/>
  <c r="F684" i="1"/>
  <c r="G684" i="1"/>
  <c r="H684" i="1"/>
  <c r="I684" i="1"/>
  <c r="J684" i="1"/>
  <c r="F685" i="1"/>
  <c r="G685" i="1"/>
  <c r="H685" i="1"/>
  <c r="I685" i="1"/>
  <c r="J685" i="1"/>
  <c r="F686" i="1"/>
  <c r="G686" i="1"/>
  <c r="H686" i="1"/>
  <c r="I686" i="1"/>
  <c r="J686" i="1"/>
  <c r="F687" i="1"/>
  <c r="G687" i="1"/>
  <c r="H687" i="1"/>
  <c r="I687" i="1"/>
  <c r="J687" i="1"/>
  <c r="F688" i="1"/>
  <c r="G688" i="1"/>
  <c r="H688" i="1"/>
  <c r="I688" i="1"/>
  <c r="J688" i="1"/>
  <c r="F689" i="1"/>
  <c r="G689" i="1"/>
  <c r="H689" i="1"/>
  <c r="I689" i="1"/>
  <c r="J689" i="1"/>
  <c r="F690" i="1"/>
  <c r="G690" i="1"/>
  <c r="H690" i="1"/>
  <c r="I690" i="1"/>
  <c r="J690" i="1"/>
  <c r="F691" i="1"/>
  <c r="G691" i="1"/>
  <c r="H691" i="1"/>
  <c r="I691" i="1"/>
  <c r="J691" i="1"/>
  <c r="F692" i="1"/>
  <c r="G692" i="1"/>
  <c r="H692" i="1"/>
  <c r="I692" i="1"/>
  <c r="J692" i="1"/>
  <c r="F693" i="1"/>
  <c r="G693" i="1"/>
  <c r="H693" i="1"/>
  <c r="I693" i="1"/>
  <c r="J693" i="1"/>
  <c r="F694" i="1"/>
  <c r="G694" i="1"/>
  <c r="H694" i="1"/>
  <c r="I694" i="1"/>
  <c r="J694" i="1"/>
  <c r="F695" i="1"/>
  <c r="G695" i="1"/>
  <c r="H695" i="1"/>
  <c r="I695" i="1"/>
  <c r="J695" i="1"/>
  <c r="F696" i="1"/>
  <c r="G696" i="1"/>
  <c r="H696" i="1"/>
  <c r="I696" i="1"/>
  <c r="J696" i="1"/>
  <c r="F697" i="1"/>
  <c r="G697" i="1"/>
  <c r="H697" i="1"/>
  <c r="I697" i="1"/>
  <c r="J697" i="1"/>
  <c r="F698" i="1"/>
  <c r="G698" i="1"/>
  <c r="H698" i="1"/>
  <c r="I698" i="1"/>
  <c r="J698" i="1"/>
  <c r="F699" i="1"/>
  <c r="G699" i="1"/>
  <c r="H699" i="1"/>
  <c r="I699" i="1"/>
  <c r="J699" i="1"/>
  <c r="F700" i="1"/>
  <c r="G700" i="1"/>
  <c r="H700" i="1"/>
  <c r="I700" i="1"/>
  <c r="J700" i="1"/>
  <c r="F701" i="1"/>
  <c r="G701" i="1"/>
  <c r="H701" i="1"/>
  <c r="I701" i="1"/>
  <c r="J701" i="1"/>
  <c r="F702" i="1"/>
  <c r="G702" i="1"/>
  <c r="H702" i="1"/>
  <c r="I702" i="1"/>
  <c r="J702" i="1"/>
  <c r="F703" i="1"/>
  <c r="G703" i="1"/>
  <c r="H703" i="1"/>
  <c r="I703" i="1"/>
  <c r="J703" i="1"/>
  <c r="F704" i="1"/>
  <c r="G704" i="1"/>
  <c r="H704" i="1"/>
  <c r="I704" i="1"/>
  <c r="J704" i="1"/>
  <c r="F705" i="1"/>
  <c r="G705" i="1"/>
  <c r="H705" i="1"/>
  <c r="I705" i="1"/>
  <c r="J705" i="1"/>
  <c r="F706" i="1"/>
  <c r="G706" i="1"/>
  <c r="H706" i="1"/>
  <c r="I706" i="1"/>
  <c r="J706" i="1"/>
  <c r="F707" i="1"/>
  <c r="G707" i="1"/>
  <c r="H707" i="1"/>
  <c r="I707" i="1"/>
  <c r="J707" i="1"/>
  <c r="F708" i="1"/>
  <c r="G708" i="1"/>
  <c r="H708" i="1"/>
  <c r="I708" i="1"/>
  <c r="J708" i="1"/>
  <c r="F709" i="1"/>
  <c r="G709" i="1"/>
  <c r="H709" i="1"/>
  <c r="I709" i="1"/>
  <c r="J709" i="1"/>
  <c r="F710" i="1"/>
  <c r="G710" i="1"/>
  <c r="H710" i="1"/>
  <c r="I710" i="1"/>
  <c r="J710" i="1"/>
  <c r="F711" i="1"/>
  <c r="G711" i="1"/>
  <c r="H711" i="1"/>
  <c r="I711" i="1"/>
  <c r="J711" i="1"/>
  <c r="F712" i="1"/>
  <c r="G712" i="1"/>
  <c r="H712" i="1"/>
  <c r="I712" i="1"/>
  <c r="J712" i="1"/>
  <c r="F713" i="1"/>
  <c r="G713" i="1"/>
  <c r="H713" i="1"/>
  <c r="I713" i="1"/>
  <c r="J713" i="1"/>
  <c r="F714" i="1"/>
  <c r="G714" i="1"/>
  <c r="H714" i="1"/>
  <c r="I714" i="1"/>
  <c r="J714" i="1"/>
  <c r="F715" i="1"/>
  <c r="G715" i="1"/>
  <c r="H715" i="1"/>
  <c r="I715" i="1"/>
  <c r="J715" i="1"/>
  <c r="F716" i="1"/>
  <c r="G716" i="1"/>
  <c r="H716" i="1"/>
  <c r="I716" i="1"/>
  <c r="J716" i="1"/>
  <c r="F717" i="1"/>
  <c r="G717" i="1"/>
  <c r="H717" i="1"/>
  <c r="I717" i="1"/>
  <c r="J717" i="1"/>
  <c r="F718" i="1"/>
  <c r="G718" i="1"/>
  <c r="H718" i="1"/>
  <c r="I718" i="1"/>
  <c r="J718" i="1"/>
  <c r="F719" i="1"/>
  <c r="G719" i="1"/>
  <c r="H719" i="1"/>
  <c r="I719" i="1"/>
  <c r="J719" i="1"/>
  <c r="F720" i="1"/>
  <c r="G720" i="1"/>
  <c r="H720" i="1"/>
  <c r="I720" i="1"/>
  <c r="J720" i="1"/>
  <c r="F721" i="1"/>
  <c r="G721" i="1"/>
  <c r="H721" i="1"/>
  <c r="I721" i="1"/>
  <c r="J721" i="1"/>
  <c r="F722" i="1"/>
  <c r="G722" i="1"/>
  <c r="H722" i="1"/>
  <c r="I722" i="1"/>
  <c r="J722" i="1"/>
  <c r="F723" i="1"/>
  <c r="G723" i="1"/>
  <c r="H723" i="1"/>
  <c r="I723" i="1"/>
  <c r="J723" i="1"/>
  <c r="F724" i="1"/>
  <c r="G724" i="1"/>
  <c r="H724" i="1"/>
  <c r="I724" i="1"/>
  <c r="J724" i="1"/>
  <c r="F725" i="1"/>
  <c r="G725" i="1"/>
  <c r="H725" i="1"/>
  <c r="I725" i="1"/>
  <c r="J725" i="1"/>
  <c r="F726" i="1"/>
  <c r="G726" i="1"/>
  <c r="H726" i="1"/>
  <c r="I726" i="1"/>
  <c r="J726" i="1"/>
  <c r="F727" i="1"/>
  <c r="G727" i="1"/>
  <c r="H727" i="1"/>
  <c r="I727" i="1"/>
  <c r="J727" i="1"/>
  <c r="F728" i="1"/>
  <c r="G728" i="1"/>
  <c r="H728" i="1"/>
  <c r="I728" i="1"/>
  <c r="J728" i="1"/>
  <c r="F729" i="1"/>
  <c r="G729" i="1"/>
  <c r="H729" i="1"/>
  <c r="I729" i="1"/>
  <c r="J729" i="1"/>
  <c r="F730" i="1"/>
  <c r="G730" i="1"/>
  <c r="H730" i="1"/>
  <c r="I730" i="1"/>
  <c r="J730" i="1"/>
  <c r="F731" i="1"/>
  <c r="G731" i="1"/>
  <c r="H731" i="1"/>
  <c r="I731" i="1"/>
  <c r="J731" i="1"/>
  <c r="F732" i="1"/>
  <c r="G732" i="1"/>
  <c r="H732" i="1"/>
  <c r="I732" i="1"/>
  <c r="J732" i="1"/>
  <c r="F733" i="1"/>
  <c r="G733" i="1"/>
  <c r="H733" i="1"/>
  <c r="I733" i="1"/>
  <c r="J733" i="1"/>
  <c r="F734" i="1"/>
  <c r="G734" i="1"/>
  <c r="H734" i="1"/>
  <c r="I734" i="1"/>
  <c r="J734" i="1"/>
  <c r="F735" i="1"/>
  <c r="G735" i="1"/>
  <c r="H735" i="1"/>
  <c r="I735" i="1"/>
  <c r="J735" i="1"/>
  <c r="F736" i="1"/>
  <c r="G736" i="1"/>
  <c r="H736" i="1"/>
  <c r="I736" i="1"/>
  <c r="J736" i="1"/>
  <c r="F737" i="1"/>
  <c r="G737" i="1"/>
  <c r="H737" i="1"/>
  <c r="I737" i="1"/>
  <c r="J737" i="1"/>
  <c r="F738" i="1"/>
  <c r="G738" i="1"/>
  <c r="H738" i="1"/>
  <c r="I738" i="1"/>
  <c r="J738" i="1"/>
  <c r="F739" i="1"/>
  <c r="G739" i="1"/>
  <c r="H739" i="1"/>
  <c r="I739" i="1"/>
  <c r="J739" i="1"/>
  <c r="F740" i="1"/>
  <c r="G740" i="1"/>
  <c r="H740" i="1"/>
  <c r="I740" i="1"/>
  <c r="J740" i="1"/>
  <c r="F741" i="1"/>
  <c r="G741" i="1"/>
  <c r="H741" i="1"/>
  <c r="I741" i="1"/>
  <c r="J741" i="1"/>
  <c r="F742" i="1"/>
  <c r="G742" i="1"/>
  <c r="H742" i="1"/>
  <c r="I742" i="1"/>
  <c r="J742" i="1"/>
  <c r="F743" i="1"/>
  <c r="G743" i="1"/>
  <c r="H743" i="1"/>
  <c r="I743" i="1"/>
  <c r="J743" i="1"/>
  <c r="F744" i="1"/>
  <c r="G744" i="1"/>
  <c r="H744" i="1"/>
  <c r="I744" i="1"/>
  <c r="J744" i="1"/>
  <c r="F745" i="1"/>
  <c r="G745" i="1"/>
  <c r="H745" i="1"/>
  <c r="I745" i="1"/>
  <c r="J745" i="1"/>
  <c r="F746" i="1"/>
  <c r="G746" i="1"/>
  <c r="H746" i="1"/>
  <c r="I746" i="1"/>
  <c r="J746" i="1"/>
  <c r="F747" i="1"/>
  <c r="G747" i="1"/>
  <c r="H747" i="1"/>
  <c r="I747" i="1"/>
  <c r="J747" i="1"/>
  <c r="F748" i="1"/>
  <c r="G748" i="1"/>
  <c r="H748" i="1"/>
  <c r="I748" i="1"/>
  <c r="J748" i="1"/>
  <c r="F749" i="1"/>
  <c r="G749" i="1"/>
  <c r="H749" i="1"/>
  <c r="I749" i="1"/>
  <c r="J749" i="1"/>
  <c r="F750" i="1"/>
  <c r="G750" i="1"/>
  <c r="H750" i="1"/>
  <c r="I750" i="1"/>
  <c r="J750" i="1"/>
  <c r="F751" i="1"/>
  <c r="G751" i="1"/>
  <c r="H751" i="1"/>
  <c r="I751" i="1"/>
  <c r="J751" i="1"/>
  <c r="F752" i="1"/>
  <c r="G752" i="1"/>
  <c r="H752" i="1"/>
  <c r="I752" i="1"/>
  <c r="J752" i="1"/>
  <c r="F753" i="1"/>
  <c r="G753" i="1"/>
  <c r="H753" i="1"/>
  <c r="I753" i="1"/>
  <c r="J753" i="1"/>
  <c r="F754" i="1"/>
  <c r="G754" i="1"/>
  <c r="H754" i="1"/>
  <c r="I754" i="1"/>
  <c r="J754" i="1"/>
  <c r="F755" i="1"/>
  <c r="G755" i="1"/>
  <c r="H755" i="1"/>
  <c r="I755" i="1"/>
  <c r="J755" i="1"/>
  <c r="F756" i="1"/>
  <c r="G756" i="1"/>
  <c r="H756" i="1"/>
  <c r="I756" i="1"/>
  <c r="J756" i="1"/>
  <c r="F757" i="1"/>
  <c r="G757" i="1"/>
  <c r="H757" i="1"/>
  <c r="I757" i="1"/>
  <c r="J757" i="1"/>
  <c r="F758" i="1"/>
  <c r="G758" i="1"/>
  <c r="H758" i="1"/>
  <c r="I758" i="1"/>
  <c r="J758" i="1"/>
  <c r="F759" i="1"/>
  <c r="G759" i="1"/>
  <c r="H759" i="1"/>
  <c r="I759" i="1"/>
  <c r="J759" i="1"/>
  <c r="F760" i="1"/>
  <c r="G760" i="1"/>
  <c r="H760" i="1"/>
  <c r="I760" i="1"/>
  <c r="J760" i="1"/>
  <c r="F761" i="1"/>
  <c r="G761" i="1"/>
  <c r="H761" i="1"/>
  <c r="I761" i="1"/>
  <c r="J761" i="1"/>
  <c r="F762" i="1"/>
  <c r="G762" i="1"/>
  <c r="H762" i="1"/>
  <c r="I762" i="1"/>
  <c r="J762" i="1"/>
  <c r="F763" i="1"/>
  <c r="G763" i="1"/>
  <c r="H763" i="1"/>
  <c r="I763" i="1"/>
  <c r="J763" i="1"/>
  <c r="F764" i="1"/>
  <c r="G764" i="1"/>
  <c r="H764" i="1"/>
  <c r="I764" i="1"/>
  <c r="J764" i="1"/>
  <c r="F765" i="1"/>
  <c r="G765" i="1"/>
  <c r="H765" i="1"/>
  <c r="I765" i="1"/>
  <c r="J765" i="1"/>
  <c r="F766" i="1"/>
  <c r="G766" i="1"/>
  <c r="H766" i="1"/>
  <c r="I766" i="1"/>
  <c r="J766" i="1"/>
  <c r="F767" i="1"/>
  <c r="G767" i="1"/>
  <c r="H767" i="1"/>
  <c r="I767" i="1"/>
  <c r="J767" i="1"/>
  <c r="F768" i="1"/>
  <c r="G768" i="1"/>
  <c r="H768" i="1"/>
  <c r="I768" i="1"/>
  <c r="J768" i="1"/>
  <c r="F769" i="1"/>
  <c r="G769" i="1"/>
  <c r="H769" i="1"/>
  <c r="I769" i="1"/>
  <c r="J769" i="1"/>
  <c r="F770" i="1"/>
  <c r="G770" i="1"/>
  <c r="H770" i="1"/>
  <c r="I770" i="1"/>
  <c r="J770" i="1"/>
  <c r="F771" i="1"/>
  <c r="G771" i="1"/>
  <c r="H771" i="1"/>
  <c r="I771" i="1"/>
  <c r="J771" i="1"/>
  <c r="F772" i="1"/>
  <c r="G772" i="1"/>
  <c r="H772" i="1"/>
  <c r="I772" i="1"/>
  <c r="J772" i="1"/>
  <c r="F773" i="1"/>
  <c r="G773" i="1"/>
  <c r="H773" i="1"/>
  <c r="I773" i="1"/>
  <c r="J773" i="1"/>
  <c r="F774" i="1"/>
  <c r="G774" i="1"/>
  <c r="H774" i="1"/>
  <c r="I774" i="1"/>
  <c r="J774" i="1"/>
  <c r="F775" i="1"/>
  <c r="G775" i="1"/>
  <c r="H775" i="1"/>
  <c r="I775" i="1"/>
  <c r="J775" i="1"/>
  <c r="F776" i="1"/>
  <c r="G776" i="1"/>
  <c r="H776" i="1"/>
  <c r="I776" i="1"/>
  <c r="J776" i="1"/>
  <c r="F777" i="1"/>
  <c r="G777" i="1"/>
  <c r="H777" i="1"/>
  <c r="I777" i="1"/>
  <c r="J777" i="1"/>
  <c r="F778" i="1"/>
  <c r="G778" i="1"/>
  <c r="H778" i="1"/>
  <c r="I778" i="1"/>
  <c r="J778" i="1"/>
  <c r="F779" i="1"/>
  <c r="G779" i="1"/>
  <c r="H779" i="1"/>
  <c r="I779" i="1"/>
  <c r="J779" i="1"/>
  <c r="F780" i="1"/>
  <c r="G780" i="1"/>
  <c r="H780" i="1"/>
  <c r="I780" i="1"/>
  <c r="J780" i="1"/>
  <c r="F781" i="1"/>
  <c r="G781" i="1"/>
  <c r="H781" i="1"/>
  <c r="I781" i="1"/>
  <c r="J781" i="1"/>
  <c r="F782" i="1"/>
  <c r="G782" i="1"/>
  <c r="H782" i="1"/>
  <c r="I782" i="1"/>
  <c r="J782" i="1"/>
  <c r="F783" i="1"/>
  <c r="G783" i="1"/>
  <c r="H783" i="1"/>
  <c r="I783" i="1"/>
  <c r="J783" i="1"/>
  <c r="F784" i="1"/>
  <c r="G784" i="1"/>
  <c r="H784" i="1"/>
  <c r="I784" i="1"/>
  <c r="J784" i="1"/>
  <c r="F785" i="1"/>
  <c r="G785" i="1"/>
  <c r="H785" i="1"/>
  <c r="I785" i="1"/>
  <c r="J785" i="1"/>
  <c r="F786" i="1"/>
  <c r="G786" i="1"/>
  <c r="H786" i="1"/>
  <c r="I786" i="1"/>
  <c r="J786" i="1"/>
  <c r="F787" i="1"/>
  <c r="G787" i="1"/>
  <c r="H787" i="1"/>
  <c r="I787" i="1"/>
  <c r="J787" i="1"/>
  <c r="F788" i="1"/>
  <c r="G788" i="1"/>
  <c r="H788" i="1"/>
  <c r="I788" i="1"/>
  <c r="J788" i="1"/>
  <c r="F789" i="1"/>
  <c r="G789" i="1"/>
  <c r="H789" i="1"/>
  <c r="I789" i="1"/>
  <c r="J789" i="1"/>
  <c r="F790" i="1"/>
  <c r="G790" i="1"/>
  <c r="H790" i="1"/>
  <c r="I790" i="1"/>
  <c r="J790" i="1"/>
  <c r="F791" i="1"/>
  <c r="G791" i="1"/>
  <c r="H791" i="1"/>
  <c r="I791" i="1"/>
  <c r="J791" i="1"/>
  <c r="F792" i="1"/>
  <c r="G792" i="1"/>
  <c r="H792" i="1"/>
  <c r="I792" i="1"/>
  <c r="J792" i="1"/>
  <c r="F793" i="1"/>
  <c r="G793" i="1"/>
  <c r="H793" i="1"/>
  <c r="I793" i="1"/>
  <c r="J793" i="1"/>
  <c r="F794" i="1"/>
  <c r="G794" i="1"/>
  <c r="H794" i="1"/>
  <c r="I794" i="1"/>
  <c r="J794" i="1"/>
  <c r="F795" i="1"/>
  <c r="G795" i="1"/>
  <c r="H795" i="1"/>
  <c r="I795" i="1"/>
  <c r="J795" i="1"/>
  <c r="F796" i="1"/>
  <c r="G796" i="1"/>
  <c r="H796" i="1"/>
  <c r="I796" i="1"/>
  <c r="J796" i="1"/>
  <c r="F797" i="1"/>
  <c r="G797" i="1"/>
  <c r="H797" i="1"/>
  <c r="I797" i="1"/>
  <c r="J797" i="1"/>
  <c r="F798" i="1"/>
  <c r="G798" i="1"/>
  <c r="H798" i="1"/>
  <c r="I798" i="1"/>
  <c r="J798" i="1"/>
  <c r="F799" i="1"/>
  <c r="G799" i="1"/>
  <c r="H799" i="1"/>
  <c r="I799" i="1"/>
  <c r="J799" i="1"/>
  <c r="F800" i="1"/>
  <c r="G800" i="1"/>
  <c r="H800" i="1"/>
  <c r="I800" i="1"/>
  <c r="J800" i="1"/>
  <c r="F801" i="1"/>
  <c r="G801" i="1"/>
  <c r="H801" i="1"/>
  <c r="I801" i="1"/>
  <c r="J801" i="1"/>
  <c r="F802" i="1"/>
  <c r="G802" i="1"/>
  <c r="H802" i="1"/>
  <c r="I802" i="1"/>
  <c r="J802" i="1"/>
  <c r="F803" i="1"/>
  <c r="G803" i="1"/>
  <c r="H803" i="1"/>
  <c r="I803" i="1"/>
  <c r="J803" i="1"/>
  <c r="F804" i="1"/>
  <c r="G804" i="1"/>
  <c r="H804" i="1"/>
  <c r="I804" i="1"/>
  <c r="J804" i="1"/>
  <c r="F805" i="1"/>
  <c r="G805" i="1"/>
  <c r="H805" i="1"/>
  <c r="I805" i="1"/>
  <c r="J805" i="1"/>
  <c r="F806" i="1"/>
  <c r="G806" i="1"/>
  <c r="H806" i="1"/>
  <c r="I806" i="1"/>
  <c r="J806" i="1"/>
  <c r="F807" i="1"/>
  <c r="G807" i="1"/>
  <c r="H807" i="1"/>
  <c r="I807" i="1"/>
  <c r="J807" i="1"/>
  <c r="F808" i="1"/>
  <c r="G808" i="1"/>
  <c r="H808" i="1"/>
  <c r="I808" i="1"/>
  <c r="J808" i="1"/>
  <c r="F809" i="1"/>
  <c r="G809" i="1"/>
  <c r="H809" i="1"/>
  <c r="I809" i="1"/>
  <c r="J809" i="1"/>
  <c r="F810" i="1"/>
  <c r="G810" i="1"/>
  <c r="H810" i="1"/>
  <c r="I810" i="1"/>
  <c r="J810" i="1"/>
  <c r="F811" i="1"/>
  <c r="G811" i="1"/>
  <c r="H811" i="1"/>
  <c r="I811" i="1"/>
  <c r="J811" i="1"/>
  <c r="F812" i="1"/>
  <c r="G812" i="1"/>
  <c r="H812" i="1"/>
  <c r="I812" i="1"/>
  <c r="J812" i="1"/>
  <c r="F813" i="1"/>
  <c r="G813" i="1"/>
  <c r="H813" i="1"/>
  <c r="I813" i="1"/>
  <c r="J813" i="1"/>
  <c r="F814" i="1"/>
  <c r="G814" i="1"/>
  <c r="H814" i="1"/>
  <c r="I814" i="1"/>
  <c r="J814" i="1"/>
  <c r="F815" i="1"/>
  <c r="G815" i="1"/>
  <c r="H815" i="1"/>
  <c r="I815" i="1"/>
  <c r="J815" i="1"/>
  <c r="F816" i="1"/>
  <c r="G816" i="1"/>
  <c r="H816" i="1"/>
  <c r="I816" i="1"/>
  <c r="J816" i="1"/>
  <c r="F817" i="1"/>
  <c r="G817" i="1"/>
  <c r="H817" i="1"/>
  <c r="I817" i="1"/>
  <c r="J817" i="1"/>
  <c r="F818" i="1"/>
  <c r="G818" i="1"/>
  <c r="H818" i="1"/>
  <c r="I818" i="1"/>
  <c r="J818" i="1"/>
  <c r="F819" i="1"/>
  <c r="G819" i="1"/>
  <c r="H819" i="1"/>
  <c r="I819" i="1"/>
  <c r="J819" i="1"/>
  <c r="F820" i="1"/>
  <c r="G820" i="1"/>
  <c r="H820" i="1"/>
  <c r="I820" i="1"/>
  <c r="J820" i="1"/>
  <c r="F821" i="1"/>
  <c r="G821" i="1"/>
  <c r="H821" i="1"/>
  <c r="I821" i="1"/>
  <c r="J821" i="1"/>
  <c r="F822" i="1"/>
  <c r="G822" i="1"/>
  <c r="H822" i="1"/>
  <c r="I822" i="1"/>
  <c r="J822" i="1"/>
  <c r="F823" i="1"/>
  <c r="G823" i="1"/>
  <c r="H823" i="1"/>
  <c r="I823" i="1"/>
  <c r="J823" i="1"/>
  <c r="F824" i="1"/>
  <c r="G824" i="1"/>
  <c r="H824" i="1"/>
  <c r="I824" i="1"/>
  <c r="J824" i="1"/>
  <c r="F825" i="1"/>
  <c r="G825" i="1"/>
  <c r="H825" i="1"/>
  <c r="I825" i="1"/>
  <c r="J825" i="1"/>
  <c r="F826" i="1"/>
  <c r="G826" i="1"/>
  <c r="H826" i="1"/>
  <c r="I826" i="1"/>
  <c r="J826" i="1"/>
  <c r="F827" i="1"/>
  <c r="G827" i="1"/>
  <c r="H827" i="1"/>
  <c r="I827" i="1"/>
  <c r="J827" i="1"/>
  <c r="F828" i="1"/>
  <c r="G828" i="1"/>
  <c r="H828" i="1"/>
  <c r="I828" i="1"/>
  <c r="J828" i="1"/>
  <c r="F829" i="1"/>
  <c r="G829" i="1"/>
  <c r="H829" i="1"/>
  <c r="I829" i="1"/>
  <c r="J829" i="1"/>
  <c r="F830" i="1"/>
  <c r="G830" i="1"/>
  <c r="H830" i="1"/>
  <c r="I830" i="1"/>
  <c r="J830" i="1"/>
  <c r="F831" i="1"/>
  <c r="G831" i="1"/>
  <c r="H831" i="1"/>
  <c r="I831" i="1"/>
  <c r="J831" i="1"/>
  <c r="F832" i="1"/>
  <c r="G832" i="1"/>
  <c r="H832" i="1"/>
  <c r="I832" i="1"/>
  <c r="J832" i="1"/>
  <c r="F833" i="1"/>
  <c r="G833" i="1"/>
  <c r="H833" i="1"/>
  <c r="I833" i="1"/>
  <c r="J833" i="1"/>
  <c r="F834" i="1"/>
  <c r="G834" i="1"/>
  <c r="H834" i="1"/>
  <c r="I834" i="1"/>
  <c r="J834" i="1"/>
  <c r="F835" i="1"/>
  <c r="G835" i="1"/>
  <c r="H835" i="1"/>
  <c r="I835" i="1"/>
  <c r="J835" i="1"/>
  <c r="F836" i="1"/>
  <c r="G836" i="1"/>
  <c r="H836" i="1"/>
  <c r="I836" i="1"/>
  <c r="J836" i="1"/>
  <c r="F837" i="1"/>
  <c r="G837" i="1"/>
  <c r="H837" i="1"/>
  <c r="I837" i="1"/>
  <c r="J837" i="1"/>
  <c r="F838" i="1"/>
  <c r="G838" i="1"/>
  <c r="H838" i="1"/>
  <c r="I838" i="1"/>
  <c r="J838" i="1"/>
  <c r="F839" i="1"/>
  <c r="G839" i="1"/>
  <c r="H839" i="1"/>
  <c r="I839" i="1"/>
  <c r="J839" i="1"/>
  <c r="F840" i="1"/>
  <c r="G840" i="1"/>
  <c r="H840" i="1"/>
  <c r="I840" i="1"/>
  <c r="J840" i="1"/>
  <c r="F841" i="1"/>
  <c r="G841" i="1"/>
  <c r="H841" i="1"/>
  <c r="I841" i="1"/>
  <c r="J841" i="1"/>
  <c r="F842" i="1"/>
  <c r="G842" i="1"/>
  <c r="H842" i="1"/>
  <c r="I842" i="1"/>
  <c r="J842" i="1"/>
  <c r="F843" i="1"/>
  <c r="G843" i="1"/>
  <c r="H843" i="1"/>
  <c r="I843" i="1"/>
  <c r="J843" i="1"/>
  <c r="F844" i="1"/>
  <c r="G844" i="1"/>
  <c r="H844" i="1"/>
  <c r="I844" i="1"/>
  <c r="J844" i="1"/>
  <c r="F845" i="1"/>
  <c r="G845" i="1"/>
  <c r="H845" i="1"/>
  <c r="I845" i="1"/>
  <c r="J845" i="1"/>
  <c r="F846" i="1"/>
  <c r="G846" i="1"/>
  <c r="H846" i="1"/>
  <c r="I846" i="1"/>
  <c r="J846" i="1"/>
  <c r="F847" i="1"/>
  <c r="G847" i="1"/>
  <c r="H847" i="1"/>
  <c r="I847" i="1"/>
  <c r="J847" i="1"/>
  <c r="F848" i="1"/>
  <c r="G848" i="1"/>
  <c r="H848" i="1"/>
  <c r="I848" i="1"/>
  <c r="J848" i="1"/>
  <c r="F849" i="1"/>
  <c r="G849" i="1"/>
  <c r="H849" i="1"/>
  <c r="I849" i="1"/>
  <c r="J849" i="1"/>
  <c r="F850" i="1"/>
  <c r="G850" i="1"/>
  <c r="H850" i="1"/>
  <c r="I850" i="1"/>
  <c r="J850" i="1"/>
  <c r="F851" i="1"/>
  <c r="G851" i="1"/>
  <c r="H851" i="1"/>
  <c r="I851" i="1"/>
  <c r="J851" i="1"/>
  <c r="F852" i="1"/>
  <c r="G852" i="1"/>
  <c r="H852" i="1"/>
  <c r="I852" i="1"/>
  <c r="J852" i="1"/>
  <c r="F853" i="1"/>
  <c r="G853" i="1"/>
  <c r="H853" i="1"/>
  <c r="I853" i="1"/>
  <c r="J853" i="1"/>
  <c r="F854" i="1"/>
  <c r="G854" i="1"/>
  <c r="H854" i="1"/>
  <c r="I854" i="1"/>
  <c r="J854" i="1"/>
  <c r="F855" i="1"/>
  <c r="G855" i="1"/>
  <c r="H855" i="1"/>
  <c r="I855" i="1"/>
  <c r="J855" i="1"/>
  <c r="F856" i="1"/>
  <c r="G856" i="1"/>
  <c r="H856" i="1"/>
  <c r="I856" i="1"/>
  <c r="J856" i="1"/>
  <c r="F857" i="1"/>
  <c r="G857" i="1"/>
  <c r="H857" i="1"/>
  <c r="I857" i="1"/>
  <c r="J857" i="1"/>
  <c r="F858" i="1"/>
  <c r="G858" i="1"/>
  <c r="H858" i="1"/>
  <c r="I858" i="1"/>
  <c r="J858" i="1"/>
  <c r="F859" i="1"/>
  <c r="G859" i="1"/>
  <c r="H859" i="1"/>
  <c r="I859" i="1"/>
  <c r="J859" i="1"/>
  <c r="F860" i="1"/>
  <c r="G860" i="1"/>
  <c r="H860" i="1"/>
  <c r="I860" i="1"/>
  <c r="J860" i="1"/>
  <c r="F861" i="1"/>
  <c r="G861" i="1"/>
  <c r="H861" i="1"/>
  <c r="I861" i="1"/>
  <c r="J861" i="1"/>
  <c r="F862" i="1"/>
  <c r="G862" i="1"/>
  <c r="H862" i="1"/>
  <c r="I862" i="1"/>
  <c r="J862" i="1"/>
  <c r="F863" i="1"/>
  <c r="G863" i="1"/>
  <c r="H863" i="1"/>
  <c r="I863" i="1"/>
  <c r="J863" i="1"/>
  <c r="F864" i="1"/>
  <c r="G864" i="1"/>
  <c r="H864" i="1"/>
  <c r="I864" i="1"/>
  <c r="J864" i="1"/>
  <c r="F865" i="1"/>
  <c r="G865" i="1"/>
  <c r="H865" i="1"/>
  <c r="I865" i="1"/>
  <c r="J865" i="1"/>
  <c r="F866" i="1"/>
  <c r="G866" i="1"/>
  <c r="H866" i="1"/>
  <c r="I866" i="1"/>
  <c r="J866" i="1"/>
  <c r="F867" i="1"/>
  <c r="G867" i="1"/>
  <c r="H867" i="1"/>
  <c r="I867" i="1"/>
  <c r="J867" i="1"/>
  <c r="F868" i="1"/>
  <c r="G868" i="1"/>
  <c r="H868" i="1"/>
  <c r="I868" i="1"/>
  <c r="J868" i="1"/>
  <c r="F869" i="1"/>
  <c r="G869" i="1"/>
  <c r="H869" i="1"/>
  <c r="I869" i="1"/>
  <c r="J869" i="1"/>
  <c r="F870" i="1"/>
  <c r="G870" i="1"/>
  <c r="H870" i="1"/>
  <c r="I870" i="1"/>
  <c r="J870" i="1"/>
  <c r="F871" i="1"/>
  <c r="G871" i="1"/>
  <c r="H871" i="1"/>
  <c r="I871" i="1"/>
  <c r="J871" i="1"/>
  <c r="F872" i="1"/>
  <c r="G872" i="1"/>
  <c r="H872" i="1"/>
  <c r="I872" i="1"/>
  <c r="J872" i="1"/>
  <c r="F873" i="1"/>
  <c r="G873" i="1"/>
  <c r="H873" i="1"/>
  <c r="I873" i="1"/>
  <c r="J873" i="1"/>
  <c r="F874" i="1"/>
  <c r="G874" i="1"/>
  <c r="H874" i="1"/>
  <c r="I874" i="1"/>
  <c r="J874" i="1"/>
  <c r="F875" i="1"/>
  <c r="G875" i="1"/>
  <c r="H875" i="1"/>
  <c r="I875" i="1"/>
  <c r="J875" i="1"/>
  <c r="F876" i="1"/>
  <c r="G876" i="1"/>
  <c r="H876" i="1"/>
  <c r="I876" i="1"/>
  <c r="J876" i="1"/>
  <c r="F877" i="1"/>
  <c r="G877" i="1"/>
  <c r="H877" i="1"/>
  <c r="I877" i="1"/>
  <c r="J877" i="1"/>
  <c r="F878" i="1"/>
  <c r="G878" i="1"/>
  <c r="H878" i="1"/>
  <c r="I878" i="1"/>
  <c r="J878" i="1"/>
  <c r="F879" i="1"/>
  <c r="G879" i="1"/>
  <c r="H879" i="1"/>
  <c r="I879" i="1"/>
  <c r="J879" i="1"/>
  <c r="F880" i="1"/>
  <c r="G880" i="1"/>
  <c r="H880" i="1"/>
  <c r="I880" i="1"/>
  <c r="J880" i="1"/>
  <c r="F881" i="1"/>
  <c r="G881" i="1"/>
  <c r="H881" i="1"/>
  <c r="I881" i="1"/>
  <c r="J881" i="1"/>
  <c r="F882" i="1"/>
  <c r="G882" i="1"/>
  <c r="H882" i="1"/>
  <c r="I882" i="1"/>
  <c r="J882" i="1"/>
  <c r="F883" i="1"/>
  <c r="G883" i="1"/>
  <c r="H883" i="1"/>
  <c r="I883" i="1"/>
  <c r="J883" i="1"/>
  <c r="F884" i="1"/>
  <c r="G884" i="1"/>
  <c r="H884" i="1"/>
  <c r="I884" i="1"/>
  <c r="J884" i="1"/>
  <c r="F885" i="1"/>
  <c r="G885" i="1"/>
  <c r="H885" i="1"/>
  <c r="I885" i="1"/>
  <c r="J885" i="1"/>
  <c r="F886" i="1"/>
  <c r="G886" i="1"/>
  <c r="H886" i="1"/>
  <c r="I886" i="1"/>
  <c r="J886" i="1"/>
  <c r="F887" i="1"/>
  <c r="G887" i="1"/>
  <c r="H887" i="1"/>
  <c r="I887" i="1"/>
  <c r="J887" i="1"/>
  <c r="F888" i="1"/>
  <c r="G888" i="1"/>
  <c r="H888" i="1"/>
  <c r="I888" i="1"/>
  <c r="J888" i="1"/>
  <c r="F889" i="1"/>
  <c r="G889" i="1"/>
  <c r="H889" i="1"/>
  <c r="I889" i="1"/>
  <c r="J889" i="1"/>
  <c r="F890" i="1"/>
  <c r="G890" i="1"/>
  <c r="H890" i="1"/>
  <c r="I890" i="1"/>
  <c r="J890" i="1"/>
  <c r="F891" i="1"/>
  <c r="G891" i="1"/>
  <c r="H891" i="1"/>
  <c r="I891" i="1"/>
  <c r="J891" i="1"/>
  <c r="F892" i="1"/>
  <c r="G892" i="1"/>
  <c r="H892" i="1"/>
  <c r="I892" i="1"/>
  <c r="J892" i="1"/>
  <c r="F893" i="1"/>
  <c r="G893" i="1"/>
  <c r="H893" i="1"/>
  <c r="I893" i="1"/>
  <c r="J893" i="1"/>
  <c r="F894" i="1"/>
  <c r="G894" i="1"/>
  <c r="H894" i="1"/>
  <c r="I894" i="1"/>
  <c r="J894" i="1"/>
  <c r="F895" i="1"/>
  <c r="G895" i="1"/>
  <c r="H895" i="1"/>
  <c r="I895" i="1"/>
  <c r="J895" i="1"/>
  <c r="F896" i="1"/>
  <c r="G896" i="1"/>
  <c r="H896" i="1"/>
  <c r="I896" i="1"/>
  <c r="J896" i="1"/>
  <c r="F897" i="1"/>
  <c r="G897" i="1"/>
  <c r="H897" i="1"/>
  <c r="I897" i="1"/>
  <c r="J897" i="1"/>
  <c r="F898" i="1"/>
  <c r="G898" i="1"/>
  <c r="H898" i="1"/>
  <c r="I898" i="1"/>
  <c r="J898" i="1"/>
  <c r="F899" i="1"/>
  <c r="G899" i="1"/>
  <c r="H899" i="1"/>
  <c r="I899" i="1"/>
  <c r="J899" i="1"/>
  <c r="F900" i="1"/>
  <c r="G900" i="1"/>
  <c r="H900" i="1"/>
  <c r="I900" i="1"/>
  <c r="J900" i="1"/>
  <c r="F901" i="1"/>
  <c r="G901" i="1"/>
  <c r="H901" i="1"/>
  <c r="I901" i="1"/>
  <c r="J901" i="1"/>
  <c r="F902" i="1"/>
  <c r="G902" i="1"/>
  <c r="H902" i="1"/>
  <c r="I902" i="1"/>
  <c r="J902" i="1"/>
  <c r="F903" i="1"/>
  <c r="G903" i="1"/>
  <c r="H903" i="1"/>
  <c r="I903" i="1"/>
  <c r="J903" i="1"/>
  <c r="F904" i="1"/>
  <c r="G904" i="1"/>
  <c r="H904" i="1"/>
  <c r="I904" i="1"/>
  <c r="J904" i="1"/>
  <c r="F905" i="1"/>
  <c r="G905" i="1"/>
  <c r="H905" i="1"/>
  <c r="I905" i="1"/>
  <c r="J905" i="1"/>
  <c r="F906" i="1"/>
  <c r="G906" i="1"/>
  <c r="H906" i="1"/>
  <c r="I906" i="1"/>
  <c r="J906" i="1"/>
  <c r="F907" i="1"/>
  <c r="G907" i="1"/>
  <c r="H907" i="1"/>
  <c r="I907" i="1"/>
  <c r="J907" i="1"/>
  <c r="F908" i="1"/>
  <c r="G908" i="1"/>
  <c r="H908" i="1"/>
  <c r="I908" i="1"/>
  <c r="J908" i="1"/>
  <c r="F909" i="1"/>
  <c r="G909" i="1"/>
  <c r="H909" i="1"/>
  <c r="I909" i="1"/>
  <c r="J909" i="1"/>
  <c r="F910" i="1"/>
  <c r="G910" i="1"/>
  <c r="H910" i="1"/>
  <c r="I910" i="1"/>
  <c r="J910" i="1"/>
  <c r="F911" i="1"/>
  <c r="G911" i="1"/>
  <c r="H911" i="1"/>
  <c r="I911" i="1"/>
  <c r="J911" i="1"/>
  <c r="F912" i="1"/>
  <c r="G912" i="1"/>
  <c r="H912" i="1"/>
  <c r="I912" i="1"/>
  <c r="J912" i="1"/>
  <c r="F913" i="1"/>
  <c r="G913" i="1"/>
  <c r="H913" i="1"/>
  <c r="I913" i="1"/>
  <c r="J913" i="1"/>
  <c r="F914" i="1"/>
  <c r="G914" i="1"/>
  <c r="H914" i="1"/>
  <c r="I914" i="1"/>
  <c r="J914" i="1"/>
  <c r="F915" i="1"/>
  <c r="G915" i="1"/>
  <c r="H915" i="1"/>
  <c r="I915" i="1"/>
  <c r="J915" i="1"/>
  <c r="F916" i="1"/>
  <c r="G916" i="1"/>
  <c r="H916" i="1"/>
  <c r="I916" i="1"/>
  <c r="J916" i="1"/>
  <c r="F917" i="1"/>
  <c r="G917" i="1"/>
  <c r="H917" i="1"/>
  <c r="I917" i="1"/>
  <c r="J917" i="1"/>
  <c r="F918" i="1"/>
  <c r="G918" i="1"/>
  <c r="H918" i="1"/>
  <c r="I918" i="1"/>
  <c r="J918" i="1"/>
  <c r="F919" i="1"/>
  <c r="G919" i="1"/>
  <c r="H919" i="1"/>
  <c r="I919" i="1"/>
  <c r="J919" i="1"/>
  <c r="F920" i="1"/>
  <c r="G920" i="1"/>
  <c r="H920" i="1"/>
  <c r="I920" i="1"/>
  <c r="J920" i="1"/>
  <c r="F921" i="1"/>
  <c r="G921" i="1"/>
  <c r="H921" i="1"/>
  <c r="I921" i="1"/>
  <c r="J921" i="1"/>
  <c r="F922" i="1"/>
  <c r="G922" i="1"/>
  <c r="H922" i="1"/>
  <c r="I922" i="1"/>
  <c r="J922" i="1"/>
  <c r="F923" i="1"/>
  <c r="G923" i="1"/>
  <c r="H923" i="1"/>
  <c r="I923" i="1"/>
  <c r="J923" i="1"/>
  <c r="F924" i="1"/>
  <c r="G924" i="1"/>
  <c r="H924" i="1"/>
  <c r="I924" i="1"/>
  <c r="J924" i="1"/>
  <c r="F925" i="1"/>
  <c r="G925" i="1"/>
  <c r="H925" i="1"/>
  <c r="I925" i="1"/>
  <c r="J925" i="1"/>
  <c r="F926" i="1"/>
  <c r="G926" i="1"/>
  <c r="H926" i="1"/>
  <c r="I926" i="1"/>
  <c r="J926" i="1"/>
  <c r="F927" i="1"/>
  <c r="G927" i="1"/>
  <c r="H927" i="1"/>
  <c r="I927" i="1"/>
  <c r="J927" i="1"/>
  <c r="F928" i="1"/>
  <c r="G928" i="1"/>
  <c r="H928" i="1"/>
  <c r="I928" i="1"/>
  <c r="J928" i="1"/>
  <c r="F929" i="1"/>
  <c r="G929" i="1"/>
  <c r="H929" i="1"/>
  <c r="I929" i="1"/>
  <c r="J929" i="1"/>
  <c r="F930" i="1"/>
  <c r="G930" i="1"/>
  <c r="H930" i="1"/>
  <c r="I930" i="1"/>
  <c r="J930" i="1"/>
  <c r="F931" i="1"/>
  <c r="G931" i="1"/>
  <c r="H931" i="1"/>
  <c r="I931" i="1"/>
  <c r="J931" i="1"/>
  <c r="F932" i="1"/>
  <c r="G932" i="1"/>
  <c r="H932" i="1"/>
  <c r="I932" i="1"/>
  <c r="J932" i="1"/>
  <c r="F933" i="1"/>
  <c r="G933" i="1"/>
  <c r="H933" i="1"/>
  <c r="I933" i="1"/>
  <c r="J933" i="1"/>
  <c r="F934" i="1"/>
  <c r="G934" i="1"/>
  <c r="H934" i="1"/>
  <c r="I934" i="1"/>
  <c r="J934" i="1"/>
  <c r="F935" i="1"/>
  <c r="G935" i="1"/>
  <c r="H935" i="1"/>
  <c r="I935" i="1"/>
  <c r="J935" i="1"/>
  <c r="F936" i="1"/>
  <c r="G936" i="1"/>
  <c r="H936" i="1"/>
  <c r="I936" i="1"/>
  <c r="J936" i="1"/>
  <c r="F937" i="1"/>
  <c r="G937" i="1"/>
  <c r="H937" i="1"/>
  <c r="I937" i="1"/>
  <c r="J937" i="1"/>
  <c r="F938" i="1"/>
  <c r="G938" i="1"/>
  <c r="H938" i="1"/>
  <c r="I938" i="1"/>
  <c r="J938" i="1"/>
  <c r="F939" i="1"/>
  <c r="G939" i="1"/>
  <c r="H939" i="1"/>
  <c r="I939" i="1"/>
  <c r="J939" i="1"/>
  <c r="F940" i="1"/>
  <c r="G940" i="1"/>
  <c r="H940" i="1"/>
  <c r="I940" i="1"/>
  <c r="J940" i="1"/>
  <c r="F941" i="1"/>
  <c r="G941" i="1"/>
  <c r="H941" i="1"/>
  <c r="I941" i="1"/>
  <c r="J941" i="1"/>
  <c r="F942" i="1"/>
  <c r="G942" i="1"/>
  <c r="H942" i="1"/>
  <c r="I942" i="1"/>
  <c r="J942" i="1"/>
  <c r="F943" i="1"/>
  <c r="G943" i="1"/>
  <c r="H943" i="1"/>
  <c r="I943" i="1"/>
  <c r="J943" i="1"/>
  <c r="F944" i="1"/>
  <c r="G944" i="1"/>
  <c r="H944" i="1"/>
  <c r="I944" i="1"/>
  <c r="J944" i="1"/>
  <c r="F945" i="1"/>
  <c r="G945" i="1"/>
  <c r="H945" i="1"/>
  <c r="I945" i="1"/>
  <c r="J945" i="1"/>
  <c r="F946" i="1"/>
  <c r="G946" i="1"/>
  <c r="H946" i="1"/>
  <c r="I946" i="1"/>
  <c r="J946" i="1"/>
  <c r="F947" i="1"/>
  <c r="G947" i="1"/>
  <c r="H947" i="1"/>
  <c r="I947" i="1"/>
  <c r="J947" i="1"/>
  <c r="F948" i="1"/>
  <c r="G948" i="1"/>
  <c r="H948" i="1"/>
  <c r="I948" i="1"/>
  <c r="J948" i="1"/>
  <c r="F949" i="1"/>
  <c r="G949" i="1"/>
  <c r="H949" i="1"/>
  <c r="I949" i="1"/>
  <c r="J949" i="1"/>
  <c r="F950" i="1"/>
  <c r="G950" i="1"/>
  <c r="H950" i="1"/>
  <c r="I950" i="1"/>
  <c r="J950" i="1"/>
  <c r="F951" i="1"/>
  <c r="G951" i="1"/>
  <c r="H951" i="1"/>
  <c r="I951" i="1"/>
  <c r="J951" i="1"/>
  <c r="F952" i="1"/>
  <c r="G952" i="1"/>
  <c r="H952" i="1"/>
  <c r="I952" i="1"/>
  <c r="J952" i="1"/>
  <c r="F953" i="1"/>
  <c r="G953" i="1"/>
  <c r="H953" i="1"/>
  <c r="I953" i="1"/>
  <c r="J953" i="1"/>
  <c r="F954" i="1"/>
  <c r="G954" i="1"/>
  <c r="H954" i="1"/>
  <c r="I954" i="1"/>
  <c r="J954" i="1"/>
  <c r="F955" i="1"/>
  <c r="G955" i="1"/>
  <c r="H955" i="1"/>
  <c r="I955" i="1"/>
  <c r="J955" i="1"/>
  <c r="F956" i="1"/>
  <c r="G956" i="1"/>
  <c r="H956" i="1"/>
  <c r="I956" i="1"/>
  <c r="J956" i="1"/>
  <c r="F957" i="1"/>
  <c r="G957" i="1"/>
  <c r="H957" i="1"/>
  <c r="I957" i="1"/>
  <c r="J957" i="1"/>
  <c r="F958" i="1"/>
  <c r="G958" i="1"/>
  <c r="H958" i="1"/>
  <c r="I958" i="1"/>
  <c r="J958" i="1"/>
  <c r="F959" i="1"/>
  <c r="G959" i="1"/>
  <c r="H959" i="1"/>
  <c r="I959" i="1"/>
  <c r="J959" i="1"/>
  <c r="F960" i="1"/>
  <c r="G960" i="1"/>
  <c r="H960" i="1"/>
  <c r="I960" i="1"/>
  <c r="J960" i="1"/>
  <c r="F961" i="1"/>
  <c r="G961" i="1"/>
  <c r="H961" i="1"/>
  <c r="I961" i="1"/>
  <c r="J961" i="1"/>
  <c r="F962" i="1"/>
  <c r="G962" i="1"/>
  <c r="H962" i="1"/>
  <c r="I962" i="1"/>
  <c r="J962" i="1"/>
  <c r="F963" i="1"/>
  <c r="G963" i="1"/>
  <c r="H963" i="1"/>
  <c r="I963" i="1"/>
  <c r="J963" i="1"/>
  <c r="F964" i="1"/>
  <c r="G964" i="1"/>
  <c r="H964" i="1"/>
  <c r="I964" i="1"/>
  <c r="J964" i="1"/>
  <c r="F965" i="1"/>
  <c r="G965" i="1"/>
  <c r="H965" i="1"/>
  <c r="I965" i="1"/>
  <c r="J965" i="1"/>
  <c r="F966" i="1"/>
  <c r="G966" i="1"/>
  <c r="H966" i="1"/>
  <c r="I966" i="1"/>
  <c r="J966" i="1"/>
  <c r="F967" i="1"/>
  <c r="G967" i="1"/>
  <c r="H967" i="1"/>
  <c r="I967" i="1"/>
  <c r="J967" i="1"/>
  <c r="F968" i="1"/>
  <c r="G968" i="1"/>
  <c r="H968" i="1"/>
  <c r="I968" i="1"/>
  <c r="J968" i="1"/>
  <c r="F969" i="1"/>
  <c r="G969" i="1"/>
  <c r="H969" i="1"/>
  <c r="I969" i="1"/>
  <c r="J969" i="1"/>
  <c r="F970" i="1"/>
  <c r="G970" i="1"/>
  <c r="H970" i="1"/>
  <c r="I970" i="1"/>
  <c r="J970" i="1"/>
  <c r="F971" i="1"/>
  <c r="G971" i="1"/>
  <c r="H971" i="1"/>
  <c r="I971" i="1"/>
  <c r="J971" i="1"/>
  <c r="F972" i="1"/>
  <c r="G972" i="1"/>
  <c r="H972" i="1"/>
  <c r="I972" i="1"/>
  <c r="J972" i="1"/>
  <c r="F973" i="1"/>
  <c r="G973" i="1"/>
  <c r="H973" i="1"/>
  <c r="I973" i="1"/>
  <c r="J973" i="1"/>
  <c r="F974" i="1"/>
  <c r="G974" i="1"/>
  <c r="H974" i="1"/>
  <c r="I974" i="1"/>
  <c r="J974" i="1"/>
  <c r="F975" i="1"/>
  <c r="G975" i="1"/>
  <c r="H975" i="1"/>
  <c r="I975" i="1"/>
  <c r="J975" i="1"/>
  <c r="F976" i="1"/>
  <c r="G976" i="1"/>
  <c r="H976" i="1"/>
  <c r="I976" i="1"/>
  <c r="J976" i="1"/>
  <c r="F977" i="1"/>
  <c r="G977" i="1"/>
  <c r="H977" i="1"/>
  <c r="I977" i="1"/>
  <c r="J977" i="1"/>
  <c r="F978" i="1"/>
  <c r="G978" i="1"/>
  <c r="H978" i="1"/>
  <c r="I978" i="1"/>
  <c r="J978" i="1"/>
  <c r="F979" i="1"/>
  <c r="G979" i="1"/>
  <c r="H979" i="1"/>
  <c r="I979" i="1"/>
  <c r="J979" i="1"/>
  <c r="F980" i="1"/>
  <c r="G980" i="1"/>
  <c r="H980" i="1"/>
  <c r="I980" i="1"/>
  <c r="J980" i="1"/>
  <c r="F981" i="1"/>
  <c r="G981" i="1"/>
  <c r="H981" i="1"/>
  <c r="I981" i="1"/>
  <c r="J981" i="1"/>
  <c r="F982" i="1"/>
  <c r="G982" i="1"/>
  <c r="H982" i="1"/>
  <c r="I982" i="1"/>
  <c r="J982" i="1"/>
  <c r="F983" i="1"/>
  <c r="G983" i="1"/>
  <c r="H983" i="1"/>
  <c r="I983" i="1"/>
  <c r="J983" i="1"/>
  <c r="F984" i="1"/>
  <c r="G984" i="1"/>
  <c r="H984" i="1"/>
  <c r="I984" i="1"/>
  <c r="J984" i="1"/>
  <c r="F985" i="1"/>
  <c r="G985" i="1"/>
  <c r="H985" i="1"/>
  <c r="I985" i="1"/>
  <c r="J985" i="1"/>
  <c r="F986" i="1"/>
  <c r="G986" i="1"/>
  <c r="H986" i="1"/>
  <c r="I986" i="1"/>
  <c r="J986" i="1"/>
  <c r="F987" i="1"/>
  <c r="G987" i="1"/>
  <c r="H987" i="1"/>
  <c r="I987" i="1"/>
  <c r="J987" i="1"/>
  <c r="F988" i="1"/>
  <c r="G988" i="1"/>
  <c r="H988" i="1"/>
  <c r="I988" i="1"/>
  <c r="J988" i="1"/>
  <c r="F989" i="1"/>
  <c r="G989" i="1"/>
  <c r="H989" i="1"/>
  <c r="I989" i="1"/>
  <c r="J989" i="1"/>
  <c r="F990" i="1"/>
  <c r="G990" i="1"/>
  <c r="H990" i="1"/>
  <c r="I990" i="1"/>
  <c r="J990" i="1"/>
  <c r="F991" i="1"/>
  <c r="G991" i="1"/>
  <c r="H991" i="1"/>
  <c r="I991" i="1"/>
  <c r="J991" i="1"/>
  <c r="F992" i="1"/>
  <c r="G992" i="1"/>
  <c r="H992" i="1"/>
  <c r="I992" i="1"/>
  <c r="J992" i="1"/>
  <c r="F993" i="1"/>
  <c r="G993" i="1"/>
  <c r="H993" i="1"/>
  <c r="I993" i="1"/>
  <c r="J993" i="1"/>
  <c r="F994" i="1"/>
  <c r="G994" i="1"/>
  <c r="H994" i="1"/>
  <c r="I994" i="1"/>
  <c r="J994" i="1"/>
  <c r="F995" i="1"/>
  <c r="G995" i="1"/>
  <c r="H995" i="1"/>
  <c r="I995" i="1"/>
  <c r="J995" i="1"/>
  <c r="F996" i="1"/>
  <c r="G996" i="1"/>
  <c r="H996" i="1"/>
  <c r="I996" i="1"/>
  <c r="J996" i="1"/>
  <c r="F997" i="1"/>
  <c r="G997" i="1"/>
  <c r="H997" i="1"/>
  <c r="I997" i="1"/>
  <c r="J997" i="1"/>
  <c r="F998" i="1"/>
  <c r="G998" i="1"/>
  <c r="H998" i="1"/>
  <c r="I998" i="1"/>
  <c r="J998" i="1"/>
  <c r="F999" i="1"/>
  <c r="G999" i="1"/>
  <c r="H999" i="1"/>
  <c r="I999" i="1"/>
  <c r="J999" i="1"/>
  <c r="F1000" i="1"/>
  <c r="G1000" i="1"/>
  <c r="H1000" i="1"/>
  <c r="I1000" i="1"/>
  <c r="J1000" i="1"/>
  <c r="F1001" i="1"/>
  <c r="G1001" i="1"/>
  <c r="H1001" i="1"/>
  <c r="I1001" i="1"/>
  <c r="J1001" i="1"/>
  <c r="F1002" i="1"/>
  <c r="G1002" i="1"/>
  <c r="H1002" i="1"/>
  <c r="I1002" i="1"/>
  <c r="J1002" i="1"/>
  <c r="F1003" i="1"/>
  <c r="G1003" i="1"/>
  <c r="H1003" i="1"/>
  <c r="I1003" i="1"/>
  <c r="J1003" i="1"/>
  <c r="F1004" i="1"/>
  <c r="G1004" i="1"/>
  <c r="H1004" i="1"/>
  <c r="I1004" i="1"/>
  <c r="J1004" i="1"/>
  <c r="F1005" i="1"/>
  <c r="G1005" i="1"/>
  <c r="H1005" i="1"/>
  <c r="I1005" i="1"/>
  <c r="J1005" i="1"/>
  <c r="F1006" i="1"/>
  <c r="G1006" i="1"/>
  <c r="H1006" i="1"/>
  <c r="I1006" i="1"/>
  <c r="J1006" i="1"/>
  <c r="F1007" i="1"/>
  <c r="G1007" i="1"/>
  <c r="H1007" i="1"/>
  <c r="I1007" i="1"/>
  <c r="J1007" i="1"/>
  <c r="F1008" i="1"/>
  <c r="G1008" i="1"/>
  <c r="H1008" i="1"/>
  <c r="I1008" i="1"/>
  <c r="J1008" i="1"/>
  <c r="F1009" i="1"/>
  <c r="G1009" i="1"/>
  <c r="H1009" i="1"/>
  <c r="I1009" i="1"/>
  <c r="J1009" i="1"/>
  <c r="F1010" i="1"/>
  <c r="G1010" i="1"/>
  <c r="H1010" i="1"/>
  <c r="I1010" i="1"/>
  <c r="J1010" i="1"/>
  <c r="F1011" i="1"/>
  <c r="G1011" i="1"/>
  <c r="H1011" i="1"/>
  <c r="I1011" i="1"/>
  <c r="J1011" i="1"/>
  <c r="F1012" i="1"/>
  <c r="G1012" i="1"/>
  <c r="H1012" i="1"/>
  <c r="I1012" i="1"/>
  <c r="J1012" i="1"/>
  <c r="F1013" i="1"/>
  <c r="G1013" i="1"/>
  <c r="H1013" i="1"/>
  <c r="I1013" i="1"/>
  <c r="J1013" i="1"/>
  <c r="F1014" i="1"/>
  <c r="G1014" i="1"/>
  <c r="H1014" i="1"/>
  <c r="I1014" i="1"/>
  <c r="J1014" i="1"/>
  <c r="F1015" i="1"/>
  <c r="G1015" i="1"/>
  <c r="H1015" i="1"/>
  <c r="I1015" i="1"/>
  <c r="J1015" i="1"/>
  <c r="F1016" i="1"/>
  <c r="G1016" i="1"/>
  <c r="H1016" i="1"/>
  <c r="I1016" i="1"/>
  <c r="J1016" i="1"/>
  <c r="F1017" i="1"/>
  <c r="G1017" i="1"/>
  <c r="H1017" i="1"/>
  <c r="I1017" i="1"/>
  <c r="J1017" i="1"/>
  <c r="F1018" i="1"/>
  <c r="G1018" i="1"/>
  <c r="H1018" i="1"/>
  <c r="I1018" i="1"/>
  <c r="J1018" i="1"/>
  <c r="F1019" i="1"/>
  <c r="G1019" i="1"/>
  <c r="H1019" i="1"/>
  <c r="I1019" i="1"/>
  <c r="J1019" i="1"/>
  <c r="F1020" i="1"/>
  <c r="G1020" i="1"/>
  <c r="H1020" i="1"/>
  <c r="I1020" i="1"/>
  <c r="J1020" i="1"/>
  <c r="F1021" i="1"/>
  <c r="G1021" i="1"/>
  <c r="H1021" i="1"/>
  <c r="I1021" i="1"/>
  <c r="J1021" i="1"/>
  <c r="F1022" i="1"/>
  <c r="G1022" i="1"/>
  <c r="H1022" i="1"/>
  <c r="I1022" i="1"/>
  <c r="J1022" i="1"/>
  <c r="F1023" i="1"/>
  <c r="G1023" i="1"/>
  <c r="H1023" i="1"/>
  <c r="I1023" i="1"/>
  <c r="J1023" i="1"/>
  <c r="F1024" i="1"/>
  <c r="G1024" i="1"/>
  <c r="H1024" i="1"/>
  <c r="I1024" i="1"/>
  <c r="J1024" i="1"/>
  <c r="F1025" i="1"/>
  <c r="G1025" i="1"/>
  <c r="H1025" i="1"/>
  <c r="I1025" i="1"/>
  <c r="J1025" i="1"/>
  <c r="F1026" i="1"/>
  <c r="G1026" i="1"/>
  <c r="H1026" i="1"/>
  <c r="I1026" i="1"/>
  <c r="J1026" i="1"/>
  <c r="F1027" i="1"/>
  <c r="G1027" i="1"/>
  <c r="H1027" i="1"/>
  <c r="I1027" i="1"/>
  <c r="J1027" i="1"/>
  <c r="F1028" i="1"/>
  <c r="G1028" i="1"/>
  <c r="H1028" i="1"/>
  <c r="I1028" i="1"/>
  <c r="J1028" i="1"/>
  <c r="F1029" i="1"/>
  <c r="G1029" i="1"/>
  <c r="H1029" i="1"/>
  <c r="I1029" i="1"/>
  <c r="J1029" i="1"/>
  <c r="F1030" i="1"/>
  <c r="G1030" i="1"/>
  <c r="H1030" i="1"/>
  <c r="I1030" i="1"/>
  <c r="J1030" i="1"/>
  <c r="F1031" i="1"/>
  <c r="G1031" i="1"/>
  <c r="H1031" i="1"/>
  <c r="I1031" i="1"/>
  <c r="J1031" i="1"/>
  <c r="F1032" i="1"/>
  <c r="G1032" i="1"/>
  <c r="H1032" i="1"/>
  <c r="I1032" i="1"/>
  <c r="J1032" i="1"/>
  <c r="F1033" i="1"/>
  <c r="G1033" i="1"/>
  <c r="H1033" i="1"/>
  <c r="I1033" i="1"/>
  <c r="J1033" i="1"/>
  <c r="F1034" i="1"/>
  <c r="G1034" i="1"/>
  <c r="H1034" i="1"/>
  <c r="I1034" i="1"/>
  <c r="J1034" i="1"/>
  <c r="F1035" i="1"/>
  <c r="G1035" i="1"/>
  <c r="H1035" i="1"/>
  <c r="I1035" i="1"/>
  <c r="J1035" i="1"/>
  <c r="F1036" i="1"/>
  <c r="G1036" i="1"/>
  <c r="H1036" i="1"/>
  <c r="I1036" i="1"/>
  <c r="J1036" i="1"/>
  <c r="F1037" i="1"/>
  <c r="G1037" i="1"/>
  <c r="H1037" i="1"/>
  <c r="I1037" i="1"/>
  <c r="J1037" i="1"/>
  <c r="F1038" i="1"/>
  <c r="G1038" i="1"/>
  <c r="H1038" i="1"/>
  <c r="I1038" i="1"/>
  <c r="J1038" i="1"/>
  <c r="F1039" i="1"/>
  <c r="G1039" i="1"/>
  <c r="H1039" i="1"/>
  <c r="I1039" i="1"/>
  <c r="J1039" i="1"/>
  <c r="F1040" i="1"/>
  <c r="G1040" i="1"/>
  <c r="H1040" i="1"/>
  <c r="I1040" i="1"/>
  <c r="J1040" i="1"/>
  <c r="F1041" i="1"/>
  <c r="G1041" i="1"/>
  <c r="H1041" i="1"/>
  <c r="I1041" i="1"/>
  <c r="J1041" i="1"/>
  <c r="F1042" i="1"/>
  <c r="G1042" i="1"/>
  <c r="H1042" i="1"/>
  <c r="I1042" i="1"/>
  <c r="J1042" i="1"/>
  <c r="F1043" i="1"/>
  <c r="G1043" i="1"/>
  <c r="H1043" i="1"/>
  <c r="I1043" i="1"/>
  <c r="J1043" i="1"/>
  <c r="F1044" i="1"/>
  <c r="G1044" i="1"/>
  <c r="H1044" i="1"/>
  <c r="I1044" i="1"/>
  <c r="J1044" i="1"/>
  <c r="F1045" i="1"/>
  <c r="G1045" i="1"/>
  <c r="H1045" i="1"/>
  <c r="I1045" i="1"/>
  <c r="J1045" i="1"/>
  <c r="F1046" i="1"/>
  <c r="G1046" i="1"/>
  <c r="H1046" i="1"/>
  <c r="I1046" i="1"/>
  <c r="J1046" i="1"/>
  <c r="F1047" i="1"/>
  <c r="G1047" i="1"/>
  <c r="H1047" i="1"/>
  <c r="I1047" i="1"/>
  <c r="J1047" i="1"/>
  <c r="F1048" i="1"/>
  <c r="G1048" i="1"/>
  <c r="H1048" i="1"/>
  <c r="I1048" i="1"/>
  <c r="J1048" i="1"/>
  <c r="F1049" i="1"/>
  <c r="G1049" i="1"/>
  <c r="H1049" i="1"/>
  <c r="I1049" i="1"/>
  <c r="J1049" i="1"/>
  <c r="F1050" i="1"/>
  <c r="G1050" i="1"/>
  <c r="H1050" i="1"/>
  <c r="I1050" i="1"/>
  <c r="J1050" i="1"/>
  <c r="F1051" i="1"/>
  <c r="G1051" i="1"/>
  <c r="H1051" i="1"/>
  <c r="I1051" i="1"/>
  <c r="J1051" i="1"/>
  <c r="F1052" i="1"/>
  <c r="G1052" i="1"/>
  <c r="H1052" i="1"/>
  <c r="I1052" i="1"/>
  <c r="J1052" i="1"/>
  <c r="F1053" i="1"/>
  <c r="G1053" i="1"/>
  <c r="H1053" i="1"/>
  <c r="I1053" i="1"/>
  <c r="J1053" i="1"/>
  <c r="F1054" i="1"/>
  <c r="G1054" i="1"/>
  <c r="H1054" i="1"/>
  <c r="I1054" i="1"/>
  <c r="J1054" i="1"/>
  <c r="F1055" i="1"/>
  <c r="G1055" i="1"/>
  <c r="H1055" i="1"/>
  <c r="I1055" i="1"/>
  <c r="J1055" i="1"/>
  <c r="F1056" i="1"/>
  <c r="G1056" i="1"/>
  <c r="H1056" i="1"/>
  <c r="I1056" i="1"/>
  <c r="J1056" i="1"/>
  <c r="F1057" i="1"/>
  <c r="G1057" i="1"/>
  <c r="H1057" i="1"/>
  <c r="I1057" i="1"/>
  <c r="J1057" i="1"/>
  <c r="F1058" i="1"/>
  <c r="G1058" i="1"/>
  <c r="H1058" i="1"/>
  <c r="I1058" i="1"/>
  <c r="J1058" i="1"/>
  <c r="F1059" i="1"/>
  <c r="G1059" i="1"/>
  <c r="H1059" i="1"/>
  <c r="I1059" i="1"/>
  <c r="J1059" i="1"/>
  <c r="F1060" i="1"/>
  <c r="G1060" i="1"/>
  <c r="H1060" i="1"/>
  <c r="I1060" i="1"/>
  <c r="J1060" i="1"/>
  <c r="F1061" i="1"/>
  <c r="G1061" i="1"/>
  <c r="H1061" i="1"/>
  <c r="I1061" i="1"/>
  <c r="J1061" i="1"/>
  <c r="F1062" i="1"/>
  <c r="G1062" i="1"/>
  <c r="H1062" i="1"/>
  <c r="I1062" i="1"/>
  <c r="J1062" i="1"/>
  <c r="F1063" i="1"/>
  <c r="G1063" i="1"/>
  <c r="H1063" i="1"/>
  <c r="I1063" i="1"/>
  <c r="J1063" i="1"/>
  <c r="F1064" i="1"/>
  <c r="G1064" i="1"/>
  <c r="H1064" i="1"/>
  <c r="I1064" i="1"/>
  <c r="J1064" i="1"/>
  <c r="F1065" i="1"/>
  <c r="G1065" i="1"/>
  <c r="H1065" i="1"/>
  <c r="I1065" i="1"/>
  <c r="J1065" i="1"/>
  <c r="F1066" i="1"/>
  <c r="G1066" i="1"/>
  <c r="H1066" i="1"/>
  <c r="I1066" i="1"/>
  <c r="J1066" i="1"/>
  <c r="F1067" i="1"/>
  <c r="G1067" i="1"/>
  <c r="H1067" i="1"/>
  <c r="I1067" i="1"/>
  <c r="J1067" i="1"/>
  <c r="F1068" i="1"/>
  <c r="G1068" i="1"/>
  <c r="H1068" i="1"/>
  <c r="I1068" i="1"/>
  <c r="J1068" i="1"/>
  <c r="F1069" i="1"/>
  <c r="G1069" i="1"/>
  <c r="H1069" i="1"/>
  <c r="I1069" i="1"/>
  <c r="J1069" i="1"/>
  <c r="F1070" i="1"/>
  <c r="G1070" i="1"/>
  <c r="H1070" i="1"/>
  <c r="I1070" i="1"/>
  <c r="J1070" i="1"/>
  <c r="F1071" i="1"/>
  <c r="G1071" i="1"/>
  <c r="H1071" i="1"/>
  <c r="I1071" i="1"/>
  <c r="J1071" i="1"/>
  <c r="F1072" i="1"/>
  <c r="G1072" i="1"/>
  <c r="H1072" i="1"/>
  <c r="I1072" i="1"/>
  <c r="J1072" i="1"/>
  <c r="F1073" i="1"/>
  <c r="G1073" i="1"/>
  <c r="H1073" i="1"/>
  <c r="I1073" i="1"/>
  <c r="J1073" i="1"/>
  <c r="F1074" i="1"/>
  <c r="G1074" i="1"/>
  <c r="H1074" i="1"/>
  <c r="I1074" i="1"/>
  <c r="J1074" i="1"/>
  <c r="F1075" i="1"/>
  <c r="G1075" i="1"/>
  <c r="H1075" i="1"/>
  <c r="I1075" i="1"/>
  <c r="J1075" i="1"/>
  <c r="F1076" i="1"/>
  <c r="G1076" i="1"/>
  <c r="H1076" i="1"/>
  <c r="I1076" i="1"/>
  <c r="J1076" i="1"/>
  <c r="F1077" i="1"/>
  <c r="G1077" i="1"/>
  <c r="H1077" i="1"/>
  <c r="I1077" i="1"/>
  <c r="J1077" i="1"/>
  <c r="F1078" i="1"/>
  <c r="G1078" i="1"/>
  <c r="H1078" i="1"/>
  <c r="I1078" i="1"/>
  <c r="J1078" i="1"/>
  <c r="F1079" i="1"/>
  <c r="G1079" i="1"/>
  <c r="H1079" i="1"/>
  <c r="I1079" i="1"/>
  <c r="J1079" i="1"/>
  <c r="F1080" i="1"/>
  <c r="G1080" i="1"/>
  <c r="H1080" i="1"/>
  <c r="I1080" i="1"/>
  <c r="J1080" i="1"/>
  <c r="F1081" i="1"/>
  <c r="G1081" i="1"/>
  <c r="H1081" i="1"/>
  <c r="I1081" i="1"/>
  <c r="J1081" i="1"/>
  <c r="F1082" i="1"/>
  <c r="G1082" i="1"/>
  <c r="H1082" i="1"/>
  <c r="I1082" i="1"/>
  <c r="J1082" i="1"/>
  <c r="F1083" i="1"/>
  <c r="G1083" i="1"/>
  <c r="H1083" i="1"/>
  <c r="I1083" i="1"/>
  <c r="J1083" i="1"/>
  <c r="F1084" i="1"/>
  <c r="G1084" i="1"/>
  <c r="H1084" i="1"/>
  <c r="I1084" i="1"/>
  <c r="J1084" i="1"/>
  <c r="F1085" i="1"/>
  <c r="G1085" i="1"/>
  <c r="H1085" i="1"/>
  <c r="I1085" i="1"/>
  <c r="J1085" i="1"/>
  <c r="F1086" i="1"/>
  <c r="G1086" i="1"/>
  <c r="H1086" i="1"/>
  <c r="I1086" i="1"/>
  <c r="J1086" i="1"/>
  <c r="F1087" i="1"/>
  <c r="G1087" i="1"/>
  <c r="H1087" i="1"/>
  <c r="I1087" i="1"/>
  <c r="J1087" i="1"/>
  <c r="F1088" i="1"/>
  <c r="G1088" i="1"/>
  <c r="H1088" i="1"/>
  <c r="I1088" i="1"/>
  <c r="J1088" i="1"/>
  <c r="F1089" i="1"/>
  <c r="G1089" i="1"/>
  <c r="H1089" i="1"/>
  <c r="I1089" i="1"/>
  <c r="J1089" i="1"/>
  <c r="F1090" i="1"/>
  <c r="G1090" i="1"/>
  <c r="H1090" i="1"/>
  <c r="I1090" i="1"/>
  <c r="J1090" i="1"/>
  <c r="F1091" i="1"/>
  <c r="G1091" i="1"/>
  <c r="H1091" i="1"/>
  <c r="I1091" i="1"/>
  <c r="J1091" i="1"/>
  <c r="F1092" i="1"/>
  <c r="G1092" i="1"/>
  <c r="H1092" i="1"/>
  <c r="I1092" i="1"/>
  <c r="J1092" i="1"/>
  <c r="F1093" i="1"/>
  <c r="G1093" i="1"/>
  <c r="H1093" i="1"/>
  <c r="I1093" i="1"/>
  <c r="J1093" i="1"/>
  <c r="F1094" i="1"/>
  <c r="G1094" i="1"/>
  <c r="H1094" i="1"/>
  <c r="I1094" i="1"/>
  <c r="J1094" i="1"/>
  <c r="F1095" i="1"/>
  <c r="G1095" i="1"/>
  <c r="H1095" i="1"/>
  <c r="I1095" i="1"/>
  <c r="J1095" i="1"/>
  <c r="F1096" i="1"/>
  <c r="G1096" i="1"/>
  <c r="H1096" i="1"/>
  <c r="I1096" i="1"/>
  <c r="J1096" i="1"/>
  <c r="F1097" i="1"/>
  <c r="G1097" i="1"/>
  <c r="H1097" i="1"/>
  <c r="I1097" i="1"/>
  <c r="J1097" i="1"/>
  <c r="F1098" i="1"/>
  <c r="G1098" i="1"/>
  <c r="H1098" i="1"/>
  <c r="I1098" i="1"/>
  <c r="J1098" i="1"/>
  <c r="F1099" i="1"/>
  <c r="G1099" i="1"/>
  <c r="H1099" i="1"/>
  <c r="I1099" i="1"/>
  <c r="J1099" i="1"/>
  <c r="F1100" i="1"/>
  <c r="G1100" i="1"/>
  <c r="H1100" i="1"/>
  <c r="I1100" i="1"/>
  <c r="J1100" i="1"/>
  <c r="F1101" i="1"/>
  <c r="G1101" i="1"/>
  <c r="H1101" i="1"/>
  <c r="I1101" i="1"/>
  <c r="J1101" i="1"/>
  <c r="F1102" i="1"/>
  <c r="G1102" i="1"/>
  <c r="H1102" i="1"/>
  <c r="I1102" i="1"/>
  <c r="J1102" i="1"/>
  <c r="F1103" i="1"/>
  <c r="G1103" i="1"/>
  <c r="H1103" i="1"/>
  <c r="I1103" i="1"/>
  <c r="J1103" i="1"/>
  <c r="F1104" i="1"/>
  <c r="G1104" i="1"/>
  <c r="H1104" i="1"/>
  <c r="I1104" i="1"/>
  <c r="J1104" i="1"/>
  <c r="F1105" i="1"/>
  <c r="G1105" i="1"/>
  <c r="H1105" i="1"/>
  <c r="I1105" i="1"/>
  <c r="J1105" i="1"/>
  <c r="F1106" i="1"/>
  <c r="G1106" i="1"/>
  <c r="H1106" i="1"/>
  <c r="I1106" i="1"/>
  <c r="J1106" i="1"/>
  <c r="F1107" i="1"/>
  <c r="G1107" i="1"/>
  <c r="H1107" i="1"/>
  <c r="I1107" i="1"/>
  <c r="J1107" i="1"/>
  <c r="F1108" i="1"/>
  <c r="G1108" i="1"/>
  <c r="H1108" i="1"/>
  <c r="I1108" i="1"/>
  <c r="J1108" i="1"/>
  <c r="F1109" i="1"/>
  <c r="G1109" i="1"/>
  <c r="H1109" i="1"/>
  <c r="I1109" i="1"/>
  <c r="J1109" i="1"/>
  <c r="F1110" i="1"/>
  <c r="G1110" i="1"/>
  <c r="H1110" i="1"/>
  <c r="I1110" i="1"/>
  <c r="J1110" i="1"/>
  <c r="F1111" i="1"/>
  <c r="G1111" i="1"/>
  <c r="H1111" i="1"/>
  <c r="I1111" i="1"/>
  <c r="J1111" i="1"/>
  <c r="F1112" i="1"/>
  <c r="G1112" i="1"/>
  <c r="H1112" i="1"/>
  <c r="I1112" i="1"/>
  <c r="J1112" i="1"/>
  <c r="F1113" i="1"/>
  <c r="G1113" i="1"/>
  <c r="H1113" i="1"/>
  <c r="I1113" i="1"/>
  <c r="J1113" i="1"/>
  <c r="F1114" i="1"/>
  <c r="G1114" i="1"/>
  <c r="H1114" i="1"/>
  <c r="I1114" i="1"/>
  <c r="J1114" i="1"/>
  <c r="F1115" i="1"/>
  <c r="G1115" i="1"/>
  <c r="H1115" i="1"/>
  <c r="I1115" i="1"/>
  <c r="J1115" i="1"/>
  <c r="F1116" i="1"/>
  <c r="G1116" i="1"/>
  <c r="H1116" i="1"/>
  <c r="I1116" i="1"/>
  <c r="J1116" i="1"/>
  <c r="F1117" i="1"/>
  <c r="G1117" i="1"/>
  <c r="H1117" i="1"/>
  <c r="I1117" i="1"/>
  <c r="J1117" i="1"/>
  <c r="F1118" i="1"/>
  <c r="G1118" i="1"/>
  <c r="H1118" i="1"/>
  <c r="I1118" i="1"/>
  <c r="J1118" i="1"/>
  <c r="F1119" i="1"/>
  <c r="G1119" i="1"/>
  <c r="H1119" i="1"/>
  <c r="I1119" i="1"/>
  <c r="J1119" i="1"/>
  <c r="F1120" i="1"/>
  <c r="G1120" i="1"/>
  <c r="H1120" i="1"/>
  <c r="I1120" i="1"/>
  <c r="J1120" i="1"/>
  <c r="F1121" i="1"/>
  <c r="G1121" i="1"/>
  <c r="H1121" i="1"/>
  <c r="I1121" i="1"/>
  <c r="J1121" i="1"/>
  <c r="F1122" i="1"/>
  <c r="G1122" i="1"/>
  <c r="H1122" i="1"/>
  <c r="I1122" i="1"/>
  <c r="J1122" i="1"/>
  <c r="F1123" i="1"/>
  <c r="G1123" i="1"/>
  <c r="H1123" i="1"/>
  <c r="I1123" i="1"/>
  <c r="J1123" i="1"/>
  <c r="F1124" i="1"/>
  <c r="G1124" i="1"/>
  <c r="H1124" i="1"/>
  <c r="I1124" i="1"/>
  <c r="J1124" i="1"/>
  <c r="F1125" i="1"/>
  <c r="G1125" i="1"/>
  <c r="H1125" i="1"/>
  <c r="I1125" i="1"/>
  <c r="J1125" i="1"/>
  <c r="F1126" i="1"/>
  <c r="G1126" i="1"/>
  <c r="H1126" i="1"/>
  <c r="I1126" i="1"/>
  <c r="J1126" i="1"/>
  <c r="F1127" i="1"/>
  <c r="G1127" i="1"/>
  <c r="H1127" i="1"/>
  <c r="I1127" i="1"/>
  <c r="J1127" i="1"/>
  <c r="F1128" i="1"/>
  <c r="G1128" i="1"/>
  <c r="H1128" i="1"/>
  <c r="I1128" i="1"/>
  <c r="J1128" i="1"/>
  <c r="F1129" i="1"/>
  <c r="G1129" i="1"/>
  <c r="H1129" i="1"/>
  <c r="I1129" i="1"/>
  <c r="J1129" i="1"/>
  <c r="F1130" i="1"/>
  <c r="G1130" i="1"/>
  <c r="H1130" i="1"/>
  <c r="I1130" i="1"/>
  <c r="J1130" i="1"/>
  <c r="F1131" i="1"/>
  <c r="G1131" i="1"/>
  <c r="H1131" i="1"/>
  <c r="I1131" i="1"/>
  <c r="J1131" i="1"/>
  <c r="F1132" i="1"/>
  <c r="G1132" i="1"/>
  <c r="H1132" i="1"/>
  <c r="I1132" i="1"/>
  <c r="J1132" i="1"/>
  <c r="F1133" i="1"/>
  <c r="G1133" i="1"/>
  <c r="H1133" i="1"/>
  <c r="I1133" i="1"/>
  <c r="J1133" i="1"/>
  <c r="F1134" i="1"/>
  <c r="G1134" i="1"/>
  <c r="H1134" i="1"/>
  <c r="I1134" i="1"/>
  <c r="J1134" i="1"/>
  <c r="F1135" i="1"/>
  <c r="G1135" i="1"/>
  <c r="H1135" i="1"/>
  <c r="I1135" i="1"/>
  <c r="J1135" i="1"/>
  <c r="F1136" i="1"/>
  <c r="G1136" i="1"/>
  <c r="H1136" i="1"/>
  <c r="I1136" i="1"/>
  <c r="J1136" i="1"/>
  <c r="F1137" i="1"/>
  <c r="G1137" i="1"/>
  <c r="H1137" i="1"/>
  <c r="I1137" i="1"/>
  <c r="J1137" i="1"/>
  <c r="F1138" i="1"/>
  <c r="G1138" i="1"/>
  <c r="H1138" i="1"/>
  <c r="I1138" i="1"/>
  <c r="J1138" i="1"/>
  <c r="F1139" i="1"/>
  <c r="G1139" i="1"/>
  <c r="H1139" i="1"/>
  <c r="I1139" i="1"/>
  <c r="J1139" i="1"/>
  <c r="F1140" i="1"/>
  <c r="G1140" i="1"/>
  <c r="H1140" i="1"/>
  <c r="I1140" i="1"/>
  <c r="J1140" i="1"/>
  <c r="F1141" i="1"/>
  <c r="G1141" i="1"/>
  <c r="H1141" i="1"/>
  <c r="I1141" i="1"/>
  <c r="J1141" i="1"/>
  <c r="F1142" i="1"/>
  <c r="G1142" i="1"/>
  <c r="H1142" i="1"/>
  <c r="I1142" i="1"/>
  <c r="J1142" i="1"/>
  <c r="F1143" i="1"/>
  <c r="G1143" i="1"/>
  <c r="H1143" i="1"/>
  <c r="I1143" i="1"/>
  <c r="J1143" i="1"/>
  <c r="F1144" i="1"/>
  <c r="G1144" i="1"/>
  <c r="H1144" i="1"/>
  <c r="I1144" i="1"/>
  <c r="J1144" i="1"/>
  <c r="F1145" i="1"/>
  <c r="G1145" i="1"/>
  <c r="H1145" i="1"/>
  <c r="I1145" i="1"/>
  <c r="J1145" i="1"/>
  <c r="F1146" i="1"/>
  <c r="G1146" i="1"/>
  <c r="H1146" i="1"/>
  <c r="I1146" i="1"/>
  <c r="J1146" i="1"/>
  <c r="F1147" i="1"/>
  <c r="G1147" i="1"/>
  <c r="H1147" i="1"/>
  <c r="I1147" i="1"/>
  <c r="J1147" i="1"/>
  <c r="F1148" i="1"/>
  <c r="G1148" i="1"/>
  <c r="H1148" i="1"/>
  <c r="I1148" i="1"/>
  <c r="J1148" i="1"/>
  <c r="F1149" i="1"/>
  <c r="G1149" i="1"/>
  <c r="H1149" i="1"/>
  <c r="I1149" i="1"/>
  <c r="J1149" i="1"/>
  <c r="F1150" i="1"/>
  <c r="G1150" i="1"/>
  <c r="H1150" i="1"/>
  <c r="I1150" i="1"/>
  <c r="J1150" i="1"/>
  <c r="F1151" i="1"/>
  <c r="G1151" i="1"/>
  <c r="H1151" i="1"/>
  <c r="I1151" i="1"/>
  <c r="J1151" i="1"/>
  <c r="F1152" i="1"/>
  <c r="G1152" i="1"/>
  <c r="H1152" i="1"/>
  <c r="I1152" i="1"/>
  <c r="J1152" i="1"/>
  <c r="F1153" i="1"/>
  <c r="G1153" i="1"/>
  <c r="H1153" i="1"/>
  <c r="I1153" i="1"/>
  <c r="J1153" i="1"/>
  <c r="F1154" i="1"/>
  <c r="G1154" i="1"/>
  <c r="H1154" i="1"/>
  <c r="I1154" i="1"/>
  <c r="J1154" i="1"/>
  <c r="F1155" i="1"/>
  <c r="G1155" i="1"/>
  <c r="H1155" i="1"/>
  <c r="I1155" i="1"/>
  <c r="J1155" i="1"/>
  <c r="F1156" i="1"/>
  <c r="G1156" i="1"/>
  <c r="H1156" i="1"/>
  <c r="I1156" i="1"/>
  <c r="J1156" i="1"/>
  <c r="F1157" i="1"/>
  <c r="G1157" i="1"/>
  <c r="H1157" i="1"/>
  <c r="I1157" i="1"/>
  <c r="J1157" i="1"/>
  <c r="F1158" i="1"/>
  <c r="G1158" i="1"/>
  <c r="H1158" i="1"/>
  <c r="I1158" i="1"/>
  <c r="J1158" i="1"/>
  <c r="F1159" i="1"/>
  <c r="G1159" i="1"/>
  <c r="H1159" i="1"/>
  <c r="I1159" i="1"/>
  <c r="J1159" i="1"/>
  <c r="F1160" i="1"/>
  <c r="G1160" i="1"/>
  <c r="H1160" i="1"/>
  <c r="I1160" i="1"/>
  <c r="J1160" i="1"/>
  <c r="F1161" i="1"/>
  <c r="G1161" i="1"/>
  <c r="H1161" i="1"/>
  <c r="I1161" i="1"/>
  <c r="J1161" i="1"/>
  <c r="F1162" i="1"/>
  <c r="G1162" i="1"/>
  <c r="H1162" i="1"/>
  <c r="I1162" i="1"/>
  <c r="J1162" i="1"/>
  <c r="F1163" i="1"/>
  <c r="G1163" i="1"/>
  <c r="H1163" i="1"/>
  <c r="I1163" i="1"/>
  <c r="J1163" i="1"/>
  <c r="F1164" i="1"/>
  <c r="G1164" i="1"/>
  <c r="H1164" i="1"/>
  <c r="I1164" i="1"/>
  <c r="J1164" i="1"/>
  <c r="F1165" i="1"/>
  <c r="G1165" i="1"/>
  <c r="H1165" i="1"/>
  <c r="I1165" i="1"/>
  <c r="J1165" i="1"/>
  <c r="F1166" i="1"/>
  <c r="G1166" i="1"/>
  <c r="H1166" i="1"/>
  <c r="I1166" i="1"/>
  <c r="J1166" i="1"/>
  <c r="F1167" i="1"/>
  <c r="G1167" i="1"/>
  <c r="H1167" i="1"/>
  <c r="I1167" i="1"/>
  <c r="J1167" i="1"/>
  <c r="F1168" i="1"/>
  <c r="G1168" i="1"/>
  <c r="H1168" i="1"/>
  <c r="I1168" i="1"/>
  <c r="J1168" i="1"/>
  <c r="F1169" i="1"/>
  <c r="G1169" i="1"/>
  <c r="H1169" i="1"/>
  <c r="I1169" i="1"/>
  <c r="J1169" i="1"/>
  <c r="F1170" i="1"/>
  <c r="G1170" i="1"/>
  <c r="H1170" i="1"/>
  <c r="I1170" i="1"/>
  <c r="J1170" i="1"/>
  <c r="F1171" i="1"/>
  <c r="G1171" i="1"/>
  <c r="H1171" i="1"/>
  <c r="I1171" i="1"/>
  <c r="J1171" i="1"/>
  <c r="F1172" i="1"/>
  <c r="G1172" i="1"/>
  <c r="H1172" i="1"/>
  <c r="I1172" i="1"/>
  <c r="J1172" i="1"/>
  <c r="F1173" i="1"/>
  <c r="G1173" i="1"/>
  <c r="H1173" i="1"/>
  <c r="I1173" i="1"/>
  <c r="J1173" i="1"/>
  <c r="F1174" i="1"/>
  <c r="G1174" i="1"/>
  <c r="H1174" i="1"/>
  <c r="I1174" i="1"/>
  <c r="J1174" i="1"/>
  <c r="F1175" i="1"/>
  <c r="G1175" i="1"/>
  <c r="H1175" i="1"/>
  <c r="I1175" i="1"/>
  <c r="J1175" i="1"/>
  <c r="F1176" i="1"/>
  <c r="G1176" i="1"/>
  <c r="H1176" i="1"/>
  <c r="I1176" i="1"/>
  <c r="J1176" i="1"/>
  <c r="F1177" i="1"/>
  <c r="G1177" i="1"/>
  <c r="H1177" i="1"/>
  <c r="I1177" i="1"/>
  <c r="J1177" i="1"/>
  <c r="F1178" i="1"/>
  <c r="G1178" i="1"/>
  <c r="H1178" i="1"/>
  <c r="I1178" i="1"/>
  <c r="J1178" i="1"/>
  <c r="F1179" i="1"/>
  <c r="G1179" i="1"/>
  <c r="H1179" i="1"/>
  <c r="I1179" i="1"/>
  <c r="J1179" i="1"/>
  <c r="F1180" i="1"/>
  <c r="G1180" i="1"/>
  <c r="H1180" i="1"/>
  <c r="I1180" i="1"/>
  <c r="J1180" i="1"/>
  <c r="F1181" i="1"/>
  <c r="G1181" i="1"/>
  <c r="H1181" i="1"/>
  <c r="I1181" i="1"/>
  <c r="J1181" i="1"/>
  <c r="F1182" i="1"/>
  <c r="G1182" i="1"/>
  <c r="H1182" i="1"/>
  <c r="I1182" i="1"/>
  <c r="J1182" i="1"/>
  <c r="F1183" i="1"/>
  <c r="G1183" i="1"/>
  <c r="H1183" i="1"/>
  <c r="I1183" i="1"/>
  <c r="J1183" i="1"/>
  <c r="F1184" i="1"/>
  <c r="G1184" i="1"/>
  <c r="H1184" i="1"/>
  <c r="I1184" i="1"/>
  <c r="J1184" i="1"/>
  <c r="F1185" i="1"/>
  <c r="G1185" i="1"/>
  <c r="H1185" i="1"/>
  <c r="I1185" i="1"/>
  <c r="J1185" i="1"/>
  <c r="F1186" i="1"/>
  <c r="G1186" i="1"/>
  <c r="H1186" i="1"/>
  <c r="I1186" i="1"/>
  <c r="J1186" i="1"/>
  <c r="F1187" i="1"/>
  <c r="G1187" i="1"/>
  <c r="H1187" i="1"/>
  <c r="I1187" i="1"/>
  <c r="J1187" i="1"/>
  <c r="F1188" i="1"/>
  <c r="G1188" i="1"/>
  <c r="H1188" i="1"/>
  <c r="I1188" i="1"/>
  <c r="J1188" i="1"/>
  <c r="F1189" i="1"/>
  <c r="G1189" i="1"/>
  <c r="H1189" i="1"/>
  <c r="I1189" i="1"/>
  <c r="J1189" i="1"/>
  <c r="F1190" i="1"/>
  <c r="G1190" i="1"/>
  <c r="H1190" i="1"/>
  <c r="I1190" i="1"/>
  <c r="J1190" i="1"/>
  <c r="F1191" i="1"/>
  <c r="G1191" i="1"/>
  <c r="H1191" i="1"/>
  <c r="I1191" i="1"/>
  <c r="J1191" i="1"/>
  <c r="F1192" i="1"/>
  <c r="G1192" i="1"/>
  <c r="H1192" i="1"/>
  <c r="I1192" i="1"/>
  <c r="J1192" i="1"/>
  <c r="F1193" i="1"/>
  <c r="G1193" i="1"/>
  <c r="H1193" i="1"/>
  <c r="I1193" i="1"/>
  <c r="J1193" i="1"/>
  <c r="F1194" i="1"/>
  <c r="G1194" i="1"/>
  <c r="H1194" i="1"/>
  <c r="I1194" i="1"/>
  <c r="J1194" i="1"/>
  <c r="F1195" i="1"/>
  <c r="G1195" i="1"/>
  <c r="H1195" i="1"/>
  <c r="I1195" i="1"/>
  <c r="J1195" i="1"/>
  <c r="F1196" i="1"/>
  <c r="G1196" i="1"/>
  <c r="H1196" i="1"/>
  <c r="I1196" i="1"/>
  <c r="J1196" i="1"/>
  <c r="F1197" i="1"/>
  <c r="G1197" i="1"/>
  <c r="H1197" i="1"/>
  <c r="I1197" i="1"/>
  <c r="J1197" i="1"/>
  <c r="F1198" i="1"/>
  <c r="G1198" i="1"/>
  <c r="H1198" i="1"/>
  <c r="I1198" i="1"/>
  <c r="J1198" i="1"/>
  <c r="F1199" i="1"/>
  <c r="G1199" i="1"/>
  <c r="H1199" i="1"/>
  <c r="I1199" i="1"/>
  <c r="J1199" i="1"/>
  <c r="F1200" i="1"/>
  <c r="G1200" i="1"/>
  <c r="H1200" i="1"/>
  <c r="I1200" i="1"/>
  <c r="J1200" i="1"/>
  <c r="F1201" i="1"/>
  <c r="G1201" i="1"/>
  <c r="H1201" i="1"/>
  <c r="I1201" i="1"/>
  <c r="J1201" i="1"/>
  <c r="F1202" i="1"/>
  <c r="G1202" i="1"/>
  <c r="H1202" i="1"/>
  <c r="I1202" i="1"/>
  <c r="J1202" i="1"/>
  <c r="F1203" i="1"/>
  <c r="G1203" i="1"/>
  <c r="H1203" i="1"/>
  <c r="I1203" i="1"/>
  <c r="J1203" i="1"/>
  <c r="F1204" i="1"/>
  <c r="G1204" i="1"/>
  <c r="H1204" i="1"/>
  <c r="I1204" i="1"/>
  <c r="J1204" i="1"/>
  <c r="F1205" i="1"/>
  <c r="G1205" i="1"/>
  <c r="H1205" i="1"/>
  <c r="I1205" i="1"/>
  <c r="J1205" i="1"/>
  <c r="F1206" i="1"/>
  <c r="G1206" i="1"/>
  <c r="H1206" i="1"/>
  <c r="I1206" i="1"/>
  <c r="J1206" i="1"/>
  <c r="F1207" i="1"/>
  <c r="G1207" i="1"/>
  <c r="H1207" i="1"/>
  <c r="I1207" i="1"/>
  <c r="J1207" i="1"/>
  <c r="F1208" i="1"/>
  <c r="G1208" i="1"/>
  <c r="H1208" i="1"/>
  <c r="I1208" i="1"/>
  <c r="J1208" i="1"/>
  <c r="F1209" i="1"/>
  <c r="G1209" i="1"/>
  <c r="H1209" i="1"/>
  <c r="I1209" i="1"/>
  <c r="J1209" i="1"/>
  <c r="F1210" i="1"/>
  <c r="G1210" i="1"/>
  <c r="H1210" i="1"/>
  <c r="I1210" i="1"/>
  <c r="J1210" i="1"/>
  <c r="F1211" i="1"/>
  <c r="G1211" i="1"/>
  <c r="H1211" i="1"/>
  <c r="I1211" i="1"/>
  <c r="J1211" i="1"/>
  <c r="F1212" i="1"/>
  <c r="G1212" i="1"/>
  <c r="H1212" i="1"/>
  <c r="I1212" i="1"/>
  <c r="J1212" i="1"/>
  <c r="F1213" i="1"/>
  <c r="G1213" i="1"/>
  <c r="H1213" i="1"/>
  <c r="I1213" i="1"/>
  <c r="J1213" i="1"/>
  <c r="F1214" i="1"/>
  <c r="G1214" i="1"/>
  <c r="H1214" i="1"/>
  <c r="I1214" i="1"/>
  <c r="J1214" i="1"/>
  <c r="F1215" i="1"/>
  <c r="G1215" i="1"/>
  <c r="H1215" i="1"/>
  <c r="I1215" i="1"/>
  <c r="J1215" i="1"/>
  <c r="F1216" i="1"/>
  <c r="G1216" i="1"/>
  <c r="H1216" i="1"/>
  <c r="I1216" i="1"/>
  <c r="J1216" i="1"/>
  <c r="F1217" i="1"/>
  <c r="G1217" i="1"/>
  <c r="H1217" i="1"/>
  <c r="I1217" i="1"/>
  <c r="J1217" i="1"/>
  <c r="F1218" i="1"/>
  <c r="G1218" i="1"/>
  <c r="H1218" i="1"/>
  <c r="I1218" i="1"/>
  <c r="J1218" i="1"/>
  <c r="F1219" i="1"/>
  <c r="G1219" i="1"/>
  <c r="H1219" i="1"/>
  <c r="I1219" i="1"/>
  <c r="J1219" i="1"/>
  <c r="F1220" i="1"/>
  <c r="G1220" i="1"/>
  <c r="H1220" i="1"/>
  <c r="I1220" i="1"/>
  <c r="J1220" i="1"/>
  <c r="F1221" i="1"/>
  <c r="G1221" i="1"/>
  <c r="H1221" i="1"/>
  <c r="I1221" i="1"/>
  <c r="J1221" i="1"/>
  <c r="F1222" i="1"/>
  <c r="G1222" i="1"/>
  <c r="H1222" i="1"/>
  <c r="I1222" i="1"/>
  <c r="J1222" i="1"/>
  <c r="F1223" i="1"/>
  <c r="G1223" i="1"/>
  <c r="H1223" i="1"/>
  <c r="I1223" i="1"/>
  <c r="J1223" i="1"/>
  <c r="F1224" i="1"/>
  <c r="G1224" i="1"/>
  <c r="H1224" i="1"/>
  <c r="I1224" i="1"/>
  <c r="J1224" i="1"/>
  <c r="F1225" i="1"/>
  <c r="G1225" i="1"/>
  <c r="H1225" i="1"/>
  <c r="I1225" i="1"/>
  <c r="J1225" i="1"/>
  <c r="F1226" i="1"/>
  <c r="G1226" i="1"/>
  <c r="H1226" i="1"/>
  <c r="I1226" i="1"/>
  <c r="J1226" i="1"/>
  <c r="F1227" i="1"/>
  <c r="G1227" i="1"/>
  <c r="H1227" i="1"/>
  <c r="I1227" i="1"/>
  <c r="J1227" i="1"/>
  <c r="F1228" i="1"/>
  <c r="G1228" i="1"/>
  <c r="H1228" i="1"/>
  <c r="I1228" i="1"/>
  <c r="J1228" i="1"/>
  <c r="F1229" i="1"/>
  <c r="G1229" i="1"/>
  <c r="H1229" i="1"/>
  <c r="I1229" i="1"/>
  <c r="J1229" i="1"/>
  <c r="F1230" i="1"/>
  <c r="G1230" i="1"/>
  <c r="H1230" i="1"/>
  <c r="I1230" i="1"/>
  <c r="J1230" i="1"/>
  <c r="F1231" i="1"/>
  <c r="G1231" i="1"/>
  <c r="H1231" i="1"/>
  <c r="I1231" i="1"/>
  <c r="J1231" i="1"/>
  <c r="F1232" i="1"/>
  <c r="G1232" i="1"/>
  <c r="H1232" i="1"/>
  <c r="I1232" i="1"/>
  <c r="J1232" i="1"/>
  <c r="F1233" i="1"/>
  <c r="G1233" i="1"/>
  <c r="H1233" i="1"/>
  <c r="I1233" i="1"/>
  <c r="J1233" i="1"/>
  <c r="F1234" i="1"/>
  <c r="G1234" i="1"/>
  <c r="H1234" i="1"/>
  <c r="I1234" i="1"/>
  <c r="J1234" i="1"/>
  <c r="F1235" i="1"/>
  <c r="G1235" i="1"/>
  <c r="H1235" i="1"/>
  <c r="I1235" i="1"/>
  <c r="J1235" i="1"/>
  <c r="F1236" i="1"/>
  <c r="G1236" i="1"/>
  <c r="H1236" i="1"/>
  <c r="I1236" i="1"/>
  <c r="J1236" i="1"/>
  <c r="F1237" i="1"/>
  <c r="G1237" i="1"/>
  <c r="H1237" i="1"/>
  <c r="I1237" i="1"/>
  <c r="J1237" i="1"/>
  <c r="F1238" i="1"/>
  <c r="G1238" i="1"/>
  <c r="H1238" i="1"/>
  <c r="I1238" i="1"/>
  <c r="J1238" i="1"/>
  <c r="F1239" i="1"/>
  <c r="G1239" i="1"/>
  <c r="H1239" i="1"/>
  <c r="I1239" i="1"/>
  <c r="J1239" i="1"/>
  <c r="F1240" i="1"/>
  <c r="G1240" i="1"/>
  <c r="H1240" i="1"/>
  <c r="I1240" i="1"/>
  <c r="J1240" i="1"/>
  <c r="F1241" i="1"/>
  <c r="G1241" i="1"/>
  <c r="H1241" i="1"/>
  <c r="I1241" i="1"/>
  <c r="J1241" i="1"/>
  <c r="F1242" i="1"/>
  <c r="G1242" i="1"/>
  <c r="H1242" i="1"/>
  <c r="I1242" i="1"/>
  <c r="J1242" i="1"/>
  <c r="F1243" i="1"/>
  <c r="G1243" i="1"/>
  <c r="H1243" i="1"/>
  <c r="I1243" i="1"/>
  <c r="J1243" i="1"/>
  <c r="F1244" i="1"/>
  <c r="G1244" i="1"/>
  <c r="H1244" i="1"/>
  <c r="I1244" i="1"/>
  <c r="J1244" i="1"/>
  <c r="F1245" i="1"/>
  <c r="G1245" i="1"/>
  <c r="H1245" i="1"/>
  <c r="I1245" i="1"/>
  <c r="J1245" i="1"/>
  <c r="F1246" i="1"/>
  <c r="G1246" i="1"/>
  <c r="H1246" i="1"/>
  <c r="I1246" i="1"/>
  <c r="J1246" i="1"/>
  <c r="F1247" i="1"/>
  <c r="G1247" i="1"/>
  <c r="H1247" i="1"/>
  <c r="I1247" i="1"/>
  <c r="J1247" i="1"/>
  <c r="F1248" i="1"/>
  <c r="G1248" i="1"/>
  <c r="H1248" i="1"/>
  <c r="I1248" i="1"/>
  <c r="J1248" i="1"/>
  <c r="F1249" i="1"/>
  <c r="G1249" i="1"/>
  <c r="H1249" i="1"/>
  <c r="I1249" i="1"/>
  <c r="J1249" i="1"/>
  <c r="F1250" i="1"/>
  <c r="G1250" i="1"/>
  <c r="H1250" i="1"/>
  <c r="I1250" i="1"/>
  <c r="J1250" i="1"/>
  <c r="F1251" i="1"/>
  <c r="G1251" i="1"/>
  <c r="H1251" i="1"/>
  <c r="I1251" i="1"/>
  <c r="J1251" i="1"/>
  <c r="F1252" i="1"/>
  <c r="G1252" i="1"/>
  <c r="H1252" i="1"/>
  <c r="I1252" i="1"/>
  <c r="J1252" i="1"/>
  <c r="F1253" i="1"/>
  <c r="G1253" i="1"/>
  <c r="H1253" i="1"/>
  <c r="I1253" i="1"/>
  <c r="J1253" i="1"/>
  <c r="F1254" i="1"/>
  <c r="G1254" i="1"/>
  <c r="H1254" i="1"/>
  <c r="I1254" i="1"/>
  <c r="J1254" i="1"/>
  <c r="F1255" i="1"/>
  <c r="G1255" i="1"/>
  <c r="H1255" i="1"/>
  <c r="I1255" i="1"/>
  <c r="J1255" i="1"/>
  <c r="F1256" i="1"/>
  <c r="G1256" i="1"/>
  <c r="H1256" i="1"/>
  <c r="I1256" i="1"/>
  <c r="J1256" i="1"/>
  <c r="F1257" i="1"/>
  <c r="G1257" i="1"/>
  <c r="H1257" i="1"/>
  <c r="I1257" i="1"/>
  <c r="J1257" i="1"/>
  <c r="F1258" i="1"/>
  <c r="G1258" i="1"/>
  <c r="H1258" i="1"/>
  <c r="I1258" i="1"/>
  <c r="J1258" i="1"/>
  <c r="F1259" i="1"/>
  <c r="G1259" i="1"/>
  <c r="H1259" i="1"/>
  <c r="I1259" i="1"/>
  <c r="J1259" i="1"/>
  <c r="F1260" i="1"/>
  <c r="G1260" i="1"/>
  <c r="H1260" i="1"/>
  <c r="I1260" i="1"/>
  <c r="J1260" i="1"/>
  <c r="F1261" i="1"/>
  <c r="G1261" i="1"/>
  <c r="H1261" i="1"/>
  <c r="I1261" i="1"/>
  <c r="J1261" i="1"/>
  <c r="F1262" i="1"/>
  <c r="G1262" i="1"/>
  <c r="H1262" i="1"/>
  <c r="I1262" i="1"/>
  <c r="J1262" i="1"/>
  <c r="F1263" i="1"/>
  <c r="G1263" i="1"/>
  <c r="H1263" i="1"/>
  <c r="I1263" i="1"/>
  <c r="J1263" i="1"/>
  <c r="F1264" i="1"/>
  <c r="G1264" i="1"/>
  <c r="H1264" i="1"/>
  <c r="I1264" i="1"/>
  <c r="J1264" i="1"/>
  <c r="F1265" i="1"/>
  <c r="G1265" i="1"/>
  <c r="H1265" i="1"/>
  <c r="I1265" i="1"/>
  <c r="J1265" i="1"/>
  <c r="F1266" i="1"/>
  <c r="G1266" i="1"/>
  <c r="H1266" i="1"/>
  <c r="I1266" i="1"/>
  <c r="J1266" i="1"/>
  <c r="F1267" i="1"/>
  <c r="G1267" i="1"/>
  <c r="H1267" i="1"/>
  <c r="I1267" i="1"/>
  <c r="J1267" i="1"/>
  <c r="F1268" i="1"/>
  <c r="G1268" i="1"/>
  <c r="H1268" i="1"/>
  <c r="I1268" i="1"/>
  <c r="J1268" i="1"/>
  <c r="F1269" i="1"/>
  <c r="G1269" i="1"/>
  <c r="H1269" i="1"/>
  <c r="I1269" i="1"/>
  <c r="J1269" i="1"/>
  <c r="F1270" i="1"/>
  <c r="G1270" i="1"/>
  <c r="H1270" i="1"/>
  <c r="I1270" i="1"/>
  <c r="J1270" i="1"/>
  <c r="F1271" i="1"/>
  <c r="G1271" i="1"/>
  <c r="H1271" i="1"/>
  <c r="I1271" i="1"/>
  <c r="J1271" i="1"/>
  <c r="F1272" i="1"/>
  <c r="G1272" i="1"/>
  <c r="H1272" i="1"/>
  <c r="I1272" i="1"/>
  <c r="J1272" i="1"/>
  <c r="F1273" i="1"/>
  <c r="G1273" i="1"/>
  <c r="H1273" i="1"/>
  <c r="I1273" i="1"/>
  <c r="J1273" i="1"/>
  <c r="F1274" i="1"/>
  <c r="G1274" i="1"/>
  <c r="H1274" i="1"/>
  <c r="I1274" i="1"/>
  <c r="J1274" i="1"/>
  <c r="F1275" i="1"/>
  <c r="G1275" i="1"/>
  <c r="H1275" i="1"/>
  <c r="I1275" i="1"/>
  <c r="J1275" i="1"/>
  <c r="F1276" i="1"/>
  <c r="G1276" i="1"/>
  <c r="H1276" i="1"/>
  <c r="I1276" i="1"/>
  <c r="J1276" i="1"/>
  <c r="F1277" i="1"/>
  <c r="G1277" i="1"/>
  <c r="H1277" i="1"/>
  <c r="I1277" i="1"/>
  <c r="J1277" i="1"/>
  <c r="F1278" i="1"/>
  <c r="G1278" i="1"/>
  <c r="H1278" i="1"/>
  <c r="I1278" i="1"/>
  <c r="J1278" i="1"/>
  <c r="F1279" i="1"/>
  <c r="G1279" i="1"/>
  <c r="H1279" i="1"/>
  <c r="I1279" i="1"/>
  <c r="J1279" i="1"/>
  <c r="F1280" i="1"/>
  <c r="G1280" i="1"/>
  <c r="H1280" i="1"/>
  <c r="I1280" i="1"/>
  <c r="J1280" i="1"/>
  <c r="F1281" i="1"/>
  <c r="G1281" i="1"/>
  <c r="H1281" i="1"/>
  <c r="I1281" i="1"/>
  <c r="J1281" i="1"/>
  <c r="F1282" i="1"/>
  <c r="G1282" i="1"/>
  <c r="H1282" i="1"/>
  <c r="I1282" i="1"/>
  <c r="J1282" i="1"/>
  <c r="F1283" i="1"/>
  <c r="G1283" i="1"/>
  <c r="H1283" i="1"/>
  <c r="I1283" i="1"/>
  <c r="J1283" i="1"/>
  <c r="F1284" i="1"/>
  <c r="G1284" i="1"/>
  <c r="H1284" i="1"/>
  <c r="I1284" i="1"/>
  <c r="J1284" i="1"/>
  <c r="F1285" i="1"/>
  <c r="G1285" i="1"/>
  <c r="H1285" i="1"/>
  <c r="I1285" i="1"/>
  <c r="J1285" i="1"/>
  <c r="F1286" i="1"/>
  <c r="G1286" i="1"/>
  <c r="H1286" i="1"/>
  <c r="I1286" i="1"/>
  <c r="J1286" i="1"/>
  <c r="F1287" i="1"/>
  <c r="G1287" i="1"/>
  <c r="H1287" i="1"/>
  <c r="I1287" i="1"/>
  <c r="J1287" i="1"/>
  <c r="F1288" i="1"/>
  <c r="G1288" i="1"/>
  <c r="H1288" i="1"/>
  <c r="I1288" i="1"/>
  <c r="J1288" i="1"/>
  <c r="F1289" i="1"/>
  <c r="G1289" i="1"/>
  <c r="H1289" i="1"/>
  <c r="I1289" i="1"/>
  <c r="J1289" i="1"/>
  <c r="F1290" i="1"/>
  <c r="G1290" i="1"/>
  <c r="H1290" i="1"/>
  <c r="I1290" i="1"/>
  <c r="J1290" i="1"/>
  <c r="F1291" i="1"/>
  <c r="G1291" i="1"/>
  <c r="H1291" i="1"/>
  <c r="I1291" i="1"/>
  <c r="J1291" i="1"/>
  <c r="F1292" i="1"/>
  <c r="G1292" i="1"/>
  <c r="H1292" i="1"/>
  <c r="I1292" i="1"/>
  <c r="J1292" i="1"/>
  <c r="F1293" i="1"/>
  <c r="G1293" i="1"/>
  <c r="H1293" i="1"/>
  <c r="I1293" i="1"/>
  <c r="J1293" i="1"/>
  <c r="F1294" i="1"/>
  <c r="G1294" i="1"/>
  <c r="H1294" i="1"/>
  <c r="I1294" i="1"/>
  <c r="J1294" i="1"/>
  <c r="F1295" i="1"/>
  <c r="G1295" i="1"/>
  <c r="H1295" i="1"/>
  <c r="I1295" i="1"/>
  <c r="J1295" i="1"/>
  <c r="F1296" i="1"/>
  <c r="G1296" i="1"/>
  <c r="H1296" i="1"/>
  <c r="I1296" i="1"/>
  <c r="J1296" i="1"/>
  <c r="F1297" i="1"/>
  <c r="G1297" i="1"/>
  <c r="H1297" i="1"/>
  <c r="I1297" i="1"/>
  <c r="J1297" i="1"/>
  <c r="F1298" i="1"/>
  <c r="G1298" i="1"/>
  <c r="H1298" i="1"/>
  <c r="I1298" i="1"/>
  <c r="J1298" i="1"/>
  <c r="F1299" i="1"/>
  <c r="G1299" i="1"/>
  <c r="H1299" i="1"/>
  <c r="I1299" i="1"/>
  <c r="J1299" i="1"/>
  <c r="F1300" i="1"/>
  <c r="G1300" i="1"/>
  <c r="H1300" i="1"/>
  <c r="I1300" i="1"/>
  <c r="J1300" i="1"/>
  <c r="F1301" i="1"/>
  <c r="G1301" i="1"/>
  <c r="H1301" i="1"/>
  <c r="I1301" i="1"/>
  <c r="J1301" i="1"/>
  <c r="F1302" i="1"/>
  <c r="G1302" i="1"/>
  <c r="H1302" i="1"/>
  <c r="I1302" i="1"/>
  <c r="J1302" i="1"/>
  <c r="F1303" i="1"/>
  <c r="G1303" i="1"/>
  <c r="H1303" i="1"/>
  <c r="I1303" i="1"/>
  <c r="J1303" i="1"/>
  <c r="F1304" i="1"/>
  <c r="G1304" i="1"/>
  <c r="H1304" i="1"/>
  <c r="I1304" i="1"/>
  <c r="J1304" i="1"/>
  <c r="F1305" i="1"/>
  <c r="G1305" i="1"/>
  <c r="H1305" i="1"/>
  <c r="I1305" i="1"/>
  <c r="J1305" i="1"/>
  <c r="F1306" i="1"/>
  <c r="G1306" i="1"/>
  <c r="H1306" i="1"/>
  <c r="I1306" i="1"/>
  <c r="J1306" i="1"/>
  <c r="F1307" i="1"/>
  <c r="G1307" i="1"/>
  <c r="H1307" i="1"/>
  <c r="I1307" i="1"/>
  <c r="J1307" i="1"/>
  <c r="F1308" i="1"/>
  <c r="G1308" i="1"/>
  <c r="H1308" i="1"/>
  <c r="I1308" i="1"/>
  <c r="J1308" i="1"/>
  <c r="F1309" i="1"/>
  <c r="G1309" i="1"/>
  <c r="H1309" i="1"/>
  <c r="I1309" i="1"/>
  <c r="J1309" i="1"/>
  <c r="F1310" i="1"/>
  <c r="G1310" i="1"/>
  <c r="H1310" i="1"/>
  <c r="I1310" i="1"/>
  <c r="J1310" i="1"/>
  <c r="F1311" i="1"/>
  <c r="G1311" i="1"/>
  <c r="H1311" i="1"/>
  <c r="I1311" i="1"/>
  <c r="J1311" i="1"/>
  <c r="F1312" i="1"/>
  <c r="G1312" i="1"/>
  <c r="H1312" i="1"/>
  <c r="I1312" i="1"/>
  <c r="J1312" i="1"/>
  <c r="F1313" i="1"/>
  <c r="G1313" i="1"/>
  <c r="H1313" i="1"/>
  <c r="I1313" i="1"/>
  <c r="J1313" i="1"/>
  <c r="F1314" i="1"/>
  <c r="G1314" i="1"/>
  <c r="H1314" i="1"/>
  <c r="I1314" i="1"/>
  <c r="J1314" i="1"/>
  <c r="F1315" i="1"/>
  <c r="G1315" i="1"/>
  <c r="H1315" i="1"/>
  <c r="I1315" i="1"/>
  <c r="J1315" i="1"/>
  <c r="F1316" i="1"/>
  <c r="G1316" i="1"/>
  <c r="H1316" i="1"/>
  <c r="I1316" i="1"/>
  <c r="J1316" i="1"/>
  <c r="F1317" i="1"/>
  <c r="G1317" i="1"/>
  <c r="H1317" i="1"/>
  <c r="I1317" i="1"/>
  <c r="J1317" i="1"/>
  <c r="F1318" i="1"/>
  <c r="G1318" i="1"/>
  <c r="H1318" i="1"/>
  <c r="I1318" i="1"/>
  <c r="J1318" i="1"/>
  <c r="F1319" i="1"/>
  <c r="G1319" i="1"/>
  <c r="H1319" i="1"/>
  <c r="I1319" i="1"/>
  <c r="J1319" i="1"/>
  <c r="F1320" i="1"/>
  <c r="G1320" i="1"/>
  <c r="H1320" i="1"/>
  <c r="I1320" i="1"/>
  <c r="J1320" i="1"/>
  <c r="F1321" i="1"/>
  <c r="G1321" i="1"/>
  <c r="H1321" i="1"/>
  <c r="I1321" i="1"/>
  <c r="J1321" i="1"/>
  <c r="F1322" i="1"/>
  <c r="G1322" i="1"/>
  <c r="H1322" i="1"/>
  <c r="I1322" i="1"/>
  <c r="J1322" i="1"/>
  <c r="F1323" i="1"/>
  <c r="G1323" i="1"/>
  <c r="H1323" i="1"/>
  <c r="I1323" i="1"/>
  <c r="J1323" i="1"/>
  <c r="F1324" i="1"/>
  <c r="G1324" i="1"/>
  <c r="H1324" i="1"/>
  <c r="I1324" i="1"/>
  <c r="J1324" i="1"/>
  <c r="F1325" i="1"/>
  <c r="G1325" i="1"/>
  <c r="H1325" i="1"/>
  <c r="I1325" i="1"/>
  <c r="J1325" i="1"/>
  <c r="F1326" i="1"/>
  <c r="G1326" i="1"/>
  <c r="H1326" i="1"/>
  <c r="I1326" i="1"/>
  <c r="J1326" i="1"/>
  <c r="F1327" i="1"/>
  <c r="G1327" i="1"/>
  <c r="H1327" i="1"/>
  <c r="I1327" i="1"/>
  <c r="J1327" i="1"/>
  <c r="F1328" i="1"/>
  <c r="G1328" i="1"/>
  <c r="H1328" i="1"/>
  <c r="I1328" i="1"/>
  <c r="J1328" i="1"/>
  <c r="F1329" i="1"/>
  <c r="G1329" i="1"/>
  <c r="H1329" i="1"/>
  <c r="I1329" i="1"/>
  <c r="J1329" i="1"/>
  <c r="F1330" i="1"/>
  <c r="G1330" i="1"/>
  <c r="H1330" i="1"/>
  <c r="I1330" i="1"/>
  <c r="J1330" i="1"/>
  <c r="F1331" i="1"/>
  <c r="G1331" i="1"/>
  <c r="H1331" i="1"/>
  <c r="I1331" i="1"/>
  <c r="J1331" i="1"/>
  <c r="F1332" i="1"/>
  <c r="G1332" i="1"/>
  <c r="H1332" i="1"/>
  <c r="I1332" i="1"/>
  <c r="J1332" i="1"/>
  <c r="F1333" i="1"/>
  <c r="G1333" i="1"/>
  <c r="H1333" i="1"/>
  <c r="I1333" i="1"/>
  <c r="J1333" i="1"/>
  <c r="F1334" i="1"/>
  <c r="G1334" i="1"/>
  <c r="H1334" i="1"/>
  <c r="I1334" i="1"/>
  <c r="J1334" i="1"/>
  <c r="F1335" i="1"/>
  <c r="G1335" i="1"/>
  <c r="H1335" i="1"/>
  <c r="I1335" i="1"/>
  <c r="J1335" i="1"/>
  <c r="F1336" i="1"/>
  <c r="G1336" i="1"/>
  <c r="H1336" i="1"/>
  <c r="I1336" i="1"/>
  <c r="J1336" i="1"/>
  <c r="F1337" i="1"/>
  <c r="G1337" i="1"/>
  <c r="H1337" i="1"/>
  <c r="I1337" i="1"/>
  <c r="J1337" i="1"/>
  <c r="F1338" i="1"/>
  <c r="G1338" i="1"/>
  <c r="H1338" i="1"/>
  <c r="I1338" i="1"/>
  <c r="J1338" i="1"/>
  <c r="F1339" i="1"/>
  <c r="G1339" i="1"/>
  <c r="H1339" i="1"/>
  <c r="I1339" i="1"/>
  <c r="J1339" i="1"/>
  <c r="F1340" i="1"/>
  <c r="G1340" i="1"/>
  <c r="H1340" i="1"/>
  <c r="I1340" i="1"/>
  <c r="J1340" i="1"/>
  <c r="F1341" i="1"/>
  <c r="G1341" i="1"/>
  <c r="H1341" i="1"/>
  <c r="I1341" i="1"/>
  <c r="J1341" i="1"/>
  <c r="F1342" i="1"/>
  <c r="G1342" i="1"/>
  <c r="H1342" i="1"/>
  <c r="I1342" i="1"/>
  <c r="J1342" i="1"/>
  <c r="F1343" i="1"/>
  <c r="G1343" i="1"/>
  <c r="H1343" i="1"/>
  <c r="I1343" i="1"/>
  <c r="J1343" i="1"/>
  <c r="F1344" i="1"/>
  <c r="G1344" i="1"/>
  <c r="H1344" i="1"/>
  <c r="I1344" i="1"/>
  <c r="J1344" i="1"/>
  <c r="F1345" i="1"/>
  <c r="G1345" i="1"/>
  <c r="H1345" i="1"/>
  <c r="I1345" i="1"/>
  <c r="J1345" i="1"/>
  <c r="F1346" i="1"/>
  <c r="G1346" i="1"/>
  <c r="H1346" i="1"/>
  <c r="I1346" i="1"/>
  <c r="J1346" i="1"/>
  <c r="F1347" i="1"/>
  <c r="G1347" i="1"/>
  <c r="H1347" i="1"/>
  <c r="I1347" i="1"/>
  <c r="J1347" i="1"/>
  <c r="F1348" i="1"/>
  <c r="G1348" i="1"/>
  <c r="H1348" i="1"/>
  <c r="I1348" i="1"/>
  <c r="J1348" i="1"/>
  <c r="F1349" i="1"/>
  <c r="G1349" i="1"/>
  <c r="H1349" i="1"/>
  <c r="I1349" i="1"/>
  <c r="J1349" i="1"/>
  <c r="F1350" i="1"/>
  <c r="G1350" i="1"/>
  <c r="H1350" i="1"/>
  <c r="I1350" i="1"/>
  <c r="J1350" i="1"/>
  <c r="F1351" i="1"/>
  <c r="G1351" i="1"/>
  <c r="H1351" i="1"/>
  <c r="I1351" i="1"/>
  <c r="J1351" i="1"/>
  <c r="F1352" i="1"/>
  <c r="G1352" i="1"/>
  <c r="H1352" i="1"/>
  <c r="I1352" i="1"/>
  <c r="J1352" i="1"/>
  <c r="F1353" i="1"/>
  <c r="G1353" i="1"/>
  <c r="H1353" i="1"/>
  <c r="I1353" i="1"/>
  <c r="J1353" i="1"/>
  <c r="F1354" i="1"/>
  <c r="G1354" i="1"/>
  <c r="H1354" i="1"/>
  <c r="I1354" i="1"/>
  <c r="J1354" i="1"/>
  <c r="F1355" i="1"/>
  <c r="G1355" i="1"/>
  <c r="H1355" i="1"/>
  <c r="I1355" i="1"/>
  <c r="J1355" i="1"/>
  <c r="F1356" i="1"/>
  <c r="G1356" i="1"/>
  <c r="H1356" i="1"/>
  <c r="I1356" i="1"/>
  <c r="J1356" i="1"/>
  <c r="F1357" i="1"/>
  <c r="G1357" i="1"/>
  <c r="H1357" i="1"/>
  <c r="I1357" i="1"/>
  <c r="J1357" i="1"/>
  <c r="F1358" i="1"/>
  <c r="G1358" i="1"/>
  <c r="H1358" i="1"/>
  <c r="I1358" i="1"/>
  <c r="J1358" i="1"/>
  <c r="F1359" i="1"/>
  <c r="G1359" i="1"/>
  <c r="H1359" i="1"/>
  <c r="I1359" i="1"/>
  <c r="J1359" i="1"/>
  <c r="F1360" i="1"/>
  <c r="G1360" i="1"/>
  <c r="H1360" i="1"/>
  <c r="I1360" i="1"/>
  <c r="J1360" i="1"/>
  <c r="F1361" i="1"/>
  <c r="G1361" i="1"/>
  <c r="H1361" i="1"/>
  <c r="I1361" i="1"/>
  <c r="J1361" i="1"/>
  <c r="F1362" i="1"/>
  <c r="G1362" i="1"/>
  <c r="H1362" i="1"/>
  <c r="I1362" i="1"/>
  <c r="J1362" i="1"/>
  <c r="F1363" i="1"/>
  <c r="G1363" i="1"/>
  <c r="H1363" i="1"/>
  <c r="I1363" i="1"/>
  <c r="J1363" i="1"/>
  <c r="F1364" i="1"/>
  <c r="G1364" i="1"/>
  <c r="H1364" i="1"/>
  <c r="I1364" i="1"/>
  <c r="J1364" i="1"/>
  <c r="F1365" i="1"/>
  <c r="G1365" i="1"/>
  <c r="H1365" i="1"/>
  <c r="I1365" i="1"/>
  <c r="J1365" i="1"/>
  <c r="F1366" i="1"/>
  <c r="G1366" i="1"/>
  <c r="H1366" i="1"/>
  <c r="I1366" i="1"/>
  <c r="J1366" i="1"/>
  <c r="F1367" i="1"/>
  <c r="G1367" i="1"/>
  <c r="H1367" i="1"/>
  <c r="I1367" i="1"/>
  <c r="J1367" i="1"/>
  <c r="F1368" i="1"/>
  <c r="G1368" i="1"/>
  <c r="H1368" i="1"/>
  <c r="I1368" i="1"/>
  <c r="J1368" i="1"/>
  <c r="F1369" i="1"/>
  <c r="G1369" i="1"/>
  <c r="H1369" i="1"/>
  <c r="I1369" i="1"/>
  <c r="J1369" i="1"/>
  <c r="F1370" i="1"/>
  <c r="G1370" i="1"/>
  <c r="H1370" i="1"/>
  <c r="I1370" i="1"/>
  <c r="J1370" i="1"/>
  <c r="F1371" i="1"/>
  <c r="G1371" i="1"/>
  <c r="H1371" i="1"/>
  <c r="I1371" i="1"/>
  <c r="J1371" i="1"/>
  <c r="F1372" i="1"/>
  <c r="G1372" i="1"/>
  <c r="H1372" i="1"/>
  <c r="I1372" i="1"/>
  <c r="J1372" i="1"/>
  <c r="F1373" i="1"/>
  <c r="G1373" i="1"/>
  <c r="H1373" i="1"/>
  <c r="I1373" i="1"/>
  <c r="J1373" i="1"/>
  <c r="F1374" i="1"/>
  <c r="G1374" i="1"/>
  <c r="H1374" i="1"/>
  <c r="I1374" i="1"/>
  <c r="J1374" i="1"/>
  <c r="F1375" i="1"/>
  <c r="G1375" i="1"/>
  <c r="H1375" i="1"/>
  <c r="I1375" i="1"/>
  <c r="J1375" i="1"/>
  <c r="F1376" i="1"/>
  <c r="G1376" i="1"/>
  <c r="H1376" i="1"/>
  <c r="I1376" i="1"/>
  <c r="J1376" i="1"/>
  <c r="F1377" i="1"/>
  <c r="G1377" i="1"/>
  <c r="H1377" i="1"/>
  <c r="I1377" i="1"/>
  <c r="J1377" i="1"/>
  <c r="F1378" i="1"/>
  <c r="G1378" i="1"/>
  <c r="H1378" i="1"/>
  <c r="I1378" i="1"/>
  <c r="J1378" i="1"/>
  <c r="F1379" i="1"/>
  <c r="G1379" i="1"/>
  <c r="H1379" i="1"/>
  <c r="I1379" i="1"/>
  <c r="J1379" i="1"/>
  <c r="F1380" i="1"/>
  <c r="G1380" i="1"/>
  <c r="H1380" i="1"/>
  <c r="I1380" i="1"/>
  <c r="J1380" i="1"/>
  <c r="F1381" i="1"/>
  <c r="G1381" i="1"/>
  <c r="H1381" i="1"/>
  <c r="I1381" i="1"/>
  <c r="J1381" i="1"/>
  <c r="F1382" i="1"/>
  <c r="G1382" i="1"/>
  <c r="H1382" i="1"/>
  <c r="I1382" i="1"/>
  <c r="J1382" i="1"/>
  <c r="F1383" i="1"/>
  <c r="G1383" i="1"/>
  <c r="H1383" i="1"/>
  <c r="I1383" i="1"/>
  <c r="J1383" i="1"/>
  <c r="F1384" i="1"/>
  <c r="G1384" i="1"/>
  <c r="H1384" i="1"/>
  <c r="I1384" i="1"/>
  <c r="J1384" i="1"/>
  <c r="F1385" i="1"/>
  <c r="G1385" i="1"/>
  <c r="H1385" i="1"/>
  <c r="I1385" i="1"/>
  <c r="J1385" i="1"/>
  <c r="F1386" i="1"/>
  <c r="G1386" i="1"/>
  <c r="H1386" i="1"/>
  <c r="I1386" i="1"/>
  <c r="J1386" i="1"/>
  <c r="F1387" i="1"/>
  <c r="G1387" i="1"/>
  <c r="H1387" i="1"/>
  <c r="I1387" i="1"/>
  <c r="J1387" i="1"/>
  <c r="F1388" i="1"/>
  <c r="G1388" i="1"/>
  <c r="H1388" i="1"/>
  <c r="I1388" i="1"/>
  <c r="J1388" i="1"/>
  <c r="F1389" i="1"/>
  <c r="G1389" i="1"/>
  <c r="H1389" i="1"/>
  <c r="I1389" i="1"/>
  <c r="J1389" i="1"/>
  <c r="F1390" i="1"/>
  <c r="G1390" i="1"/>
  <c r="H1390" i="1"/>
  <c r="I1390" i="1"/>
  <c r="J1390" i="1"/>
  <c r="F1391" i="1"/>
  <c r="G1391" i="1"/>
  <c r="H1391" i="1"/>
  <c r="I1391" i="1"/>
  <c r="J1391" i="1"/>
  <c r="F1392" i="1"/>
  <c r="G1392" i="1"/>
  <c r="H1392" i="1"/>
  <c r="I1392" i="1"/>
  <c r="J1392" i="1"/>
  <c r="F1393" i="1"/>
  <c r="G1393" i="1"/>
  <c r="H1393" i="1"/>
  <c r="I1393" i="1"/>
  <c r="J1393" i="1"/>
  <c r="F1394" i="1"/>
  <c r="G1394" i="1"/>
  <c r="H1394" i="1"/>
  <c r="I1394" i="1"/>
  <c r="J1394" i="1"/>
  <c r="F1395" i="1"/>
  <c r="G1395" i="1"/>
  <c r="H1395" i="1"/>
  <c r="I1395" i="1"/>
  <c r="J1395" i="1"/>
  <c r="F1396" i="1"/>
  <c r="G1396" i="1"/>
  <c r="H1396" i="1"/>
  <c r="I1396" i="1"/>
  <c r="J1396" i="1"/>
  <c r="F1397" i="1"/>
  <c r="G1397" i="1"/>
  <c r="H1397" i="1"/>
  <c r="I1397" i="1"/>
  <c r="J1397" i="1"/>
  <c r="F1398" i="1"/>
  <c r="G1398" i="1"/>
  <c r="H1398" i="1"/>
  <c r="I1398" i="1"/>
  <c r="J1398" i="1"/>
  <c r="F1399" i="1"/>
  <c r="G1399" i="1"/>
  <c r="H1399" i="1"/>
  <c r="I1399" i="1"/>
  <c r="J1399" i="1"/>
  <c r="F1400" i="1"/>
  <c r="G1400" i="1"/>
  <c r="H1400" i="1"/>
  <c r="I1400" i="1"/>
  <c r="J1400" i="1"/>
  <c r="F1401" i="1"/>
  <c r="G1401" i="1"/>
  <c r="H1401" i="1"/>
  <c r="I1401" i="1"/>
  <c r="J1401" i="1"/>
  <c r="F1402" i="1"/>
  <c r="G1402" i="1"/>
  <c r="H1402" i="1"/>
  <c r="I1402" i="1"/>
  <c r="J1402" i="1"/>
  <c r="F1403" i="1"/>
  <c r="G1403" i="1"/>
  <c r="H1403" i="1"/>
  <c r="I1403" i="1"/>
  <c r="J1403" i="1"/>
  <c r="F1404" i="1"/>
  <c r="G1404" i="1"/>
  <c r="H1404" i="1"/>
  <c r="I1404" i="1"/>
  <c r="J1404" i="1"/>
  <c r="F1405" i="1"/>
  <c r="G1405" i="1"/>
  <c r="H1405" i="1"/>
  <c r="I1405" i="1"/>
  <c r="J1405" i="1"/>
  <c r="F1406" i="1"/>
  <c r="G1406" i="1"/>
  <c r="H1406" i="1"/>
  <c r="I1406" i="1"/>
  <c r="J1406" i="1"/>
  <c r="F1407" i="1"/>
  <c r="G1407" i="1"/>
  <c r="H1407" i="1"/>
  <c r="I1407" i="1"/>
  <c r="J1407" i="1"/>
  <c r="F1408" i="1"/>
  <c r="G1408" i="1"/>
  <c r="H1408" i="1"/>
  <c r="I1408" i="1"/>
  <c r="J1408" i="1"/>
  <c r="F1409" i="1"/>
  <c r="G1409" i="1"/>
  <c r="H1409" i="1"/>
  <c r="I1409" i="1"/>
  <c r="J1409" i="1"/>
  <c r="F1410" i="1"/>
  <c r="G1410" i="1"/>
  <c r="H1410" i="1"/>
  <c r="I1410" i="1"/>
  <c r="J1410" i="1"/>
  <c r="F1411" i="1"/>
  <c r="G1411" i="1"/>
  <c r="H1411" i="1"/>
  <c r="I1411" i="1"/>
  <c r="J1411" i="1"/>
  <c r="F1412" i="1"/>
  <c r="G1412" i="1"/>
  <c r="H1412" i="1"/>
  <c r="I1412" i="1"/>
  <c r="J1412" i="1"/>
  <c r="F1413" i="1"/>
  <c r="G1413" i="1"/>
  <c r="H1413" i="1"/>
  <c r="I1413" i="1"/>
  <c r="J1413" i="1"/>
  <c r="F1414" i="1"/>
  <c r="G1414" i="1"/>
  <c r="H1414" i="1"/>
  <c r="I1414" i="1"/>
  <c r="J1414" i="1"/>
  <c r="F1415" i="1"/>
  <c r="G1415" i="1"/>
  <c r="H1415" i="1"/>
  <c r="I1415" i="1"/>
  <c r="J1415" i="1"/>
  <c r="F1416" i="1"/>
  <c r="G1416" i="1"/>
  <c r="H1416" i="1"/>
  <c r="I1416" i="1"/>
  <c r="J1416" i="1"/>
  <c r="F1417" i="1"/>
  <c r="G1417" i="1"/>
  <c r="H1417" i="1"/>
  <c r="I1417" i="1"/>
  <c r="J1417" i="1"/>
  <c r="F1418" i="1"/>
  <c r="G1418" i="1"/>
  <c r="H1418" i="1"/>
  <c r="I1418" i="1"/>
  <c r="J1418" i="1"/>
  <c r="F1419" i="1"/>
  <c r="G1419" i="1"/>
  <c r="H1419" i="1"/>
  <c r="I1419" i="1"/>
  <c r="J1419" i="1"/>
  <c r="F1420" i="1"/>
  <c r="G1420" i="1"/>
  <c r="H1420" i="1"/>
  <c r="I1420" i="1"/>
  <c r="J1420" i="1"/>
  <c r="F1421" i="1"/>
  <c r="G1421" i="1"/>
  <c r="H1421" i="1"/>
  <c r="I1421" i="1"/>
  <c r="J1421" i="1"/>
  <c r="F1422" i="1"/>
  <c r="G1422" i="1"/>
  <c r="H1422" i="1"/>
  <c r="I1422" i="1"/>
  <c r="J1422" i="1"/>
  <c r="F1423" i="1"/>
  <c r="G1423" i="1"/>
  <c r="H1423" i="1"/>
  <c r="I1423" i="1"/>
  <c r="J1423" i="1"/>
  <c r="F1424" i="1"/>
  <c r="G1424" i="1"/>
  <c r="H1424" i="1"/>
  <c r="I1424" i="1"/>
  <c r="J1424" i="1"/>
  <c r="F1425" i="1"/>
  <c r="G1425" i="1"/>
  <c r="H1425" i="1"/>
  <c r="I1425" i="1"/>
  <c r="J1425" i="1"/>
  <c r="F1426" i="1"/>
  <c r="G1426" i="1"/>
  <c r="H1426" i="1"/>
  <c r="I1426" i="1"/>
  <c r="J1426" i="1"/>
  <c r="F1427" i="1"/>
  <c r="G1427" i="1"/>
  <c r="H1427" i="1"/>
  <c r="I1427" i="1"/>
  <c r="J1427" i="1"/>
  <c r="F1428" i="1"/>
  <c r="G1428" i="1"/>
  <c r="H1428" i="1"/>
  <c r="I1428" i="1"/>
  <c r="J1428" i="1"/>
  <c r="F1429" i="1"/>
  <c r="G1429" i="1"/>
  <c r="H1429" i="1"/>
  <c r="I1429" i="1"/>
  <c r="J1429" i="1"/>
  <c r="F1430" i="1"/>
  <c r="G1430" i="1"/>
  <c r="H1430" i="1"/>
  <c r="I1430" i="1"/>
  <c r="J1430" i="1"/>
  <c r="F1431" i="1"/>
  <c r="G1431" i="1"/>
  <c r="H1431" i="1"/>
  <c r="I1431" i="1"/>
  <c r="J1431" i="1"/>
  <c r="F1432" i="1"/>
  <c r="G1432" i="1"/>
  <c r="H1432" i="1"/>
  <c r="I1432" i="1"/>
  <c r="J1432" i="1"/>
  <c r="F1433" i="1"/>
  <c r="G1433" i="1"/>
  <c r="H1433" i="1"/>
  <c r="I1433" i="1"/>
  <c r="J1433" i="1"/>
  <c r="F1434" i="1"/>
  <c r="G1434" i="1"/>
  <c r="H1434" i="1"/>
  <c r="I1434" i="1"/>
  <c r="J1434" i="1"/>
  <c r="F1435" i="1"/>
  <c r="G1435" i="1"/>
  <c r="H1435" i="1"/>
  <c r="I1435" i="1"/>
  <c r="J1435" i="1"/>
  <c r="F1436" i="1"/>
  <c r="G1436" i="1"/>
  <c r="H1436" i="1"/>
  <c r="I1436" i="1"/>
  <c r="J1436" i="1"/>
  <c r="F1437" i="1"/>
  <c r="G1437" i="1"/>
  <c r="H1437" i="1"/>
  <c r="I1437" i="1"/>
  <c r="J1437" i="1"/>
  <c r="F1438" i="1"/>
  <c r="G1438" i="1"/>
  <c r="H1438" i="1"/>
  <c r="I1438" i="1"/>
  <c r="J1438" i="1"/>
  <c r="F1439" i="1"/>
  <c r="G1439" i="1"/>
  <c r="H1439" i="1"/>
  <c r="I1439" i="1"/>
  <c r="J1439" i="1"/>
  <c r="F1440" i="1"/>
  <c r="G1440" i="1"/>
  <c r="H1440" i="1"/>
  <c r="I1440" i="1"/>
  <c r="J1440" i="1"/>
  <c r="F1441" i="1"/>
  <c r="G1441" i="1"/>
  <c r="H1441" i="1"/>
  <c r="I1441" i="1"/>
  <c r="J1441" i="1"/>
  <c r="F1442" i="1"/>
  <c r="G1442" i="1"/>
  <c r="H1442" i="1"/>
  <c r="I1442" i="1"/>
  <c r="J1442" i="1"/>
  <c r="F1443" i="1"/>
  <c r="G1443" i="1"/>
  <c r="H1443" i="1"/>
  <c r="I1443" i="1"/>
  <c r="J1443" i="1"/>
  <c r="F1444" i="1"/>
  <c r="G1444" i="1"/>
  <c r="H1444" i="1"/>
  <c r="I1444" i="1"/>
  <c r="J1444" i="1"/>
  <c r="F1445" i="1"/>
  <c r="G1445" i="1"/>
  <c r="H1445" i="1"/>
  <c r="I1445" i="1"/>
  <c r="J1445" i="1"/>
  <c r="F1446" i="1"/>
  <c r="G1446" i="1"/>
  <c r="H1446" i="1"/>
  <c r="I1446" i="1"/>
  <c r="J1446" i="1"/>
  <c r="F1447" i="1"/>
  <c r="G1447" i="1"/>
  <c r="H1447" i="1"/>
  <c r="I1447" i="1"/>
  <c r="J1447" i="1"/>
  <c r="F1448" i="1"/>
  <c r="G1448" i="1"/>
  <c r="H1448" i="1"/>
  <c r="I1448" i="1"/>
  <c r="J1448" i="1"/>
  <c r="F1449" i="1"/>
  <c r="G1449" i="1"/>
  <c r="H1449" i="1"/>
  <c r="I1449" i="1"/>
  <c r="J1449" i="1"/>
  <c r="F1450" i="1"/>
  <c r="G1450" i="1"/>
  <c r="H1450" i="1"/>
  <c r="I1450" i="1"/>
  <c r="J1450" i="1"/>
  <c r="F1451" i="1"/>
  <c r="G1451" i="1"/>
  <c r="H1451" i="1"/>
  <c r="I1451" i="1"/>
  <c r="J1451" i="1"/>
  <c r="F1452" i="1"/>
  <c r="G1452" i="1"/>
  <c r="H1452" i="1"/>
  <c r="I1452" i="1"/>
  <c r="J1452" i="1"/>
  <c r="F1453" i="1"/>
  <c r="G1453" i="1"/>
  <c r="H1453" i="1"/>
  <c r="I1453" i="1"/>
  <c r="J1453" i="1"/>
  <c r="F1454" i="1"/>
  <c r="G1454" i="1"/>
  <c r="H1454" i="1"/>
  <c r="I1454" i="1"/>
  <c r="J1454" i="1"/>
  <c r="F1455" i="1"/>
  <c r="G1455" i="1"/>
  <c r="H1455" i="1"/>
  <c r="I1455" i="1"/>
  <c r="J1455" i="1"/>
  <c r="F1456" i="1"/>
  <c r="G1456" i="1"/>
  <c r="H1456" i="1"/>
  <c r="I1456" i="1"/>
  <c r="J1456" i="1"/>
  <c r="F1457" i="1"/>
  <c r="G1457" i="1"/>
  <c r="H1457" i="1"/>
  <c r="I1457" i="1"/>
  <c r="J1457" i="1"/>
  <c r="F1458" i="1"/>
  <c r="G1458" i="1"/>
  <c r="H1458" i="1"/>
  <c r="I1458" i="1"/>
  <c r="J1458" i="1"/>
  <c r="F1459" i="1"/>
  <c r="G1459" i="1"/>
  <c r="H1459" i="1"/>
  <c r="I1459" i="1"/>
  <c r="J1459" i="1"/>
  <c r="F1460" i="1"/>
  <c r="G1460" i="1"/>
  <c r="H1460" i="1"/>
  <c r="I1460" i="1"/>
  <c r="J1460" i="1"/>
  <c r="F1461" i="1"/>
  <c r="G1461" i="1"/>
  <c r="H1461" i="1"/>
  <c r="I1461" i="1"/>
  <c r="J1461" i="1"/>
  <c r="F1462" i="1"/>
  <c r="G1462" i="1"/>
  <c r="H1462" i="1"/>
  <c r="I1462" i="1"/>
  <c r="J1462" i="1"/>
  <c r="F1463" i="1"/>
  <c r="G1463" i="1"/>
  <c r="H1463" i="1"/>
  <c r="I1463" i="1"/>
  <c r="J1463" i="1"/>
  <c r="E1549" i="3"/>
  <c r="E1550" i="3"/>
  <c r="E1551" i="3"/>
  <c r="E1552" i="3"/>
  <c r="J4" i="1"/>
  <c r="H4" i="1"/>
  <c r="G4" i="1"/>
  <c r="F4" i="1"/>
  <c r="I4" i="1" s="1"/>
  <c r="C8" i="3"/>
  <c r="B7" i="3"/>
  <c r="B8" i="3"/>
  <c r="G1456" i="3" l="1"/>
  <c r="F1456" i="3"/>
  <c r="F1360" i="3"/>
  <c r="G1360" i="3"/>
  <c r="G1336" i="3"/>
  <c r="F1336" i="3"/>
  <c r="F1040" i="3"/>
  <c r="G1040" i="3"/>
  <c r="F1535" i="3"/>
  <c r="G1535" i="3"/>
  <c r="G1511" i="3"/>
  <c r="F1511" i="3"/>
  <c r="G1471" i="3"/>
  <c r="F1471" i="3"/>
  <c r="G1455" i="3"/>
  <c r="F1455" i="3"/>
  <c r="G1423" i="3"/>
  <c r="F1423" i="3"/>
  <c r="G1399" i="3"/>
  <c r="F1399" i="3"/>
  <c r="G1375" i="3"/>
  <c r="F1375" i="3"/>
  <c r="G1199" i="3"/>
  <c r="F1199" i="3"/>
  <c r="F1527" i="3"/>
  <c r="G1527" i="3"/>
  <c r="F1495" i="3"/>
  <c r="G1495" i="3"/>
  <c r="G1431" i="3"/>
  <c r="F1431" i="3"/>
  <c r="G1247" i="3"/>
  <c r="F1247" i="3"/>
  <c r="G1159" i="3"/>
  <c r="F1159" i="3"/>
  <c r="G1542" i="3"/>
  <c r="F1542" i="3"/>
  <c r="G1526" i="3"/>
  <c r="F1526" i="3"/>
  <c r="G1518" i="3"/>
  <c r="F1518" i="3"/>
  <c r="G1510" i="3"/>
  <c r="F1510" i="3"/>
  <c r="G1502" i="3"/>
  <c r="F1502" i="3"/>
  <c r="G1494" i="3"/>
  <c r="F1494" i="3"/>
  <c r="G1486" i="3"/>
  <c r="F1486" i="3"/>
  <c r="G1478" i="3"/>
  <c r="F1478" i="3"/>
  <c r="G1470" i="3"/>
  <c r="F1470" i="3"/>
  <c r="G1462" i="3"/>
  <c r="F1462" i="3"/>
  <c r="F1454" i="3"/>
  <c r="G1454" i="3"/>
  <c r="F1438" i="3"/>
  <c r="G1438" i="3"/>
  <c r="G1430" i="3"/>
  <c r="F1430" i="3"/>
  <c r="F1414" i="3"/>
  <c r="G1414" i="3"/>
  <c r="G1406" i="3"/>
  <c r="F1406" i="3"/>
  <c r="G1390" i="3"/>
  <c r="F1390" i="3"/>
  <c r="G1358" i="3"/>
  <c r="F1358" i="3"/>
  <c r="F1350" i="3"/>
  <c r="G1350" i="3"/>
  <c r="F1310" i="3"/>
  <c r="G1310" i="3"/>
  <c r="F1543" i="3"/>
  <c r="G1543" i="3"/>
  <c r="F1519" i="3"/>
  <c r="G1519" i="3"/>
  <c r="F1479" i="3"/>
  <c r="G1479" i="3"/>
  <c r="G1207" i="3"/>
  <c r="F1207" i="3"/>
  <c r="F927" i="3"/>
  <c r="G927" i="3"/>
  <c r="F1541" i="3"/>
  <c r="G1541" i="3"/>
  <c r="F1533" i="3"/>
  <c r="G1533" i="3"/>
  <c r="G1525" i="3"/>
  <c r="F1525" i="3"/>
  <c r="F1517" i="3"/>
  <c r="G1517" i="3"/>
  <c r="F1509" i="3"/>
  <c r="G1509" i="3"/>
  <c r="F1493" i="3"/>
  <c r="G1493" i="3"/>
  <c r="F1485" i="3"/>
  <c r="G1485" i="3"/>
  <c r="F1477" i="3"/>
  <c r="G1477" i="3"/>
  <c r="F1469" i="3"/>
  <c r="G1469" i="3"/>
  <c r="F1453" i="3"/>
  <c r="G1453" i="3"/>
  <c r="G1253" i="3"/>
  <c r="F1253" i="3"/>
  <c r="G1213" i="3"/>
  <c r="F1213" i="3"/>
  <c r="F1181" i="3"/>
  <c r="G1181" i="3"/>
  <c r="G1173" i="3"/>
  <c r="F1173" i="3"/>
  <c r="F981" i="3"/>
  <c r="G981" i="3"/>
  <c r="F1436" i="3"/>
  <c r="G1436" i="3"/>
  <c r="F1420" i="3"/>
  <c r="G1420" i="3"/>
  <c r="F1412" i="3"/>
  <c r="G1412" i="3"/>
  <c r="F1356" i="3"/>
  <c r="G1356" i="3"/>
  <c r="F1340" i="3"/>
  <c r="G1340" i="3"/>
  <c r="G1408" i="3"/>
  <c r="F1408" i="3"/>
  <c r="F1232" i="3"/>
  <c r="G1232" i="3"/>
  <c r="G1451" i="3"/>
  <c r="F1451" i="3"/>
  <c r="F1443" i="3"/>
  <c r="G1443" i="3"/>
  <c r="F1427" i="3"/>
  <c r="G1427" i="3"/>
  <c r="G1419" i="3"/>
  <c r="F1419" i="3"/>
  <c r="F1411" i="3"/>
  <c r="G1411" i="3"/>
  <c r="G1387" i="3"/>
  <c r="F1387" i="3"/>
  <c r="F1379" i="3"/>
  <c r="G1379" i="3"/>
  <c r="F1363" i="3"/>
  <c r="G1363" i="3"/>
  <c r="G1299" i="3"/>
  <c r="F1299" i="3"/>
  <c r="G1219" i="3"/>
  <c r="F1219" i="3"/>
  <c r="F1011" i="3"/>
  <c r="G1011" i="3"/>
  <c r="G1546" i="3"/>
  <c r="F1546" i="3"/>
  <c r="G1538" i="3"/>
  <c r="F1538" i="3"/>
  <c r="G1530" i="3"/>
  <c r="F1530" i="3"/>
  <c r="G1522" i="3"/>
  <c r="F1522" i="3"/>
  <c r="G1506" i="3"/>
  <c r="F1506" i="3"/>
  <c r="G1498" i="3"/>
  <c r="F1498" i="3"/>
  <c r="G1490" i="3"/>
  <c r="F1490" i="3"/>
  <c r="G1482" i="3"/>
  <c r="F1482" i="3"/>
  <c r="G1466" i="3"/>
  <c r="F1466" i="3"/>
  <c r="G1458" i="3"/>
  <c r="F1458" i="3"/>
  <c r="F1450" i="3"/>
  <c r="G1450" i="3"/>
  <c r="G1434" i="3"/>
  <c r="F1434" i="3"/>
  <c r="F1418" i="3"/>
  <c r="G1418" i="3"/>
  <c r="G1394" i="3"/>
  <c r="F1394" i="3"/>
  <c r="F1370" i="3"/>
  <c r="G1370" i="3"/>
  <c r="F1346" i="3"/>
  <c r="G1346" i="3"/>
  <c r="G1330" i="3"/>
  <c r="F1330" i="3"/>
  <c r="F1290" i="3"/>
  <c r="G1290" i="3"/>
  <c r="F1162" i="3"/>
  <c r="G1162" i="3"/>
  <c r="F1146" i="3"/>
  <c r="G1146" i="3"/>
  <c r="F1537" i="3"/>
  <c r="G1537" i="3"/>
  <c r="G1529" i="3"/>
  <c r="F1529" i="3"/>
  <c r="F1521" i="3"/>
  <c r="G1521" i="3"/>
  <c r="F1513" i="3"/>
  <c r="G1513" i="3"/>
  <c r="G1505" i="3"/>
  <c r="F1505" i="3"/>
  <c r="F1497" i="3"/>
  <c r="G1497" i="3"/>
  <c r="G1489" i="3"/>
  <c r="F1489" i="3"/>
  <c r="F1481" i="3"/>
  <c r="G1481" i="3"/>
  <c r="F1473" i="3"/>
  <c r="G1473" i="3"/>
  <c r="F1465" i="3"/>
  <c r="G1465" i="3"/>
  <c r="F1457" i="3"/>
  <c r="G1457" i="3"/>
  <c r="F1449" i="3"/>
  <c r="G1449" i="3"/>
  <c r="G1433" i="3"/>
  <c r="F1433" i="3"/>
  <c r="F1425" i="3"/>
  <c r="G1425" i="3"/>
  <c r="G1385" i="3"/>
  <c r="F1385" i="3"/>
  <c r="G1193" i="3"/>
  <c r="F1193" i="3"/>
  <c r="F1113" i="3"/>
  <c r="G1113" i="3"/>
  <c r="G1259" i="3"/>
  <c r="F1259" i="3"/>
  <c r="G1171" i="3"/>
  <c r="F1171" i="3"/>
  <c r="F955" i="3"/>
  <c r="G955" i="3"/>
  <c r="F931" i="3"/>
  <c r="G931" i="3"/>
  <c r="F883" i="3"/>
  <c r="G883" i="3"/>
  <c r="G779" i="3"/>
  <c r="F779" i="3"/>
  <c r="G747" i="3"/>
  <c r="F747" i="3"/>
  <c r="F715" i="3"/>
  <c r="G715" i="3"/>
  <c r="F675" i="3"/>
  <c r="G675" i="3"/>
  <c r="F627" i="3"/>
  <c r="G627" i="3"/>
  <c r="F587" i="3"/>
  <c r="G587" i="3"/>
  <c r="F507" i="3"/>
  <c r="G507" i="3"/>
  <c r="G459" i="3"/>
  <c r="F459" i="3"/>
  <c r="F419" i="3"/>
  <c r="G419" i="3"/>
  <c r="G371" i="3"/>
  <c r="F371" i="3"/>
  <c r="G331" i="3"/>
  <c r="F331" i="3"/>
  <c r="F211" i="3"/>
  <c r="G211" i="3"/>
  <c r="F115" i="3"/>
  <c r="G115" i="3"/>
  <c r="F67" i="3"/>
  <c r="G67" i="3"/>
  <c r="F43" i="3"/>
  <c r="G43" i="3"/>
  <c r="G1432" i="3"/>
  <c r="F1432" i="3"/>
  <c r="F1386" i="3"/>
  <c r="G1386" i="3"/>
  <c r="F1347" i="3"/>
  <c r="F1244" i="3"/>
  <c r="G1244" i="3"/>
  <c r="F17" i="3"/>
  <c r="G17" i="3"/>
  <c r="F1354" i="3"/>
  <c r="G1354" i="3"/>
  <c r="G1322" i="3"/>
  <c r="F1322" i="3"/>
  <c r="F1306" i="3"/>
  <c r="G1306" i="3"/>
  <c r="G1298" i="3"/>
  <c r="F1298" i="3"/>
  <c r="G1266" i="3"/>
  <c r="F1266" i="3"/>
  <c r="F1242" i="3"/>
  <c r="G1242" i="3"/>
  <c r="G1234" i="3"/>
  <c r="F1234" i="3"/>
  <c r="G1226" i="3"/>
  <c r="F1226" i="3"/>
  <c r="F1218" i="3"/>
  <c r="G1218" i="3"/>
  <c r="G1202" i="3"/>
  <c r="F1202" i="3"/>
  <c r="G1194" i="3"/>
  <c r="F1194" i="3"/>
  <c r="G1170" i="3"/>
  <c r="F1170" i="3"/>
  <c r="G1154" i="3"/>
  <c r="F1154" i="3"/>
  <c r="F1138" i="3"/>
  <c r="G1138" i="3"/>
  <c r="G1130" i="3"/>
  <c r="F1130" i="3"/>
  <c r="G1122" i="3"/>
  <c r="F1122" i="3"/>
  <c r="G1114" i="3"/>
  <c r="F1114" i="3"/>
  <c r="F1106" i="3"/>
  <c r="G1106" i="3"/>
  <c r="F1098" i="3"/>
  <c r="G1098" i="3"/>
  <c r="G1090" i="3"/>
  <c r="F1090" i="3"/>
  <c r="F1082" i="3"/>
  <c r="G1082" i="3"/>
  <c r="F1074" i="3"/>
  <c r="G1074" i="3"/>
  <c r="F1066" i="3"/>
  <c r="G1066" i="3"/>
  <c r="F1058" i="3"/>
  <c r="G1058" i="3"/>
  <c r="F1050" i="3"/>
  <c r="G1050" i="3"/>
  <c r="F1042" i="3"/>
  <c r="G1042" i="3"/>
  <c r="F1034" i="3"/>
  <c r="G1034" i="3"/>
  <c r="G1026" i="3"/>
  <c r="F1026" i="3"/>
  <c r="G1002" i="3"/>
  <c r="F1002" i="3"/>
  <c r="G994" i="3"/>
  <c r="F994" i="3"/>
  <c r="F986" i="3"/>
  <c r="G986" i="3"/>
  <c r="F962" i="3"/>
  <c r="G962" i="3"/>
  <c r="F954" i="3"/>
  <c r="G954" i="3"/>
  <c r="F930" i="3"/>
  <c r="G930" i="3"/>
  <c r="F922" i="3"/>
  <c r="G922" i="3"/>
  <c r="G898" i="3"/>
  <c r="F898" i="3"/>
  <c r="F890" i="3"/>
  <c r="G890" i="3"/>
  <c r="G866" i="3"/>
  <c r="F866" i="3"/>
  <c r="F858" i="3"/>
  <c r="G858" i="3"/>
  <c r="F850" i="3"/>
  <c r="G850" i="3"/>
  <c r="G834" i="3"/>
  <c r="F834" i="3"/>
  <c r="F818" i="3"/>
  <c r="G818" i="3"/>
  <c r="G754" i="3"/>
  <c r="F754" i="3"/>
  <c r="G746" i="3"/>
  <c r="F746" i="3"/>
  <c r="G738" i="3"/>
  <c r="F738" i="3"/>
  <c r="G722" i="3"/>
  <c r="F722" i="3"/>
  <c r="G714" i="3"/>
  <c r="F714" i="3"/>
  <c r="G706" i="3"/>
  <c r="F706" i="3"/>
  <c r="G690" i="3"/>
  <c r="F690" i="3"/>
  <c r="G682" i="3"/>
  <c r="F682" i="3"/>
  <c r="G674" i="3"/>
  <c r="F674" i="3"/>
  <c r="G642" i="3"/>
  <c r="F642" i="3"/>
  <c r="G634" i="3"/>
  <c r="F634" i="3"/>
  <c r="G618" i="3"/>
  <c r="F618" i="3"/>
  <c r="G594" i="3"/>
  <c r="F594" i="3"/>
  <c r="G570" i="3"/>
  <c r="F570" i="3"/>
  <c r="G554" i="3"/>
  <c r="F554" i="3"/>
  <c r="F538" i="3"/>
  <c r="G538" i="3"/>
  <c r="G530" i="3"/>
  <c r="F530" i="3"/>
  <c r="F522" i="3"/>
  <c r="G522" i="3"/>
  <c r="F514" i="3"/>
  <c r="G514" i="3"/>
  <c r="G506" i="3"/>
  <c r="F506" i="3"/>
  <c r="F498" i="3"/>
  <c r="G498" i="3"/>
  <c r="G490" i="3"/>
  <c r="F490" i="3"/>
  <c r="F474" i="3"/>
  <c r="G474" i="3"/>
  <c r="F466" i="3"/>
  <c r="G466" i="3"/>
  <c r="F458" i="3"/>
  <c r="G458" i="3"/>
  <c r="G450" i="3"/>
  <c r="F450" i="3"/>
  <c r="F434" i="3"/>
  <c r="G434" i="3"/>
  <c r="F410" i="3"/>
  <c r="G410" i="3"/>
  <c r="G402" i="3"/>
  <c r="F402" i="3"/>
  <c r="F394" i="3"/>
  <c r="G394" i="3"/>
  <c r="G370" i="3"/>
  <c r="F370" i="3"/>
  <c r="F362" i="3"/>
  <c r="G362" i="3"/>
  <c r="F346" i="3"/>
  <c r="G346" i="3"/>
  <c r="G338" i="3"/>
  <c r="F338" i="3"/>
  <c r="F330" i="3"/>
  <c r="G330" i="3"/>
  <c r="F322" i="3"/>
  <c r="G322" i="3"/>
  <c r="F306" i="3"/>
  <c r="G306" i="3"/>
  <c r="G298" i="3"/>
  <c r="F298" i="3"/>
  <c r="F282" i="3"/>
  <c r="G282" i="3"/>
  <c r="F274" i="3"/>
  <c r="G274" i="3"/>
  <c r="F266" i="3"/>
  <c r="G266" i="3"/>
  <c r="G242" i="3"/>
  <c r="F242" i="3"/>
  <c r="G234" i="3"/>
  <c r="F234" i="3"/>
  <c r="G226" i="3"/>
  <c r="F226" i="3"/>
  <c r="G218" i="3"/>
  <c r="F218" i="3"/>
  <c r="F202" i="3"/>
  <c r="G202" i="3"/>
  <c r="G178" i="3"/>
  <c r="F178" i="3"/>
  <c r="F170" i="3"/>
  <c r="G170" i="3"/>
  <c r="F154" i="3"/>
  <c r="G154" i="3"/>
  <c r="F146" i="3"/>
  <c r="G146" i="3"/>
  <c r="F138" i="3"/>
  <c r="G138" i="3"/>
  <c r="F130" i="3"/>
  <c r="G130" i="3"/>
  <c r="F106" i="3"/>
  <c r="G106" i="3"/>
  <c r="G98" i="3"/>
  <c r="F98" i="3"/>
  <c r="F90" i="3"/>
  <c r="G90" i="3"/>
  <c r="F82" i="3"/>
  <c r="G82" i="3"/>
  <c r="G58" i="3"/>
  <c r="F58" i="3"/>
  <c r="G42" i="3"/>
  <c r="F42" i="3"/>
  <c r="F1368" i="3"/>
  <c r="G1282" i="3"/>
  <c r="G1273" i="3"/>
  <c r="G1209" i="3"/>
  <c r="G1178" i="3"/>
  <c r="F1143" i="3"/>
  <c r="G1126" i="3"/>
  <c r="F1283" i="3"/>
  <c r="G1283" i="3"/>
  <c r="F1235" i="3"/>
  <c r="G1235" i="3"/>
  <c r="G1139" i="3"/>
  <c r="F1139" i="3"/>
  <c r="G987" i="3"/>
  <c r="F987" i="3"/>
  <c r="F891" i="3"/>
  <c r="G891" i="3"/>
  <c r="G643" i="3"/>
  <c r="F643" i="3"/>
  <c r="F555" i="3"/>
  <c r="G555" i="3"/>
  <c r="F499" i="3"/>
  <c r="G499" i="3"/>
  <c r="G443" i="3"/>
  <c r="F443" i="3"/>
  <c r="F339" i="3"/>
  <c r="G339" i="3"/>
  <c r="F235" i="3"/>
  <c r="G235" i="3"/>
  <c r="F195" i="3"/>
  <c r="G195" i="3"/>
  <c r="F75" i="3"/>
  <c r="G75" i="3"/>
  <c r="F27" i="3"/>
  <c r="G27" i="3"/>
  <c r="G1369" i="3"/>
  <c r="F1369" i="3"/>
  <c r="F1361" i="3"/>
  <c r="G1361" i="3"/>
  <c r="F1329" i="3"/>
  <c r="G1329" i="3"/>
  <c r="G1305" i="3"/>
  <c r="F1305" i="3"/>
  <c r="F1297" i="3"/>
  <c r="G1297" i="3"/>
  <c r="F1289" i="3"/>
  <c r="G1289" i="3"/>
  <c r="G1265" i="3"/>
  <c r="F1265" i="3"/>
  <c r="F1257" i="3"/>
  <c r="G1257" i="3"/>
  <c r="F1233" i="3"/>
  <c r="G1233" i="3"/>
  <c r="G1177" i="3"/>
  <c r="F1177" i="3"/>
  <c r="F1161" i="3"/>
  <c r="G1161" i="3"/>
  <c r="F1145" i="3"/>
  <c r="G1145" i="3"/>
  <c r="G1129" i="3"/>
  <c r="F1129" i="3"/>
  <c r="G1121" i="3"/>
  <c r="F1121" i="3"/>
  <c r="F1105" i="3"/>
  <c r="G1105" i="3"/>
  <c r="F1097" i="3"/>
  <c r="G1097" i="3"/>
  <c r="F1089" i="3"/>
  <c r="G1089" i="3"/>
  <c r="F1081" i="3"/>
  <c r="G1081" i="3"/>
  <c r="F1073" i="3"/>
  <c r="G1073" i="3"/>
  <c r="F1065" i="3"/>
  <c r="G1065" i="3"/>
  <c r="F1057" i="3"/>
  <c r="G1057" i="3"/>
  <c r="F1049" i="3"/>
  <c r="G1049" i="3"/>
  <c r="F1041" i="3"/>
  <c r="G1041" i="3"/>
  <c r="F1033" i="3"/>
  <c r="G1033" i="3"/>
  <c r="G1017" i="3"/>
  <c r="F1017" i="3"/>
  <c r="F1001" i="3"/>
  <c r="G1001" i="3"/>
  <c r="F993" i="3"/>
  <c r="G993" i="3"/>
  <c r="F985" i="3"/>
  <c r="G985" i="3"/>
  <c r="G969" i="3"/>
  <c r="F969" i="3"/>
  <c r="G961" i="3"/>
  <c r="F961" i="3"/>
  <c r="F953" i="3"/>
  <c r="G953" i="3"/>
  <c r="G937" i="3"/>
  <c r="F937" i="3"/>
  <c r="F929" i="3"/>
  <c r="G929" i="3"/>
  <c r="F921" i="3"/>
  <c r="G921" i="3"/>
  <c r="G905" i="3"/>
  <c r="F905" i="3"/>
  <c r="F897" i="3"/>
  <c r="G897" i="3"/>
  <c r="F889" i="3"/>
  <c r="G889" i="3"/>
  <c r="G873" i="3"/>
  <c r="F873" i="3"/>
  <c r="F865" i="3"/>
  <c r="G865" i="3"/>
  <c r="F857" i="3"/>
  <c r="G857" i="3"/>
  <c r="G849" i="3"/>
  <c r="F849" i="3"/>
  <c r="F833" i="3"/>
  <c r="G833" i="3"/>
  <c r="G817" i="3"/>
  <c r="F817" i="3"/>
  <c r="F809" i="3"/>
  <c r="G809" i="3"/>
  <c r="G801" i="3"/>
  <c r="F801" i="3"/>
  <c r="G793" i="3"/>
  <c r="F793" i="3"/>
  <c r="G785" i="3"/>
  <c r="F785" i="3"/>
  <c r="F777" i="3"/>
  <c r="G777" i="3"/>
  <c r="G769" i="3"/>
  <c r="F769" i="3"/>
  <c r="G761" i="3"/>
  <c r="F761" i="3"/>
  <c r="G753" i="3"/>
  <c r="F753" i="3"/>
  <c r="G745" i="3"/>
  <c r="F745" i="3"/>
  <c r="F737" i="3"/>
  <c r="G737" i="3"/>
  <c r="G729" i="3"/>
  <c r="F729" i="3"/>
  <c r="F721" i="3"/>
  <c r="G721" i="3"/>
  <c r="F713" i="3"/>
  <c r="G713" i="3"/>
  <c r="F705" i="3"/>
  <c r="G705" i="3"/>
  <c r="F697" i="3"/>
  <c r="G697" i="3"/>
  <c r="G689" i="3"/>
  <c r="F689" i="3"/>
  <c r="G681" i="3"/>
  <c r="F681" i="3"/>
  <c r="F673" i="3"/>
  <c r="G673" i="3"/>
  <c r="F665" i="3"/>
  <c r="G665" i="3"/>
  <c r="F657" i="3"/>
  <c r="G657" i="3"/>
  <c r="F649" i="3"/>
  <c r="G649" i="3"/>
  <c r="G641" i="3"/>
  <c r="F641" i="3"/>
  <c r="F633" i="3"/>
  <c r="G633" i="3"/>
  <c r="G625" i="3"/>
  <c r="F625" i="3"/>
  <c r="F617" i="3"/>
  <c r="G617" i="3"/>
  <c r="F609" i="3"/>
  <c r="G609" i="3"/>
  <c r="F601" i="3"/>
  <c r="G601" i="3"/>
  <c r="G593" i="3"/>
  <c r="F593" i="3"/>
  <c r="F585" i="3"/>
  <c r="G585" i="3"/>
  <c r="G577" i="3"/>
  <c r="F577" i="3"/>
  <c r="G569" i="3"/>
  <c r="F569" i="3"/>
  <c r="G537" i="3"/>
  <c r="F537" i="3"/>
  <c r="G529" i="3"/>
  <c r="F529" i="3"/>
  <c r="G513" i="3"/>
  <c r="F513" i="3"/>
  <c r="G505" i="3"/>
  <c r="F505" i="3"/>
  <c r="G497" i="3"/>
  <c r="F497" i="3"/>
  <c r="G465" i="3"/>
  <c r="F465" i="3"/>
  <c r="G441" i="3"/>
  <c r="F441" i="3"/>
  <c r="G433" i="3"/>
  <c r="F433" i="3"/>
  <c r="G401" i="3"/>
  <c r="F401" i="3"/>
  <c r="G393" i="3"/>
  <c r="F393" i="3"/>
  <c r="G377" i="3"/>
  <c r="F377" i="3"/>
  <c r="G369" i="3"/>
  <c r="F369" i="3"/>
  <c r="G337" i="3"/>
  <c r="F337" i="3"/>
  <c r="G329" i="3"/>
  <c r="F329" i="3"/>
  <c r="G313" i="3"/>
  <c r="F313" i="3"/>
  <c r="G305" i="3"/>
  <c r="F305" i="3"/>
  <c r="G273" i="3"/>
  <c r="F273" i="3"/>
  <c r="G265" i="3"/>
  <c r="F265" i="3"/>
  <c r="G249" i="3"/>
  <c r="F249" i="3"/>
  <c r="G241" i="3"/>
  <c r="F241" i="3"/>
  <c r="G225" i="3"/>
  <c r="F225" i="3"/>
  <c r="G201" i="3"/>
  <c r="F201" i="3"/>
  <c r="G185" i="3"/>
  <c r="F185" i="3"/>
  <c r="F177" i="3"/>
  <c r="G177" i="3"/>
  <c r="G153" i="3"/>
  <c r="F153" i="3"/>
  <c r="F145" i="3"/>
  <c r="G145" i="3"/>
  <c r="F137" i="3"/>
  <c r="G137" i="3"/>
  <c r="F121" i="3"/>
  <c r="G121" i="3"/>
  <c r="F113" i="3"/>
  <c r="G113" i="3"/>
  <c r="G105" i="3"/>
  <c r="F105" i="3"/>
  <c r="G89" i="3"/>
  <c r="F89" i="3"/>
  <c r="F81" i="3"/>
  <c r="G81" i="3"/>
  <c r="F73" i="3"/>
  <c r="G73" i="3"/>
  <c r="F65" i="3"/>
  <c r="G65" i="3"/>
  <c r="F57" i="3"/>
  <c r="G57" i="3"/>
  <c r="F49" i="3"/>
  <c r="G49" i="3"/>
  <c r="F41" i="3"/>
  <c r="G41" i="3"/>
  <c r="F33" i="3"/>
  <c r="G33" i="3"/>
  <c r="F25" i="3"/>
  <c r="G25" i="3"/>
  <c r="F1474" i="3"/>
  <c r="G1446" i="3"/>
  <c r="G1444" i="3"/>
  <c r="F1426" i="3"/>
  <c r="F1400" i="3"/>
  <c r="F1391" i="3"/>
  <c r="F1353" i="3"/>
  <c r="G1328" i="3"/>
  <c r="F1296" i="3"/>
  <c r="G1258" i="3"/>
  <c r="F1187" i="3"/>
  <c r="G1021" i="3"/>
  <c r="G1155" i="3"/>
  <c r="F1155" i="3"/>
  <c r="F867" i="3"/>
  <c r="G867" i="3"/>
  <c r="F763" i="3"/>
  <c r="G763" i="3"/>
  <c r="G723" i="3"/>
  <c r="F723" i="3"/>
  <c r="G595" i="3"/>
  <c r="F595" i="3"/>
  <c r="G523" i="3"/>
  <c r="F523" i="3"/>
  <c r="F467" i="3"/>
  <c r="G467" i="3"/>
  <c r="F403" i="3"/>
  <c r="G403" i="3"/>
  <c r="F291" i="3"/>
  <c r="G291" i="3"/>
  <c r="G243" i="3"/>
  <c r="F243" i="3"/>
  <c r="F179" i="3"/>
  <c r="G179" i="3"/>
  <c r="G139" i="3"/>
  <c r="F139" i="3"/>
  <c r="G91" i="3"/>
  <c r="F91" i="3"/>
  <c r="F35" i="3"/>
  <c r="G35" i="3"/>
  <c r="F1376" i="3"/>
  <c r="G1376" i="3"/>
  <c r="F1344" i="3"/>
  <c r="G1344" i="3"/>
  <c r="G1280" i="3"/>
  <c r="F1280" i="3"/>
  <c r="G1272" i="3"/>
  <c r="F1272" i="3"/>
  <c r="G1240" i="3"/>
  <c r="F1240" i="3"/>
  <c r="F1216" i="3"/>
  <c r="G1216" i="3"/>
  <c r="G1208" i="3"/>
  <c r="F1208" i="3"/>
  <c r="F1200" i="3"/>
  <c r="G1200" i="3"/>
  <c r="G1176" i="3"/>
  <c r="F1176" i="3"/>
  <c r="F1160" i="3"/>
  <c r="G1160" i="3"/>
  <c r="F1144" i="3"/>
  <c r="G1144" i="3"/>
  <c r="F1096" i="3"/>
  <c r="G1096" i="3"/>
  <c r="F1064" i="3"/>
  <c r="G1064" i="3"/>
  <c r="F1032" i="3"/>
  <c r="G1032" i="3"/>
  <c r="F1024" i="3"/>
  <c r="G1024" i="3"/>
  <c r="F1016" i="3"/>
  <c r="G1016" i="3"/>
  <c r="G1000" i="3"/>
  <c r="F1000" i="3"/>
  <c r="G992" i="3"/>
  <c r="F992" i="3"/>
  <c r="G968" i="3"/>
  <c r="F968" i="3"/>
  <c r="G960" i="3"/>
  <c r="F960" i="3"/>
  <c r="G936" i="3"/>
  <c r="F936" i="3"/>
  <c r="G928" i="3"/>
  <c r="F928" i="3"/>
  <c r="G904" i="3"/>
  <c r="F904" i="3"/>
  <c r="G896" i="3"/>
  <c r="F896" i="3"/>
  <c r="G872" i="3"/>
  <c r="F872" i="3"/>
  <c r="G864" i="3"/>
  <c r="F864" i="3"/>
  <c r="G848" i="3"/>
  <c r="F848" i="3"/>
  <c r="G832" i="3"/>
  <c r="F832" i="3"/>
  <c r="G816" i="3"/>
  <c r="F816" i="3"/>
  <c r="G776" i="3"/>
  <c r="F776" i="3"/>
  <c r="G760" i="3"/>
  <c r="F760" i="3"/>
  <c r="F752" i="3"/>
  <c r="G752" i="3"/>
  <c r="F728" i="3"/>
  <c r="G728" i="3"/>
  <c r="G696" i="3"/>
  <c r="F696" i="3"/>
  <c r="F688" i="3"/>
  <c r="G688" i="3"/>
  <c r="G664" i="3"/>
  <c r="F664" i="3"/>
  <c r="G656" i="3"/>
  <c r="F656" i="3"/>
  <c r="G640" i="3"/>
  <c r="F640" i="3"/>
  <c r="F632" i="3"/>
  <c r="G632" i="3"/>
  <c r="F624" i="3"/>
  <c r="G624" i="3"/>
  <c r="F616" i="3"/>
  <c r="G616" i="3"/>
  <c r="G608" i="3"/>
  <c r="F608" i="3"/>
  <c r="G600" i="3"/>
  <c r="F600" i="3"/>
  <c r="F592" i="3"/>
  <c r="G592" i="3"/>
  <c r="G584" i="3"/>
  <c r="F584" i="3"/>
  <c r="G568" i="3"/>
  <c r="F568" i="3"/>
  <c r="F560" i="3"/>
  <c r="G560" i="3"/>
  <c r="F552" i="3"/>
  <c r="G552" i="3"/>
  <c r="F544" i="3"/>
  <c r="G544" i="3"/>
  <c r="F536" i="3"/>
  <c r="G536" i="3"/>
  <c r="F528" i="3"/>
  <c r="G528" i="3"/>
  <c r="G520" i="3"/>
  <c r="F520" i="3"/>
  <c r="F512" i="3"/>
  <c r="G512" i="3"/>
  <c r="F504" i="3"/>
  <c r="G504" i="3"/>
  <c r="F496" i="3"/>
  <c r="G496" i="3"/>
  <c r="F488" i="3"/>
  <c r="G488" i="3"/>
  <c r="F480" i="3"/>
  <c r="G480" i="3"/>
  <c r="G472" i="3"/>
  <c r="F472" i="3"/>
  <c r="F464" i="3"/>
  <c r="G464" i="3"/>
  <c r="F456" i="3"/>
  <c r="G456" i="3"/>
  <c r="F448" i="3"/>
  <c r="G448" i="3"/>
  <c r="F440" i="3"/>
  <c r="G440" i="3"/>
  <c r="F432" i="3"/>
  <c r="G432" i="3"/>
  <c r="G424" i="3"/>
  <c r="F424" i="3"/>
  <c r="F416" i="3"/>
  <c r="G416" i="3"/>
  <c r="G408" i="3"/>
  <c r="F408" i="3"/>
  <c r="F400" i="3"/>
  <c r="G400" i="3"/>
  <c r="F392" i="3"/>
  <c r="G392" i="3"/>
  <c r="G384" i="3"/>
  <c r="F384" i="3"/>
  <c r="F376" i="3"/>
  <c r="G376" i="3"/>
  <c r="G368" i="3"/>
  <c r="F368" i="3"/>
  <c r="F360" i="3"/>
  <c r="G360" i="3"/>
  <c r="G352" i="3"/>
  <c r="F352" i="3"/>
  <c r="F344" i="3"/>
  <c r="G344" i="3"/>
  <c r="G336" i="3"/>
  <c r="F336" i="3"/>
  <c r="F328" i="3"/>
  <c r="G328" i="3"/>
  <c r="F320" i="3"/>
  <c r="G320" i="3"/>
  <c r="F312" i="3"/>
  <c r="G312" i="3"/>
  <c r="F304" i="3"/>
  <c r="G304" i="3"/>
  <c r="F296" i="3"/>
  <c r="G296" i="3"/>
  <c r="F288" i="3"/>
  <c r="G288" i="3"/>
  <c r="F280" i="3"/>
  <c r="G280" i="3"/>
  <c r="F272" i="3"/>
  <c r="G272" i="3"/>
  <c r="G264" i="3"/>
  <c r="F264" i="3"/>
  <c r="G256" i="3"/>
  <c r="F256" i="3"/>
  <c r="F248" i="3"/>
  <c r="G248" i="3"/>
  <c r="G240" i="3"/>
  <c r="F240" i="3"/>
  <c r="G232" i="3"/>
  <c r="F232" i="3"/>
  <c r="F224" i="3"/>
  <c r="G224" i="3"/>
  <c r="G200" i="3"/>
  <c r="F200" i="3"/>
  <c r="F192" i="3"/>
  <c r="G192" i="3"/>
  <c r="G184" i="3"/>
  <c r="F184" i="3"/>
  <c r="F168" i="3"/>
  <c r="G168" i="3"/>
  <c r="F160" i="3"/>
  <c r="G160" i="3"/>
  <c r="G152" i="3"/>
  <c r="F152" i="3"/>
  <c r="F144" i="3"/>
  <c r="G144" i="3"/>
  <c r="F128" i="3"/>
  <c r="G128" i="3"/>
  <c r="F120" i="3"/>
  <c r="G120" i="3"/>
  <c r="F112" i="3"/>
  <c r="G112" i="3"/>
  <c r="F104" i="3"/>
  <c r="G104" i="3"/>
  <c r="F96" i="3"/>
  <c r="G96" i="3"/>
  <c r="G80" i="3"/>
  <c r="F80" i="3"/>
  <c r="F64" i="3"/>
  <c r="G64" i="3"/>
  <c r="F56" i="3"/>
  <c r="G56" i="3"/>
  <c r="G48" i="3"/>
  <c r="F48" i="3"/>
  <c r="G32" i="3"/>
  <c r="F32" i="3"/>
  <c r="F24" i="3"/>
  <c r="G24" i="3"/>
  <c r="F16" i="3"/>
  <c r="G16" i="3"/>
  <c r="F1413" i="3"/>
  <c r="F1349" i="3"/>
  <c r="G1342" i="3"/>
  <c r="F1335" i="3"/>
  <c r="F1323" i="3"/>
  <c r="F1317" i="3"/>
  <c r="F1304" i="3"/>
  <c r="G1238" i="3"/>
  <c r="G1190" i="3"/>
  <c r="G1156" i="3"/>
  <c r="F1025" i="3"/>
  <c r="G1227" i="3"/>
  <c r="F1227" i="3"/>
  <c r="G1195" i="3"/>
  <c r="F1195" i="3"/>
  <c r="G1163" i="3"/>
  <c r="F1163" i="3"/>
  <c r="F979" i="3"/>
  <c r="G979" i="3"/>
  <c r="F835" i="3"/>
  <c r="G835" i="3"/>
  <c r="F795" i="3"/>
  <c r="G795" i="3"/>
  <c r="F755" i="3"/>
  <c r="G755" i="3"/>
  <c r="F699" i="3"/>
  <c r="G699" i="3"/>
  <c r="G563" i="3"/>
  <c r="F563" i="3"/>
  <c r="F531" i="3"/>
  <c r="G531" i="3"/>
  <c r="F491" i="3"/>
  <c r="G491" i="3"/>
  <c r="G435" i="3"/>
  <c r="F435" i="3"/>
  <c r="F275" i="3"/>
  <c r="G275" i="3"/>
  <c r="F171" i="3"/>
  <c r="G171" i="3"/>
  <c r="F131" i="3"/>
  <c r="G131" i="3"/>
  <c r="F51" i="3"/>
  <c r="G51" i="3"/>
  <c r="G1359" i="3"/>
  <c r="F1359" i="3"/>
  <c r="G1327" i="3"/>
  <c r="F1327" i="3"/>
  <c r="G1311" i="3"/>
  <c r="F1311" i="3"/>
  <c r="G1303" i="3"/>
  <c r="F1303" i="3"/>
  <c r="G1295" i="3"/>
  <c r="F1295" i="3"/>
  <c r="G1271" i="3"/>
  <c r="F1271" i="3"/>
  <c r="G1263" i="3"/>
  <c r="F1263" i="3"/>
  <c r="G1239" i="3"/>
  <c r="F1239" i="3"/>
  <c r="G1231" i="3"/>
  <c r="F1231" i="3"/>
  <c r="G1183" i="3"/>
  <c r="F1183" i="3"/>
  <c r="G1175" i="3"/>
  <c r="F1175" i="3"/>
  <c r="F1015" i="3"/>
  <c r="G1015" i="3"/>
  <c r="G1007" i="3"/>
  <c r="F1007" i="3"/>
  <c r="G999" i="3"/>
  <c r="F999" i="3"/>
  <c r="F991" i="3"/>
  <c r="G991" i="3"/>
  <c r="F983" i="3"/>
  <c r="G983" i="3"/>
  <c r="F975" i="3"/>
  <c r="G975" i="3"/>
  <c r="G967" i="3"/>
  <c r="F967" i="3"/>
  <c r="F959" i="3"/>
  <c r="G959" i="3"/>
  <c r="F951" i="3"/>
  <c r="G951" i="3"/>
  <c r="G943" i="3"/>
  <c r="F943" i="3"/>
  <c r="F935" i="3"/>
  <c r="G935" i="3"/>
  <c r="F919" i="3"/>
  <c r="G919" i="3"/>
  <c r="G911" i="3"/>
  <c r="F911" i="3"/>
  <c r="F903" i="3"/>
  <c r="G903" i="3"/>
  <c r="F895" i="3"/>
  <c r="G895" i="3"/>
  <c r="G887" i="3"/>
  <c r="F887" i="3"/>
  <c r="F879" i="3"/>
  <c r="G879" i="3"/>
  <c r="G871" i="3"/>
  <c r="F871" i="3"/>
  <c r="F863" i="3"/>
  <c r="G863" i="3"/>
  <c r="F855" i="3"/>
  <c r="G855" i="3"/>
  <c r="F847" i="3"/>
  <c r="G847" i="3"/>
  <c r="G839" i="3"/>
  <c r="F839" i="3"/>
  <c r="G831" i="3"/>
  <c r="F831" i="3"/>
  <c r="F823" i="3"/>
  <c r="G823" i="3"/>
  <c r="F815" i="3"/>
  <c r="G815" i="3"/>
  <c r="G807" i="3"/>
  <c r="F807" i="3"/>
  <c r="F799" i="3"/>
  <c r="G799" i="3"/>
  <c r="F791" i="3"/>
  <c r="G791" i="3"/>
  <c r="F751" i="3"/>
  <c r="G751" i="3"/>
  <c r="F743" i="3"/>
  <c r="G743" i="3"/>
  <c r="F727" i="3"/>
  <c r="G727" i="3"/>
  <c r="F719" i="3"/>
  <c r="G719" i="3"/>
  <c r="F703" i="3"/>
  <c r="G703" i="3"/>
  <c r="F695" i="3"/>
  <c r="G695" i="3"/>
  <c r="F679" i="3"/>
  <c r="G679" i="3"/>
  <c r="F663" i="3"/>
  <c r="G663" i="3"/>
  <c r="F655" i="3"/>
  <c r="G655" i="3"/>
  <c r="F639" i="3"/>
  <c r="G639" i="3"/>
  <c r="F631" i="3"/>
  <c r="G631" i="3"/>
  <c r="F607" i="3"/>
  <c r="G607" i="3"/>
  <c r="F599" i="3"/>
  <c r="G599" i="3"/>
  <c r="F591" i="3"/>
  <c r="G591" i="3"/>
  <c r="F575" i="3"/>
  <c r="G575" i="3"/>
  <c r="G559" i="3"/>
  <c r="F559" i="3"/>
  <c r="F551" i="3"/>
  <c r="G551" i="3"/>
  <c r="F535" i="3"/>
  <c r="G535" i="3"/>
  <c r="G519" i="3"/>
  <c r="F519" i="3"/>
  <c r="F511" i="3"/>
  <c r="G511" i="3"/>
  <c r="F487" i="3"/>
  <c r="G487" i="3"/>
  <c r="G479" i="3"/>
  <c r="F479" i="3"/>
  <c r="F455" i="3"/>
  <c r="G455" i="3"/>
  <c r="F447" i="3"/>
  <c r="G447" i="3"/>
  <c r="F439" i="3"/>
  <c r="G439" i="3"/>
  <c r="F415" i="3"/>
  <c r="G415" i="3"/>
  <c r="G407" i="3"/>
  <c r="F407" i="3"/>
  <c r="F391" i="3"/>
  <c r="G391" i="3"/>
  <c r="F383" i="3"/>
  <c r="G383" i="3"/>
  <c r="F375" i="3"/>
  <c r="G375" i="3"/>
  <c r="G351" i="3"/>
  <c r="F351" i="3"/>
  <c r="G343" i="3"/>
  <c r="F343" i="3"/>
  <c r="F327" i="3"/>
  <c r="G327" i="3"/>
  <c r="F319" i="3"/>
  <c r="G319" i="3"/>
  <c r="F311" i="3"/>
  <c r="G311" i="3"/>
  <c r="F287" i="3"/>
  <c r="G287" i="3"/>
  <c r="F279" i="3"/>
  <c r="G279" i="3"/>
  <c r="F263" i="3"/>
  <c r="G263" i="3"/>
  <c r="F255" i="3"/>
  <c r="G255" i="3"/>
  <c r="F247" i="3"/>
  <c r="G247" i="3"/>
  <c r="G223" i="3"/>
  <c r="F223" i="3"/>
  <c r="G199" i="3"/>
  <c r="F199" i="3"/>
  <c r="G191" i="3"/>
  <c r="F191" i="3"/>
  <c r="G183" i="3"/>
  <c r="F183" i="3"/>
  <c r="G167" i="3"/>
  <c r="F167" i="3"/>
  <c r="G159" i="3"/>
  <c r="F159" i="3"/>
  <c r="G151" i="3"/>
  <c r="F151" i="3"/>
  <c r="G111" i="3"/>
  <c r="F111" i="3"/>
  <c r="G95" i="3"/>
  <c r="F95" i="3"/>
  <c r="G87" i="3"/>
  <c r="F87" i="3"/>
  <c r="G79" i="3"/>
  <c r="F79" i="3"/>
  <c r="G1405" i="3"/>
  <c r="G1393" i="3"/>
  <c r="F1367" i="3"/>
  <c r="G1276" i="3"/>
  <c r="G1261" i="3"/>
  <c r="F1165" i="3"/>
  <c r="F1061" i="3"/>
  <c r="F1037" i="3"/>
  <c r="F395" i="3"/>
  <c r="G395" i="3"/>
  <c r="G219" i="3"/>
  <c r="F219" i="3"/>
  <c r="F1374" i="3"/>
  <c r="G1374" i="3"/>
  <c r="F1334" i="3"/>
  <c r="G1334" i="3"/>
  <c r="G1326" i="3"/>
  <c r="F1326" i="3"/>
  <c r="F1318" i="3"/>
  <c r="G1318" i="3"/>
  <c r="F1294" i="3"/>
  <c r="G1294" i="3"/>
  <c r="G1286" i="3"/>
  <c r="F1286" i="3"/>
  <c r="G1278" i="3"/>
  <c r="F1278" i="3"/>
  <c r="F1262" i="3"/>
  <c r="G1262" i="3"/>
  <c r="G1254" i="3"/>
  <c r="F1254" i="3"/>
  <c r="F1246" i="3"/>
  <c r="G1246" i="3"/>
  <c r="G1230" i="3"/>
  <c r="F1230" i="3"/>
  <c r="F1222" i="3"/>
  <c r="G1222" i="3"/>
  <c r="F1214" i="3"/>
  <c r="G1214" i="3"/>
  <c r="F1206" i="3"/>
  <c r="G1206" i="3"/>
  <c r="G1198" i="3"/>
  <c r="F1198" i="3"/>
  <c r="G1182" i="3"/>
  <c r="F1182" i="3"/>
  <c r="F1174" i="3"/>
  <c r="G1174" i="3"/>
  <c r="F1166" i="3"/>
  <c r="G1166" i="3"/>
  <c r="F1158" i="3"/>
  <c r="G1158" i="3"/>
  <c r="F1150" i="3"/>
  <c r="G1150" i="3"/>
  <c r="F1142" i="3"/>
  <c r="G1142" i="3"/>
  <c r="F1134" i="3"/>
  <c r="G1134" i="3"/>
  <c r="F1118" i="3"/>
  <c r="G1118" i="3"/>
  <c r="G1110" i="3"/>
  <c r="F1110" i="3"/>
  <c r="G1102" i="3"/>
  <c r="F1102" i="3"/>
  <c r="F1094" i="3"/>
  <c r="G1094" i="3"/>
  <c r="G1086" i="3"/>
  <c r="F1086" i="3"/>
  <c r="G1078" i="3"/>
  <c r="F1078" i="3"/>
  <c r="G1070" i="3"/>
  <c r="F1070" i="3"/>
  <c r="G1062" i="3"/>
  <c r="F1062" i="3"/>
  <c r="G1054" i="3"/>
  <c r="F1054" i="3"/>
  <c r="G1046" i="3"/>
  <c r="F1046" i="3"/>
  <c r="G1038" i="3"/>
  <c r="F1038" i="3"/>
  <c r="F1030" i="3"/>
  <c r="G1030" i="3"/>
  <c r="F1022" i="3"/>
  <c r="G1022" i="3"/>
  <c r="F1014" i="3"/>
  <c r="G1014" i="3"/>
  <c r="G1006" i="3"/>
  <c r="F1006" i="3"/>
  <c r="F998" i="3"/>
  <c r="G998" i="3"/>
  <c r="F982" i="3"/>
  <c r="G982" i="3"/>
  <c r="F974" i="3"/>
  <c r="G974" i="3"/>
  <c r="F966" i="3"/>
  <c r="G966" i="3"/>
  <c r="F950" i="3"/>
  <c r="G950" i="3"/>
  <c r="G942" i="3"/>
  <c r="F942" i="3"/>
  <c r="F934" i="3"/>
  <c r="G934" i="3"/>
  <c r="F918" i="3"/>
  <c r="G918" i="3"/>
  <c r="G910" i="3"/>
  <c r="F910" i="3"/>
  <c r="F902" i="3"/>
  <c r="G902" i="3"/>
  <c r="F886" i="3"/>
  <c r="G886" i="3"/>
  <c r="F878" i="3"/>
  <c r="G878" i="3"/>
  <c r="F870" i="3"/>
  <c r="G870" i="3"/>
  <c r="G846" i="3"/>
  <c r="F846" i="3"/>
  <c r="G830" i="3"/>
  <c r="F830" i="3"/>
  <c r="G814" i="3"/>
  <c r="F814" i="3"/>
  <c r="G790" i="3"/>
  <c r="F790" i="3"/>
  <c r="F782" i="3"/>
  <c r="G782" i="3"/>
  <c r="G774" i="3"/>
  <c r="F774" i="3"/>
  <c r="F758" i="3"/>
  <c r="G758" i="3"/>
  <c r="F750" i="3"/>
  <c r="G750" i="3"/>
  <c r="G734" i="3"/>
  <c r="F734" i="3"/>
  <c r="F702" i="3"/>
  <c r="G702" i="3"/>
  <c r="F686" i="3"/>
  <c r="G686" i="3"/>
  <c r="F670" i="3"/>
  <c r="G670" i="3"/>
  <c r="G638" i="3"/>
  <c r="F638" i="3"/>
  <c r="G630" i="3"/>
  <c r="F630" i="3"/>
  <c r="F622" i="3"/>
  <c r="G622" i="3"/>
  <c r="G614" i="3"/>
  <c r="F614" i="3"/>
  <c r="F606" i="3"/>
  <c r="G606" i="3"/>
  <c r="F598" i="3"/>
  <c r="G598" i="3"/>
  <c r="F590" i="3"/>
  <c r="G590" i="3"/>
  <c r="F582" i="3"/>
  <c r="G582" i="3"/>
  <c r="F574" i="3"/>
  <c r="G574" i="3"/>
  <c r="F566" i="3"/>
  <c r="G566" i="3"/>
  <c r="F558" i="3"/>
  <c r="G558" i="3"/>
  <c r="F550" i="3"/>
  <c r="G550" i="3"/>
  <c r="F542" i="3"/>
  <c r="G542" i="3"/>
  <c r="F518" i="3"/>
  <c r="G518" i="3"/>
  <c r="F502" i="3"/>
  <c r="G502" i="3"/>
  <c r="F486" i="3"/>
  <c r="G486" i="3"/>
  <c r="F478" i="3"/>
  <c r="G478" i="3"/>
  <c r="F446" i="3"/>
  <c r="G446" i="3"/>
  <c r="F422" i="3"/>
  <c r="G422" i="3"/>
  <c r="F414" i="3"/>
  <c r="G414" i="3"/>
  <c r="F382" i="3"/>
  <c r="G382" i="3"/>
  <c r="F374" i="3"/>
  <c r="G374" i="3"/>
  <c r="F358" i="3"/>
  <c r="G358" i="3"/>
  <c r="F350" i="3"/>
  <c r="G350" i="3"/>
  <c r="F318" i="3"/>
  <c r="G318" i="3"/>
  <c r="F310" i="3"/>
  <c r="G310" i="3"/>
  <c r="F294" i="3"/>
  <c r="G294" i="3"/>
  <c r="F286" i="3"/>
  <c r="G286" i="3"/>
  <c r="F254" i="3"/>
  <c r="G254" i="3"/>
  <c r="F246" i="3"/>
  <c r="G246" i="3"/>
  <c r="F230" i="3"/>
  <c r="G230" i="3"/>
  <c r="F222" i="3"/>
  <c r="G222" i="3"/>
  <c r="F214" i="3"/>
  <c r="G214" i="3"/>
  <c r="G206" i="3"/>
  <c r="F206" i="3"/>
  <c r="F198" i="3"/>
  <c r="G198" i="3"/>
  <c r="G190" i="3"/>
  <c r="F190" i="3"/>
  <c r="G182" i="3"/>
  <c r="F182" i="3"/>
  <c r="G174" i="3"/>
  <c r="F174" i="3"/>
  <c r="F166" i="3"/>
  <c r="G166" i="3"/>
  <c r="F158" i="3"/>
  <c r="G158" i="3"/>
  <c r="F150" i="3"/>
  <c r="G150" i="3"/>
  <c r="F142" i="3"/>
  <c r="G142" i="3"/>
  <c r="F134" i="3"/>
  <c r="G134" i="3"/>
  <c r="F126" i="3"/>
  <c r="G126" i="3"/>
  <c r="G118" i="3"/>
  <c r="F118" i="3"/>
  <c r="F110" i="3"/>
  <c r="G110" i="3"/>
  <c r="F102" i="3"/>
  <c r="G102" i="3"/>
  <c r="G94" i="3"/>
  <c r="F94" i="3"/>
  <c r="F86" i="3"/>
  <c r="G86" i="3"/>
  <c r="F78" i="3"/>
  <c r="G78" i="3"/>
  <c r="F70" i="3"/>
  <c r="G70" i="3"/>
  <c r="F62" i="3"/>
  <c r="G62" i="3"/>
  <c r="F54" i="3"/>
  <c r="G54" i="3"/>
  <c r="F46" i="3"/>
  <c r="G46" i="3"/>
  <c r="F38" i="3"/>
  <c r="G38" i="3"/>
  <c r="F30" i="3"/>
  <c r="G30" i="3"/>
  <c r="F22" i="3"/>
  <c r="G22" i="3"/>
  <c r="G1503" i="3"/>
  <c r="G1463" i="3"/>
  <c r="G1461" i="3"/>
  <c r="G1422" i="3"/>
  <c r="F1341" i="3"/>
  <c r="G1337" i="3"/>
  <c r="G1284" i="3"/>
  <c r="G1140" i="3"/>
  <c r="F995" i="3"/>
  <c r="G995" i="3"/>
  <c r="F947" i="3"/>
  <c r="G947" i="3"/>
  <c r="F899" i="3"/>
  <c r="G899" i="3"/>
  <c r="F851" i="3"/>
  <c r="G851" i="3"/>
  <c r="F691" i="3"/>
  <c r="G691" i="3"/>
  <c r="G651" i="3"/>
  <c r="F651" i="3"/>
  <c r="G539" i="3"/>
  <c r="F539" i="3"/>
  <c r="F427" i="3"/>
  <c r="G427" i="3"/>
  <c r="F363" i="3"/>
  <c r="G363" i="3"/>
  <c r="G307" i="3"/>
  <c r="F307" i="3"/>
  <c r="G203" i="3"/>
  <c r="F203" i="3"/>
  <c r="F19" i="3"/>
  <c r="G19" i="3"/>
  <c r="G1381" i="3"/>
  <c r="F1381" i="3"/>
  <c r="F1309" i="3"/>
  <c r="G1309" i="3"/>
  <c r="G1285" i="3"/>
  <c r="F1285" i="3"/>
  <c r="F1277" i="3"/>
  <c r="G1277" i="3"/>
  <c r="G1245" i="3"/>
  <c r="F1245" i="3"/>
  <c r="G1221" i="3"/>
  <c r="F1221" i="3"/>
  <c r="G1197" i="3"/>
  <c r="F1197" i="3"/>
  <c r="G1189" i="3"/>
  <c r="F1189" i="3"/>
  <c r="F1157" i="3"/>
  <c r="G1157" i="3"/>
  <c r="G1149" i="3"/>
  <c r="F1149" i="3"/>
  <c r="F1141" i="3"/>
  <c r="G1141" i="3"/>
  <c r="F1125" i="3"/>
  <c r="G1125" i="3"/>
  <c r="G1109" i="3"/>
  <c r="F1109" i="3"/>
  <c r="G1101" i="3"/>
  <c r="F1101" i="3"/>
  <c r="G1093" i="3"/>
  <c r="F1093" i="3"/>
  <c r="G1077" i="3"/>
  <c r="F1077" i="3"/>
  <c r="F1069" i="3"/>
  <c r="G1069" i="3"/>
  <c r="G1053" i="3"/>
  <c r="F1053" i="3"/>
  <c r="F1045" i="3"/>
  <c r="G1045" i="3"/>
  <c r="F1029" i="3"/>
  <c r="G1029" i="3"/>
  <c r="F1013" i="3"/>
  <c r="G1013" i="3"/>
  <c r="F1005" i="3"/>
  <c r="G1005" i="3"/>
  <c r="F973" i="3"/>
  <c r="G973" i="3"/>
  <c r="F949" i="3"/>
  <c r="G949" i="3"/>
  <c r="F941" i="3"/>
  <c r="G941" i="3"/>
  <c r="F917" i="3"/>
  <c r="G917" i="3"/>
  <c r="F909" i="3"/>
  <c r="G909" i="3"/>
  <c r="F885" i="3"/>
  <c r="G885" i="3"/>
  <c r="F877" i="3"/>
  <c r="G877" i="3"/>
  <c r="F853" i="3"/>
  <c r="G853" i="3"/>
  <c r="F845" i="3"/>
  <c r="G845" i="3"/>
  <c r="F837" i="3"/>
  <c r="G837" i="3"/>
  <c r="F829" i="3"/>
  <c r="G829" i="3"/>
  <c r="F821" i="3"/>
  <c r="G821" i="3"/>
  <c r="F813" i="3"/>
  <c r="G813" i="3"/>
  <c r="F805" i="3"/>
  <c r="G805" i="3"/>
  <c r="F797" i="3"/>
  <c r="G797" i="3"/>
  <c r="F789" i="3"/>
  <c r="G789" i="3"/>
  <c r="F781" i="3"/>
  <c r="G781" i="3"/>
  <c r="F773" i="3"/>
  <c r="G773" i="3"/>
  <c r="F765" i="3"/>
  <c r="G765" i="3"/>
  <c r="G749" i="3"/>
  <c r="F749" i="3"/>
  <c r="F741" i="3"/>
  <c r="G741" i="3"/>
  <c r="G717" i="3"/>
  <c r="F717" i="3"/>
  <c r="G701" i="3"/>
  <c r="F701" i="3"/>
  <c r="F693" i="3"/>
  <c r="G693" i="3"/>
  <c r="F677" i="3"/>
  <c r="G677" i="3"/>
  <c r="G669" i="3"/>
  <c r="F669" i="3"/>
  <c r="G653" i="3"/>
  <c r="F653" i="3"/>
  <c r="F645" i="3"/>
  <c r="G645" i="3"/>
  <c r="F629" i="3"/>
  <c r="G629" i="3"/>
  <c r="G613" i="3"/>
  <c r="F613" i="3"/>
  <c r="F597" i="3"/>
  <c r="G597" i="3"/>
  <c r="F589" i="3"/>
  <c r="G589" i="3"/>
  <c r="F573" i="3"/>
  <c r="G573" i="3"/>
  <c r="F557" i="3"/>
  <c r="G557" i="3"/>
  <c r="F533" i="3"/>
  <c r="G533" i="3"/>
  <c r="F525" i="3"/>
  <c r="G525" i="3"/>
  <c r="F509" i="3"/>
  <c r="G509" i="3"/>
  <c r="G493" i="3"/>
  <c r="F493" i="3"/>
  <c r="F453" i="3"/>
  <c r="G453" i="3"/>
  <c r="F445" i="3"/>
  <c r="G445" i="3"/>
  <c r="F429" i="3"/>
  <c r="G429" i="3"/>
  <c r="F421" i="3"/>
  <c r="G421" i="3"/>
  <c r="F413" i="3"/>
  <c r="G413" i="3"/>
  <c r="G389" i="3"/>
  <c r="F389" i="3"/>
  <c r="F381" i="3"/>
  <c r="G381" i="3"/>
  <c r="F365" i="3"/>
  <c r="G365" i="3"/>
  <c r="G357" i="3"/>
  <c r="F357" i="3"/>
  <c r="F349" i="3"/>
  <c r="G349" i="3"/>
  <c r="F325" i="3"/>
  <c r="G325" i="3"/>
  <c r="F317" i="3"/>
  <c r="G317" i="3"/>
  <c r="F301" i="3"/>
  <c r="G301" i="3"/>
  <c r="F293" i="3"/>
  <c r="G293" i="3"/>
  <c r="F285" i="3"/>
  <c r="G285" i="3"/>
  <c r="G261" i="3"/>
  <c r="F261" i="3"/>
  <c r="F253" i="3"/>
  <c r="G253" i="3"/>
  <c r="F237" i="3"/>
  <c r="G237" i="3"/>
  <c r="F221" i="3"/>
  <c r="G221" i="3"/>
  <c r="G213" i="3"/>
  <c r="F213" i="3"/>
  <c r="F197" i="3"/>
  <c r="G197" i="3"/>
  <c r="G189" i="3"/>
  <c r="F189" i="3"/>
  <c r="G181" i="3"/>
  <c r="F181" i="3"/>
  <c r="F173" i="3"/>
  <c r="G173" i="3"/>
  <c r="F165" i="3"/>
  <c r="G165" i="3"/>
  <c r="G141" i="3"/>
  <c r="F141" i="3"/>
  <c r="G133" i="3"/>
  <c r="F133" i="3"/>
  <c r="F125" i="3"/>
  <c r="G125" i="3"/>
  <c r="F109" i="3"/>
  <c r="G109" i="3"/>
  <c r="G101" i="3"/>
  <c r="F101" i="3"/>
  <c r="F93" i="3"/>
  <c r="G93" i="3"/>
  <c r="F85" i="3"/>
  <c r="G85" i="3"/>
  <c r="G77" i="3"/>
  <c r="F77" i="3"/>
  <c r="G69" i="3"/>
  <c r="F69" i="3"/>
  <c r="F61" i="3"/>
  <c r="G61" i="3"/>
  <c r="F53" i="3"/>
  <c r="G53" i="3"/>
  <c r="F45" i="3"/>
  <c r="G45" i="3"/>
  <c r="G37" i="3"/>
  <c r="F37" i="3"/>
  <c r="F29" i="3"/>
  <c r="G29" i="3"/>
  <c r="F21" i="3"/>
  <c r="G21" i="3"/>
  <c r="G1545" i="3"/>
  <c r="F1534" i="3"/>
  <c r="F1514" i="3"/>
  <c r="G1501" i="3"/>
  <c r="G1487" i="3"/>
  <c r="F1445" i="3"/>
  <c r="G1401" i="3"/>
  <c r="G1392" i="3"/>
  <c r="G1380" i="3"/>
  <c r="G1373" i="3"/>
  <c r="F1366" i="3"/>
  <c r="F1321" i="3"/>
  <c r="F1270" i="3"/>
  <c r="F1241" i="3"/>
  <c r="G1148" i="3"/>
  <c r="G1052" i="3"/>
  <c r="G923" i="3"/>
  <c r="G1355" i="3"/>
  <c r="F1355" i="3"/>
  <c r="G1291" i="3"/>
  <c r="F1291" i="3"/>
  <c r="F1251" i="3"/>
  <c r="G1251" i="3"/>
  <c r="F963" i="3"/>
  <c r="G963" i="3"/>
  <c r="F915" i="3"/>
  <c r="G915" i="3"/>
  <c r="G859" i="3"/>
  <c r="F859" i="3"/>
  <c r="F819" i="3"/>
  <c r="G819" i="3"/>
  <c r="G771" i="3"/>
  <c r="F771" i="3"/>
  <c r="G667" i="3"/>
  <c r="F667" i="3"/>
  <c r="G619" i="3"/>
  <c r="F619" i="3"/>
  <c r="F571" i="3"/>
  <c r="G571" i="3"/>
  <c r="G515" i="3"/>
  <c r="F515" i="3"/>
  <c r="F475" i="3"/>
  <c r="G475" i="3"/>
  <c r="F355" i="3"/>
  <c r="G355" i="3"/>
  <c r="F299" i="3"/>
  <c r="G299" i="3"/>
  <c r="F267" i="3"/>
  <c r="G267" i="3"/>
  <c r="F147" i="3"/>
  <c r="G147" i="3"/>
  <c r="F99" i="3"/>
  <c r="G99" i="3"/>
  <c r="F59" i="3"/>
  <c r="G59" i="3"/>
  <c r="F1372" i="3"/>
  <c r="G1372" i="3"/>
  <c r="F1348" i="3"/>
  <c r="G1348" i="3"/>
  <c r="F1316" i="3"/>
  <c r="G1316" i="3"/>
  <c r="F1308" i="3"/>
  <c r="G1308" i="3"/>
  <c r="F1252" i="3"/>
  <c r="G1252" i="3"/>
  <c r="F1228" i="3"/>
  <c r="G1228" i="3"/>
  <c r="F1220" i="3"/>
  <c r="G1220" i="3"/>
  <c r="F1212" i="3"/>
  <c r="G1212" i="3"/>
  <c r="F1188" i="3"/>
  <c r="G1188" i="3"/>
  <c r="F1180" i="3"/>
  <c r="G1180" i="3"/>
  <c r="F1172" i="3"/>
  <c r="G1172" i="3"/>
  <c r="F1116" i="3"/>
  <c r="G1116" i="3"/>
  <c r="F1108" i="3"/>
  <c r="G1108" i="3"/>
  <c r="F1100" i="3"/>
  <c r="G1100" i="3"/>
  <c r="F1092" i="3"/>
  <c r="G1092" i="3"/>
  <c r="F1084" i="3"/>
  <c r="G1084" i="3"/>
  <c r="F1076" i="3"/>
  <c r="G1076" i="3"/>
  <c r="F1068" i="3"/>
  <c r="G1068" i="3"/>
  <c r="F1060" i="3"/>
  <c r="G1060" i="3"/>
  <c r="F1044" i="3"/>
  <c r="G1044" i="3"/>
  <c r="F1036" i="3"/>
  <c r="G1036" i="3"/>
  <c r="F1028" i="3"/>
  <c r="G1028" i="3"/>
  <c r="F1020" i="3"/>
  <c r="G1020" i="3"/>
  <c r="G1012" i="3"/>
  <c r="F1012" i="3"/>
  <c r="F1004" i="3"/>
  <c r="G1004" i="3"/>
  <c r="F988" i="3"/>
  <c r="G988" i="3"/>
  <c r="F980" i="3"/>
  <c r="G980" i="3"/>
  <c r="F972" i="3"/>
  <c r="G972" i="3"/>
  <c r="G956" i="3"/>
  <c r="F956" i="3"/>
  <c r="G948" i="3"/>
  <c r="F948" i="3"/>
  <c r="F940" i="3"/>
  <c r="G940" i="3"/>
  <c r="F924" i="3"/>
  <c r="G924" i="3"/>
  <c r="G916" i="3"/>
  <c r="F916" i="3"/>
  <c r="F908" i="3"/>
  <c r="G908" i="3"/>
  <c r="G892" i="3"/>
  <c r="F892" i="3"/>
  <c r="F884" i="3"/>
  <c r="G884" i="3"/>
  <c r="F876" i="3"/>
  <c r="G876" i="3"/>
  <c r="G860" i="3"/>
  <c r="F860" i="3"/>
  <c r="G852" i="3"/>
  <c r="F852" i="3"/>
  <c r="F844" i="3"/>
  <c r="G844" i="3"/>
  <c r="F836" i="3"/>
  <c r="G836" i="3"/>
  <c r="F828" i="3"/>
  <c r="G828" i="3"/>
  <c r="G820" i="3"/>
  <c r="F820" i="3"/>
  <c r="F812" i="3"/>
  <c r="G812" i="3"/>
  <c r="G796" i="3"/>
  <c r="F796" i="3"/>
  <c r="F788" i="3"/>
  <c r="G788" i="3"/>
  <c r="F772" i="3"/>
  <c r="G772" i="3"/>
  <c r="G748" i="3"/>
  <c r="F748" i="3"/>
  <c r="F732" i="3"/>
  <c r="G732" i="3"/>
  <c r="F716" i="3"/>
  <c r="G716" i="3"/>
  <c r="G708" i="3"/>
  <c r="F708" i="3"/>
  <c r="G700" i="3"/>
  <c r="F700" i="3"/>
  <c r="F684" i="3"/>
  <c r="G684" i="3"/>
  <c r="F676" i="3"/>
  <c r="G676" i="3"/>
  <c r="F668" i="3"/>
  <c r="G668" i="3"/>
  <c r="F652" i="3"/>
  <c r="G652" i="3"/>
  <c r="F644" i="3"/>
  <c r="G644" i="3"/>
  <c r="G636" i="3"/>
  <c r="F636" i="3"/>
  <c r="F620" i="3"/>
  <c r="G620" i="3"/>
  <c r="F596" i="3"/>
  <c r="G596" i="3"/>
  <c r="G580" i="3"/>
  <c r="F580" i="3"/>
  <c r="F572" i="3"/>
  <c r="G572" i="3"/>
  <c r="F564" i="3"/>
  <c r="G564" i="3"/>
  <c r="G556" i="3"/>
  <c r="F556" i="3"/>
  <c r="F548" i="3"/>
  <c r="G548" i="3"/>
  <c r="F532" i="3"/>
  <c r="G532" i="3"/>
  <c r="F524" i="3"/>
  <c r="G524" i="3"/>
  <c r="F516" i="3"/>
  <c r="G516" i="3"/>
  <c r="F500" i="3"/>
  <c r="G500" i="3"/>
  <c r="G492" i="3"/>
  <c r="F492" i="3"/>
  <c r="F476" i="3"/>
  <c r="G476" i="3"/>
  <c r="F460" i="3"/>
  <c r="G460" i="3"/>
  <c r="F436" i="3"/>
  <c r="G436" i="3"/>
  <c r="F428" i="3"/>
  <c r="G428" i="3"/>
  <c r="F420" i="3"/>
  <c r="G420" i="3"/>
  <c r="G396" i="3"/>
  <c r="F396" i="3"/>
  <c r="F388" i="3"/>
  <c r="G388" i="3"/>
  <c r="G372" i="3"/>
  <c r="F372" i="3"/>
  <c r="F364" i="3"/>
  <c r="G364" i="3"/>
  <c r="F356" i="3"/>
  <c r="G356" i="3"/>
  <c r="F348" i="3"/>
  <c r="G348" i="3"/>
  <c r="F332" i="3"/>
  <c r="G332" i="3"/>
  <c r="F324" i="3"/>
  <c r="G324" i="3"/>
  <c r="F308" i="3"/>
  <c r="G308" i="3"/>
  <c r="G300" i="3"/>
  <c r="F300" i="3"/>
  <c r="F292" i="3"/>
  <c r="G292" i="3"/>
  <c r="F284" i="3"/>
  <c r="G284" i="3"/>
  <c r="F268" i="3"/>
  <c r="G268" i="3"/>
  <c r="F260" i="3"/>
  <c r="G260" i="3"/>
  <c r="G244" i="3"/>
  <c r="F244" i="3"/>
  <c r="G236" i="3"/>
  <c r="F236" i="3"/>
  <c r="F212" i="3"/>
  <c r="G212" i="3"/>
  <c r="F204" i="3"/>
  <c r="G204" i="3"/>
  <c r="F172" i="3"/>
  <c r="G172" i="3"/>
  <c r="F156" i="3"/>
  <c r="G156" i="3"/>
  <c r="F148" i="3"/>
  <c r="G148" i="3"/>
  <c r="F140" i="3"/>
  <c r="G140" i="3"/>
  <c r="F132" i="3"/>
  <c r="G132" i="3"/>
  <c r="F92" i="3"/>
  <c r="G92" i="3"/>
  <c r="F1417" i="3"/>
  <c r="G1404" i="3"/>
  <c r="F1362" i="3"/>
  <c r="G1325" i="3"/>
  <c r="F1315" i="3"/>
  <c r="G1302" i="3"/>
  <c r="G1292" i="3"/>
  <c r="G1201" i="3"/>
  <c r="F1117" i="3"/>
  <c r="F1085" i="3"/>
  <c r="G1018" i="3"/>
  <c r="E10" i="3"/>
  <c r="E9" i="3"/>
  <c r="E12" i="3"/>
  <c r="G12" i="3" s="1"/>
  <c r="F10" i="3"/>
  <c r="F14" i="3"/>
  <c r="E14" i="3"/>
  <c r="F13" i="3"/>
  <c r="E13" i="3"/>
  <c r="F11" i="3"/>
  <c r="G11" i="3" s="1"/>
  <c r="F354" i="3"/>
  <c r="G354" i="3"/>
  <c r="F216" i="3"/>
  <c r="G216" i="3"/>
  <c r="G1548" i="3"/>
  <c r="G1540" i="3"/>
  <c r="G1532" i="3"/>
  <c r="G1524" i="3"/>
  <c r="G1516" i="3"/>
  <c r="G1508" i="3"/>
  <c r="G1500" i="3"/>
  <c r="G1492" i="3"/>
  <c r="G1484" i="3"/>
  <c r="G1476" i="3"/>
  <c r="G1468" i="3"/>
  <c r="G1460" i="3"/>
  <c r="G1448" i="3"/>
  <c r="G1429" i="3"/>
  <c r="G1410" i="3"/>
  <c r="G1403" i="3"/>
  <c r="G1384" i="3"/>
  <c r="G1365" i="3"/>
  <c r="G1339" i="3"/>
  <c r="G1320" i="3"/>
  <c r="G1301" i="3"/>
  <c r="G1275" i="3"/>
  <c r="G1256" i="3"/>
  <c r="G1237" i="3"/>
  <c r="G1211" i="3"/>
  <c r="G1192" i="3"/>
  <c r="F1111" i="3"/>
  <c r="G1111" i="3"/>
  <c r="F1079" i="3"/>
  <c r="G1079" i="3"/>
  <c r="F1047" i="3"/>
  <c r="G1047" i="3"/>
  <c r="F989" i="3"/>
  <c r="G989" i="3"/>
  <c r="F958" i="3"/>
  <c r="G958" i="3"/>
  <c r="G880" i="3"/>
  <c r="F880" i="3"/>
  <c r="G1441" i="3"/>
  <c r="F1415" i="3"/>
  <c r="G1396" i="3"/>
  <c r="G1377" i="3"/>
  <c r="F1351" i="3"/>
  <c r="G1332" i="3"/>
  <c r="G1313" i="3"/>
  <c r="F1287" i="3"/>
  <c r="G1268" i="3"/>
  <c r="G1249" i="3"/>
  <c r="F1223" i="3"/>
  <c r="G1204" i="3"/>
  <c r="G1185" i="3"/>
  <c r="G1169" i="3"/>
  <c r="F1167" i="3"/>
  <c r="G1152" i="3"/>
  <c r="G1137" i="3"/>
  <c r="F1135" i="3"/>
  <c r="F1127" i="3"/>
  <c r="F1115" i="3"/>
  <c r="G1115" i="3"/>
  <c r="F1083" i="3"/>
  <c r="G1083" i="3"/>
  <c r="F1051" i="3"/>
  <c r="G1051" i="3"/>
  <c r="F1119" i="3"/>
  <c r="G1119" i="3"/>
  <c r="G1104" i="3"/>
  <c r="F1087" i="3"/>
  <c r="G1087" i="3"/>
  <c r="G1072" i="3"/>
  <c r="F1055" i="3"/>
  <c r="G1055" i="3"/>
  <c r="F1023" i="3"/>
  <c r="G1023" i="3"/>
  <c r="G944" i="3"/>
  <c r="F944" i="3"/>
  <c r="F913" i="3"/>
  <c r="G913" i="3"/>
  <c r="F906" i="3"/>
  <c r="G906" i="3"/>
  <c r="F868" i="3"/>
  <c r="G868" i="3"/>
  <c r="F841" i="3"/>
  <c r="G841" i="3"/>
  <c r="F646" i="3"/>
  <c r="G646" i="3"/>
  <c r="F399" i="3"/>
  <c r="G399" i="3"/>
  <c r="G385" i="3"/>
  <c r="F385" i="3"/>
  <c r="F309" i="3"/>
  <c r="G309" i="3"/>
  <c r="F1131" i="3"/>
  <c r="G1131" i="3"/>
  <c r="F1123" i="3"/>
  <c r="G1123" i="3"/>
  <c r="F1091" i="3"/>
  <c r="G1091" i="3"/>
  <c r="F1059" i="3"/>
  <c r="G1059" i="3"/>
  <c r="G1008" i="3"/>
  <c r="F1008" i="3"/>
  <c r="F875" i="3"/>
  <c r="G875" i="3"/>
  <c r="G822" i="3"/>
  <c r="F822" i="3"/>
  <c r="F783" i="3"/>
  <c r="G783" i="3"/>
  <c r="G1544" i="3"/>
  <c r="G1536" i="3"/>
  <c r="G1528" i="3"/>
  <c r="G1520" i="3"/>
  <c r="G1512" i="3"/>
  <c r="G1504" i="3"/>
  <c r="G1496" i="3"/>
  <c r="G1488" i="3"/>
  <c r="G1480" i="3"/>
  <c r="G1472" i="3"/>
  <c r="G1464" i="3"/>
  <c r="G1442" i="3"/>
  <c r="G1435" i="3"/>
  <c r="G1416" i="3"/>
  <c r="G1397" i="3"/>
  <c r="G1378" i="3"/>
  <c r="G1371" i="3"/>
  <c r="G1352" i="3"/>
  <c r="G1333" i="3"/>
  <c r="G1314" i="3"/>
  <c r="G1307" i="3"/>
  <c r="G1288" i="3"/>
  <c r="G1269" i="3"/>
  <c r="G1250" i="3"/>
  <c r="G1243" i="3"/>
  <c r="G1224" i="3"/>
  <c r="G1205" i="3"/>
  <c r="G1186" i="3"/>
  <c r="G1179" i="3"/>
  <c r="G1112" i="3"/>
  <c r="F1095" i="3"/>
  <c r="G1095" i="3"/>
  <c r="G1080" i="3"/>
  <c r="F1063" i="3"/>
  <c r="G1063" i="3"/>
  <c r="G1048" i="3"/>
  <c r="F1031" i="3"/>
  <c r="G1031" i="3"/>
  <c r="F977" i="3"/>
  <c r="G977" i="3"/>
  <c r="F970" i="3"/>
  <c r="G970" i="3"/>
  <c r="F932" i="3"/>
  <c r="G932" i="3"/>
  <c r="F861" i="3"/>
  <c r="G861" i="3"/>
  <c r="F803" i="3"/>
  <c r="G803" i="3"/>
  <c r="G1547" i="3"/>
  <c r="G1539" i="3"/>
  <c r="G1531" i="3"/>
  <c r="G1515" i="3"/>
  <c r="G1507" i="3"/>
  <c r="G1499" i="3"/>
  <c r="G1491" i="3"/>
  <c r="G1483" i="3"/>
  <c r="G1475" i="3"/>
  <c r="G1467" i="3"/>
  <c r="G1459" i="3"/>
  <c r="F1447" i="3"/>
  <c r="G1440" i="3"/>
  <c r="G1428" i="3"/>
  <c r="G1421" i="3"/>
  <c r="G1409" i="3"/>
  <c r="G1402" i="3"/>
  <c r="G1395" i="3"/>
  <c r="F1383" i="3"/>
  <c r="G1364" i="3"/>
  <c r="G1357" i="3"/>
  <c r="G1345" i="3"/>
  <c r="G1338" i="3"/>
  <c r="G1331" i="3"/>
  <c r="F1319" i="3"/>
  <c r="G1312" i="3"/>
  <c r="G1300" i="3"/>
  <c r="G1293" i="3"/>
  <c r="G1281" i="3"/>
  <c r="G1274" i="3"/>
  <c r="G1267" i="3"/>
  <c r="F1255" i="3"/>
  <c r="G1248" i="3"/>
  <c r="G1236" i="3"/>
  <c r="G1229" i="3"/>
  <c r="G1217" i="3"/>
  <c r="G1210" i="3"/>
  <c r="G1203" i="3"/>
  <c r="F1191" i="3"/>
  <c r="G1184" i="3"/>
  <c r="G1168" i="3"/>
  <c r="G1153" i="3"/>
  <c r="F1151" i="3"/>
  <c r="G1136" i="3"/>
  <c r="F1099" i="3"/>
  <c r="G1099" i="3"/>
  <c r="F1067" i="3"/>
  <c r="G1067" i="3"/>
  <c r="F939" i="3"/>
  <c r="G939" i="3"/>
  <c r="G854" i="3"/>
  <c r="F854" i="3"/>
  <c r="F744" i="3"/>
  <c r="G744" i="3"/>
  <c r="F1107" i="3"/>
  <c r="G1107" i="3"/>
  <c r="F1075" i="3"/>
  <c r="G1075" i="3"/>
  <c r="F767" i="3"/>
  <c r="G767" i="3"/>
  <c r="F736" i="3"/>
  <c r="G736" i="3"/>
  <c r="G1523" i="3"/>
  <c r="G1452" i="3"/>
  <c r="F1407" i="3"/>
  <c r="G1388" i="3"/>
  <c r="F1343" i="3"/>
  <c r="G1324" i="3"/>
  <c r="F1279" i="3"/>
  <c r="G1260" i="3"/>
  <c r="F1215" i="3"/>
  <c r="G1196" i="3"/>
  <c r="G1164" i="3"/>
  <c r="F1147" i="3"/>
  <c r="G1132" i="3"/>
  <c r="G1128" i="3"/>
  <c r="G1124" i="3"/>
  <c r="G1120" i="3"/>
  <c r="F1103" i="3"/>
  <c r="G1103" i="3"/>
  <c r="G1088" i="3"/>
  <c r="F1071" i="3"/>
  <c r="G1071" i="3"/>
  <c r="G1056" i="3"/>
  <c r="F1039" i="3"/>
  <c r="G1039" i="3"/>
  <c r="F1003" i="3"/>
  <c r="G1003" i="3"/>
  <c r="F996" i="3"/>
  <c r="G996" i="3"/>
  <c r="F925" i="3"/>
  <c r="G925" i="3"/>
  <c r="F894" i="3"/>
  <c r="G894" i="3"/>
  <c r="G787" i="3"/>
  <c r="F787" i="3"/>
  <c r="G1043" i="3"/>
  <c r="G1035" i="3"/>
  <c r="G1027" i="3"/>
  <c r="G1019" i="3"/>
  <c r="G1009" i="3"/>
  <c r="G997" i="3"/>
  <c r="G990" i="3"/>
  <c r="G978" i="3"/>
  <c r="G971" i="3"/>
  <c r="G964" i="3"/>
  <c r="F952" i="3"/>
  <c r="G945" i="3"/>
  <c r="G933" i="3"/>
  <c r="G926" i="3"/>
  <c r="G914" i="3"/>
  <c r="G907" i="3"/>
  <c r="G900" i="3"/>
  <c r="F888" i="3"/>
  <c r="G881" i="3"/>
  <c r="G869" i="3"/>
  <c r="G862" i="3"/>
  <c r="G842" i="3"/>
  <c r="G827" i="3"/>
  <c r="G825" i="3"/>
  <c r="F810" i="3"/>
  <c r="F808" i="3"/>
  <c r="F806" i="3"/>
  <c r="G804" i="3"/>
  <c r="G756" i="3"/>
  <c r="F756" i="3"/>
  <c r="G739" i="3"/>
  <c r="F731" i="3"/>
  <c r="G725" i="3"/>
  <c r="G709" i="3"/>
  <c r="F707" i="3"/>
  <c r="F660" i="3"/>
  <c r="G660" i="3"/>
  <c r="F637" i="3"/>
  <c r="G637" i="3"/>
  <c r="F547" i="3"/>
  <c r="G547" i="3"/>
  <c r="G527" i="3"/>
  <c r="F527" i="3"/>
  <c r="F483" i="3"/>
  <c r="G483" i="3"/>
  <c r="F976" i="3"/>
  <c r="G957" i="3"/>
  <c r="G938" i="3"/>
  <c r="F912" i="3"/>
  <c r="G893" i="3"/>
  <c r="G874" i="3"/>
  <c r="F840" i="3"/>
  <c r="F838" i="3"/>
  <c r="F802" i="3"/>
  <c r="F800" i="3"/>
  <c r="F798" i="3"/>
  <c r="F786" i="3"/>
  <c r="G766" i="3"/>
  <c r="F764" i="3"/>
  <c r="G762" i="3"/>
  <c r="F762" i="3"/>
  <c r="G735" i="3"/>
  <c r="F733" i="3"/>
  <c r="F692" i="3"/>
  <c r="F672" i="3"/>
  <c r="G672" i="3"/>
  <c r="F794" i="3"/>
  <c r="F792" i="3"/>
  <c r="F784" i="3"/>
  <c r="G780" i="3"/>
  <c r="F770" i="3"/>
  <c r="F768" i="3"/>
  <c r="F683" i="3"/>
  <c r="G683" i="3"/>
  <c r="F648" i="3"/>
  <c r="G648" i="3"/>
  <c r="F612" i="3"/>
  <c r="G612" i="3"/>
  <c r="F605" i="3"/>
  <c r="G605" i="3"/>
  <c r="G778" i="3"/>
  <c r="F778" i="3"/>
  <c r="G712" i="3"/>
  <c r="G710" i="3"/>
  <c r="F694" i="3"/>
  <c r="G694" i="3"/>
  <c r="G685" i="3"/>
  <c r="F685" i="3"/>
  <c r="F671" i="3"/>
  <c r="G671" i="3"/>
  <c r="F662" i="3"/>
  <c r="G662" i="3"/>
  <c r="G659" i="3"/>
  <c r="F659" i="3"/>
  <c r="G650" i="3"/>
  <c r="F650" i="3"/>
  <c r="F623" i="3"/>
  <c r="G623" i="3"/>
  <c r="G1010" i="3"/>
  <c r="F984" i="3"/>
  <c r="G965" i="3"/>
  <c r="G946" i="3"/>
  <c r="F920" i="3"/>
  <c r="G901" i="3"/>
  <c r="G882" i="3"/>
  <c r="F856" i="3"/>
  <c r="G843" i="3"/>
  <c r="G826" i="3"/>
  <c r="G811" i="3"/>
  <c r="G757" i="3"/>
  <c r="G740" i="3"/>
  <c r="F726" i="3"/>
  <c r="G724" i="3"/>
  <c r="F720" i="3"/>
  <c r="F718" i="3"/>
  <c r="G718" i="3"/>
  <c r="F704" i="3"/>
  <c r="G561" i="3"/>
  <c r="F561" i="3"/>
  <c r="G517" i="3"/>
  <c r="F517" i="3"/>
  <c r="F824" i="3"/>
  <c r="G543" i="3"/>
  <c r="F543" i="3"/>
  <c r="G742" i="3"/>
  <c r="F742" i="3"/>
  <c r="F661" i="3"/>
  <c r="G661" i="3"/>
  <c r="G658" i="3"/>
  <c r="F658" i="3"/>
  <c r="G610" i="3"/>
  <c r="F610" i="3"/>
  <c r="F603" i="3"/>
  <c r="G603" i="3"/>
  <c r="G545" i="3"/>
  <c r="F545" i="3"/>
  <c r="F711" i="3"/>
  <c r="G711" i="3"/>
  <c r="G687" i="3"/>
  <c r="G635" i="3"/>
  <c r="F628" i="3"/>
  <c r="F626" i="3"/>
  <c r="G615" i="3"/>
  <c r="G581" i="3"/>
  <c r="F579" i="3"/>
  <c r="G565" i="3"/>
  <c r="F565" i="3"/>
  <c r="F540" i="3"/>
  <c r="F495" i="3"/>
  <c r="G495" i="3"/>
  <c r="G468" i="3"/>
  <c r="F468" i="3"/>
  <c r="G452" i="3"/>
  <c r="F438" i="3"/>
  <c r="G438" i="3"/>
  <c r="G611" i="3"/>
  <c r="G604" i="3"/>
  <c r="F567" i="3"/>
  <c r="G567" i="3"/>
  <c r="F546" i="3"/>
  <c r="G526" i="3"/>
  <c r="F510" i="3"/>
  <c r="G510" i="3"/>
  <c r="G508" i="3"/>
  <c r="F508" i="3"/>
  <c r="F471" i="3"/>
  <c r="G471" i="3"/>
  <c r="G461" i="3"/>
  <c r="F461" i="3"/>
  <c r="G602" i="3"/>
  <c r="F602" i="3"/>
  <c r="G562" i="3"/>
  <c r="F494" i="3"/>
  <c r="G494" i="3"/>
  <c r="F485" i="3"/>
  <c r="G485" i="3"/>
  <c r="G482" i="3"/>
  <c r="F482" i="3"/>
  <c r="G473" i="3"/>
  <c r="F473" i="3"/>
  <c r="F463" i="3"/>
  <c r="G463" i="3"/>
  <c r="F426" i="3"/>
  <c r="G426" i="3"/>
  <c r="G666" i="3"/>
  <c r="F666" i="3"/>
  <c r="G588" i="3"/>
  <c r="F578" i="3"/>
  <c r="F576" i="3"/>
  <c r="G586" i="3"/>
  <c r="F586" i="3"/>
  <c r="F484" i="3"/>
  <c r="G484" i="3"/>
  <c r="G481" i="3"/>
  <c r="F481" i="3"/>
  <c r="G457" i="3"/>
  <c r="F457" i="3"/>
  <c r="G775" i="3"/>
  <c r="G759" i="3"/>
  <c r="G730" i="3"/>
  <c r="F730" i="3"/>
  <c r="F698" i="3"/>
  <c r="G680" i="3"/>
  <c r="F678" i="3"/>
  <c r="G654" i="3"/>
  <c r="F647" i="3"/>
  <c r="G647" i="3"/>
  <c r="F621" i="3"/>
  <c r="F549" i="3"/>
  <c r="F541" i="3"/>
  <c r="G541" i="3"/>
  <c r="F469" i="3"/>
  <c r="G469" i="3"/>
  <c r="F462" i="3"/>
  <c r="G462" i="3"/>
  <c r="F534" i="3"/>
  <c r="G534" i="3"/>
  <c r="G412" i="3"/>
  <c r="G405" i="3"/>
  <c r="F316" i="3"/>
  <c r="G316" i="3"/>
  <c r="F302" i="3"/>
  <c r="G302" i="3"/>
  <c r="F271" i="3"/>
  <c r="G271" i="3"/>
  <c r="G257" i="3"/>
  <c r="F257" i="3"/>
  <c r="F180" i="3"/>
  <c r="G180" i="3"/>
  <c r="F129" i="3"/>
  <c r="G129" i="3"/>
  <c r="G127" i="3"/>
  <c r="F127" i="3"/>
  <c r="F444" i="3"/>
  <c r="G444" i="3"/>
  <c r="G431" i="3"/>
  <c r="F423" i="3"/>
  <c r="G423" i="3"/>
  <c r="F347" i="3"/>
  <c r="G347" i="3"/>
  <c r="F437" i="3"/>
  <c r="G437" i="3"/>
  <c r="F418" i="3"/>
  <c r="G418" i="3"/>
  <c r="F398" i="3"/>
  <c r="G398" i="3"/>
  <c r="F373" i="3"/>
  <c r="G373" i="3"/>
  <c r="F107" i="3"/>
  <c r="G107" i="3"/>
  <c r="F380" i="3"/>
  <c r="G380" i="3"/>
  <c r="F366" i="3"/>
  <c r="G366" i="3"/>
  <c r="F335" i="3"/>
  <c r="G335" i="3"/>
  <c r="F245" i="3"/>
  <c r="G245" i="3"/>
  <c r="F188" i="3"/>
  <c r="G188" i="3"/>
  <c r="F163" i="3"/>
  <c r="G163" i="3"/>
  <c r="G489" i="3"/>
  <c r="F489" i="3"/>
  <c r="F451" i="3"/>
  <c r="G451" i="3"/>
  <c r="G449" i="3"/>
  <c r="F449" i="3"/>
  <c r="F411" i="3"/>
  <c r="G411" i="3"/>
  <c r="G409" i="3"/>
  <c r="F409" i="3"/>
  <c r="G321" i="3"/>
  <c r="F321" i="3"/>
  <c r="F290" i="3"/>
  <c r="G290" i="3"/>
  <c r="F252" i="3"/>
  <c r="G252" i="3"/>
  <c r="F238" i="3"/>
  <c r="G238" i="3"/>
  <c r="G417" i="3"/>
  <c r="F417" i="3"/>
  <c r="F404" i="3"/>
  <c r="G404" i="3"/>
  <c r="F397" i="3"/>
  <c r="G397" i="3"/>
  <c r="G155" i="3"/>
  <c r="F155" i="3"/>
  <c r="G583" i="3"/>
  <c r="G553" i="3"/>
  <c r="F553" i="3"/>
  <c r="F521" i="3"/>
  <c r="G503" i="3"/>
  <c r="F501" i="3"/>
  <c r="G477" i="3"/>
  <c r="F470" i="3"/>
  <c r="G470" i="3"/>
  <c r="G454" i="3"/>
  <c r="F442" i="3"/>
  <c r="F430" i="3"/>
  <c r="G430" i="3"/>
  <c r="F283" i="3"/>
  <c r="G283" i="3"/>
  <c r="F194" i="3"/>
  <c r="G194" i="3"/>
  <c r="G386" i="3"/>
  <c r="G367" i="3"/>
  <c r="G341" i="3"/>
  <c r="G303" i="3"/>
  <c r="G277" i="3"/>
  <c r="G258" i="3"/>
  <c r="G239" i="3"/>
  <c r="G210" i="3"/>
  <c r="G208" i="3"/>
  <c r="G143" i="3"/>
  <c r="F143" i="3"/>
  <c r="G135" i="3"/>
  <c r="F135" i="3"/>
  <c r="G122" i="3"/>
  <c r="F100" i="3"/>
  <c r="G100" i="3"/>
  <c r="F63" i="3"/>
  <c r="G63" i="3"/>
  <c r="F34" i="3"/>
  <c r="G34" i="3"/>
  <c r="G379" i="3"/>
  <c r="F353" i="3"/>
  <c r="G334" i="3"/>
  <c r="G315" i="3"/>
  <c r="F289" i="3"/>
  <c r="G270" i="3"/>
  <c r="G251" i="3"/>
  <c r="G217" i="3"/>
  <c r="F215" i="3"/>
  <c r="G193" i="3"/>
  <c r="G187" i="3"/>
  <c r="G164" i="3"/>
  <c r="F162" i="3"/>
  <c r="G228" i="3"/>
  <c r="F175" i="3"/>
  <c r="F88" i="3"/>
  <c r="G88" i="3"/>
  <c r="G84" i="3"/>
  <c r="F72" i="3"/>
  <c r="G72" i="3"/>
  <c r="F425" i="3"/>
  <c r="G406" i="3"/>
  <c r="G387" i="3"/>
  <c r="F361" i="3"/>
  <c r="G342" i="3"/>
  <c r="G323" i="3"/>
  <c r="F297" i="3"/>
  <c r="G278" i="3"/>
  <c r="G259" i="3"/>
  <c r="F233" i="3"/>
  <c r="F231" i="3"/>
  <c r="G220" i="3"/>
  <c r="G196" i="3"/>
  <c r="F169" i="3"/>
  <c r="F136" i="3"/>
  <c r="G123" i="3"/>
  <c r="F117" i="3"/>
  <c r="F103" i="3"/>
  <c r="G378" i="3"/>
  <c r="G359" i="3"/>
  <c r="G340" i="3"/>
  <c r="G333" i="3"/>
  <c r="G314" i="3"/>
  <c r="G295" i="3"/>
  <c r="G276" i="3"/>
  <c r="G269" i="3"/>
  <c r="G250" i="3"/>
  <c r="G229" i="3"/>
  <c r="G227" i="3"/>
  <c r="G209" i="3"/>
  <c r="G205" i="3"/>
  <c r="G186" i="3"/>
  <c r="F161" i="3"/>
  <c r="F119" i="3"/>
  <c r="G50" i="3"/>
  <c r="F50" i="3"/>
  <c r="G390" i="3"/>
  <c r="F345" i="3"/>
  <c r="G326" i="3"/>
  <c r="F281" i="3"/>
  <c r="G262" i="3"/>
  <c r="G207" i="3"/>
  <c r="F207" i="3"/>
  <c r="G176" i="3"/>
  <c r="G157" i="3"/>
  <c r="G149" i="3"/>
  <c r="F114" i="3"/>
  <c r="G114" i="3"/>
  <c r="F52" i="3"/>
  <c r="G52" i="3"/>
  <c r="F76" i="3"/>
  <c r="G76" i="3"/>
  <c r="F31" i="3"/>
  <c r="G31" i="3"/>
  <c r="G116" i="3"/>
  <c r="G97" i="3"/>
  <c r="G83" i="3"/>
  <c r="F47" i="3"/>
  <c r="G47" i="3"/>
  <c r="G40" i="3"/>
  <c r="F71" i="3"/>
  <c r="G71" i="3"/>
  <c r="F60" i="3"/>
  <c r="G60" i="3"/>
  <c r="F23" i="3"/>
  <c r="G23" i="3"/>
  <c r="F66" i="3"/>
  <c r="F15" i="3"/>
  <c r="G15" i="3"/>
  <c r="G124" i="3"/>
  <c r="F55" i="3"/>
  <c r="G55" i="3"/>
  <c r="F44" i="3"/>
  <c r="G44" i="3"/>
  <c r="F68" i="3"/>
  <c r="G68" i="3"/>
  <c r="F39" i="3"/>
  <c r="G39" i="3"/>
  <c r="G108" i="3"/>
  <c r="F74" i="3"/>
  <c r="G9" i="3"/>
  <c r="G36" i="3"/>
  <c r="G28" i="3"/>
  <c r="G20" i="3"/>
  <c r="G26" i="3"/>
  <c r="G18" i="3"/>
  <c r="G10" i="3"/>
  <c r="E8" i="3"/>
  <c r="F8" i="3"/>
  <c r="G13" i="3" l="1"/>
  <c r="G14" i="3"/>
  <c r="G8" i="3"/>
</calcChain>
</file>

<file path=xl/sharedStrings.xml><?xml version="1.0" encoding="utf-8"?>
<sst xmlns="http://schemas.openxmlformats.org/spreadsheetml/2006/main" count="85" uniqueCount="61">
  <si>
    <t>Ref</t>
  </si>
  <si>
    <t>Date</t>
  </si>
  <si>
    <t>Sortie</t>
  </si>
  <si>
    <t>Entrées</t>
  </si>
  <si>
    <t>Sorties</t>
  </si>
  <si>
    <t>Stock initial</t>
  </si>
  <si>
    <t>Stock Final</t>
  </si>
  <si>
    <t>ÉTAT DES STOCKS</t>
  </si>
  <si>
    <t>Produit</t>
  </si>
  <si>
    <t>Cultures</t>
  </si>
  <si>
    <t>Parcelle</t>
  </si>
  <si>
    <t>Ilot</t>
  </si>
  <si>
    <t>Quantité/ha</t>
  </si>
  <si>
    <t>Blé</t>
  </si>
  <si>
    <t>Engrais</t>
  </si>
  <si>
    <t>Phyto</t>
  </si>
  <si>
    <t>Oligo</t>
  </si>
  <si>
    <t>Pdt</t>
  </si>
  <si>
    <t>Parcelles</t>
  </si>
  <si>
    <t>Surface</t>
  </si>
  <si>
    <t>11.1</t>
  </si>
  <si>
    <t>9.6-4-5</t>
  </si>
  <si>
    <t>9.1-9.2</t>
  </si>
  <si>
    <t>9.3</t>
  </si>
  <si>
    <t>Typologie</t>
  </si>
  <si>
    <t>herbicide</t>
  </si>
  <si>
    <t>xxx</t>
  </si>
  <si>
    <t>regulateur</t>
  </si>
  <si>
    <t>rrr</t>
  </si>
  <si>
    <t>fff</t>
  </si>
  <si>
    <t>aaa</t>
  </si>
  <si>
    <t>fongidice</t>
  </si>
  <si>
    <t>ENTREES</t>
  </si>
  <si>
    <t>Quantité</t>
  </si>
  <si>
    <t>JOURNAL DES SORTIES</t>
  </si>
  <si>
    <t>BASE DE DONNÉES</t>
  </si>
  <si>
    <t>eee</t>
  </si>
  <si>
    <t>eeee</t>
  </si>
  <si>
    <t>carotte</t>
  </si>
  <si>
    <t>salade</t>
  </si>
  <si>
    <t>choux</t>
  </si>
  <si>
    <t>betterave</t>
  </si>
  <si>
    <t>rrrr</t>
  </si>
  <si>
    <t>vvvv</t>
  </si>
  <si>
    <t>fongicide</t>
  </si>
  <si>
    <t xml:space="preserve">Année </t>
  </si>
  <si>
    <t>TRAITEMENTS AU CHAMP</t>
  </si>
  <si>
    <t xml:space="preserve">Date </t>
  </si>
  <si>
    <t xml:space="preserve">Dose </t>
  </si>
  <si>
    <t>unité</t>
  </si>
  <si>
    <t>Cout unitaire</t>
  </si>
  <si>
    <t>Total</t>
  </si>
  <si>
    <t>parcelle</t>
  </si>
  <si>
    <t>surface</t>
  </si>
  <si>
    <t>Culture</t>
  </si>
  <si>
    <t>Herbicides</t>
  </si>
  <si>
    <t>Fongicides</t>
  </si>
  <si>
    <t>oligo</t>
  </si>
  <si>
    <t>Produits</t>
  </si>
  <si>
    <t>Fiche d'enregistrement par parcelle</t>
  </si>
  <si>
    <t>prix €/unité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</si>
</sst>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B4C2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3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rgb="FF000000"/>
      <name val="Courier New"/>
      <family val="3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3">
    <xf numFmtId="0" fontId="0" fillId="0" borderId="0" xfId="0"/>
    <xf numFmtId="0" fontId="0" fillId="2" borderId="0" xfId="0" applyFill="1"/>
    <xf numFmtId="14" fontId="0" fillId="0" borderId="5" xfId="0" applyNumberFormat="1" applyFill="1" applyBorder="1"/>
    <xf numFmtId="0" fontId="0" fillId="0" borderId="4" xfId="0" applyFill="1" applyBorder="1"/>
    <xf numFmtId="0" fontId="0" fillId="2" borderId="0" xfId="0" applyFill="1" applyBorder="1"/>
    <xf numFmtId="0" fontId="2" fillId="2" borderId="0" xfId="0" applyFont="1" applyFill="1" applyBorder="1"/>
    <xf numFmtId="0" fontId="5" fillId="2" borderId="0" xfId="1" applyFont="1" applyFill="1" applyBorder="1" applyAlignment="1"/>
    <xf numFmtId="0" fontId="6" fillId="2" borderId="0" xfId="0" applyFont="1" applyFill="1" applyBorder="1"/>
    <xf numFmtId="0" fontId="0" fillId="2" borderId="0" xfId="0" applyFont="1" applyFill="1" applyBorder="1"/>
    <xf numFmtId="0" fontId="5" fillId="2" borderId="0" xfId="1" applyFont="1" applyFill="1" applyBorder="1" applyAlignment="1">
      <alignment horizontal="left" readingOrder="1"/>
    </xf>
    <xf numFmtId="0" fontId="8" fillId="2" borderId="0" xfId="1" applyFont="1" applyFill="1" applyBorder="1" applyAlignment="1"/>
    <xf numFmtId="0" fontId="0" fillId="2" borderId="0" xfId="0" applyFill="1" applyAlignment="1">
      <alignment horizontal="center"/>
    </xf>
    <xf numFmtId="0" fontId="5" fillId="2" borderId="0" xfId="1" applyFont="1" applyFill="1" applyBorder="1"/>
    <xf numFmtId="0" fontId="2" fillId="2" borderId="0" xfId="0" applyFont="1" applyFill="1" applyBorder="1" applyAlignment="1">
      <alignment horizontal="left" indent="1"/>
    </xf>
    <xf numFmtId="0" fontId="7" fillId="2" borderId="0" xfId="1" applyFont="1" applyFill="1" applyBorder="1" applyAlignment="1">
      <alignment horizontal="left" indent="1"/>
    </xf>
    <xf numFmtId="0" fontId="1" fillId="4" borderId="6" xfId="0" applyFont="1" applyFill="1" applyBorder="1"/>
    <xf numFmtId="0" fontId="1" fillId="4" borderId="4" xfId="0" applyFont="1" applyFill="1" applyBorder="1"/>
    <xf numFmtId="0" fontId="1" fillId="4" borderId="5" xfId="0" applyFont="1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14" xfId="0" applyFill="1" applyBorder="1" applyAlignment="1">
      <alignment horizontal="right"/>
    </xf>
    <xf numFmtId="0" fontId="0" fillId="2" borderId="15" xfId="0" applyFill="1" applyBorder="1" applyAlignment="1">
      <alignment horizontal="right"/>
    </xf>
    <xf numFmtId="0" fontId="0" fillId="2" borderId="16" xfId="0" applyFill="1" applyBorder="1" applyAlignment="1">
      <alignment horizontal="right"/>
    </xf>
    <xf numFmtId="0" fontId="0" fillId="2" borderId="17" xfId="0" applyFill="1" applyBorder="1" applyAlignment="1">
      <alignment horizontal="right"/>
    </xf>
    <xf numFmtId="0" fontId="1" fillId="4" borderId="10" xfId="0" applyFon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14" fontId="0" fillId="2" borderId="5" xfId="0" applyNumberFormat="1" applyFill="1" applyBorder="1"/>
    <xf numFmtId="0" fontId="0" fillId="2" borderId="4" xfId="0" applyFill="1" applyBorder="1"/>
    <xf numFmtId="0" fontId="0" fillId="2" borderId="4" xfId="0" applyFill="1" applyBorder="1" applyAlignment="1">
      <alignment horizontal="center"/>
    </xf>
    <xf numFmtId="0" fontId="0" fillId="2" borderId="11" xfId="0" applyFill="1" applyBorder="1" applyAlignment="1">
      <alignment horizontal="right"/>
    </xf>
    <xf numFmtId="0" fontId="0" fillId="2" borderId="12" xfId="0" applyFill="1" applyBorder="1" applyAlignment="1">
      <alignment horizontal="right"/>
    </xf>
    <xf numFmtId="0" fontId="0" fillId="2" borderId="13" xfId="0" applyFill="1" applyBorder="1" applyAlignment="1">
      <alignment horizontal="right"/>
    </xf>
    <xf numFmtId="0" fontId="1" fillId="4" borderId="18" xfId="0" applyFont="1" applyFill="1" applyBorder="1"/>
    <xf numFmtId="0" fontId="1" fillId="4" borderId="19" xfId="0" applyFont="1" applyFill="1" applyBorder="1"/>
    <xf numFmtId="0" fontId="9" fillId="4" borderId="20" xfId="0" applyFont="1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11" fillId="4" borderId="1" xfId="0" applyFont="1" applyFill="1" applyBorder="1" applyAlignment="1">
      <alignment horizontal="center"/>
    </xf>
    <xf numFmtId="0" fontId="11" fillId="4" borderId="3" xfId="0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/>
    </xf>
    <xf numFmtId="0" fontId="0" fillId="2" borderId="0" xfId="0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left" readingOrder="1"/>
    </xf>
    <xf numFmtId="0" fontId="5" fillId="2" borderId="0" xfId="1" applyFont="1" applyFill="1" applyBorder="1" applyAlignment="1">
      <alignment horizontal="left"/>
    </xf>
    <xf numFmtId="0" fontId="3" fillId="4" borderId="0" xfId="0" applyFont="1" applyFill="1" applyBorder="1" applyAlignment="1">
      <alignment horizontal="center"/>
    </xf>
    <xf numFmtId="0" fontId="3" fillId="4" borderId="8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12" fillId="4" borderId="9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3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4" fillId="0" borderId="3" xfId="0" applyFont="1" applyBorder="1" applyAlignment="1">
      <alignment horizontal="left" vertical="center"/>
    </xf>
    <xf numFmtId="0" fontId="0" fillId="0" borderId="2" xfId="0" applyBorder="1"/>
    <xf numFmtId="0" fontId="0" fillId="0" borderId="23" xfId="0" applyBorder="1" applyAlignment="1">
      <alignment horizontal="center" vertical="center"/>
    </xf>
    <xf numFmtId="0" fontId="14" fillId="0" borderId="24" xfId="0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vertical="center"/>
    </xf>
    <xf numFmtId="0" fontId="14" fillId="0" borderId="0" xfId="0" applyFo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5" fillId="5" borderId="1" xfId="0" applyFont="1" applyFill="1" applyBorder="1"/>
    <xf numFmtId="0" fontId="15" fillId="5" borderId="25" xfId="0" applyFont="1" applyFill="1" applyBorder="1"/>
    <xf numFmtId="0" fontId="15" fillId="5" borderId="2" xfId="0" applyFont="1" applyFill="1" applyBorder="1"/>
    <xf numFmtId="2" fontId="15" fillId="5" borderId="2" xfId="0" applyNumberFormat="1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3" xfId="0" applyNumberFormat="1" applyBorder="1" applyAlignment="1">
      <alignment horizontal="center"/>
    </xf>
    <xf numFmtId="2" fontId="0" fillId="0" borderId="3" xfId="0" applyNumberFormat="1" applyBorder="1" applyAlignment="1">
      <alignment horizontal="center"/>
    </xf>
    <xf numFmtId="0" fontId="16" fillId="6" borderId="0" xfId="0" applyFont="1" applyFill="1"/>
    <xf numFmtId="0" fontId="0" fillId="6" borderId="3" xfId="0" applyFill="1" applyBorder="1" applyAlignment="1">
      <alignment horizontal="center"/>
    </xf>
    <xf numFmtId="14" fontId="0" fillId="6" borderId="3" xfId="0" applyNumberFormat="1" applyFill="1" applyBorder="1" applyAlignment="1">
      <alignment horizontal="center"/>
    </xf>
    <xf numFmtId="2" fontId="0" fillId="6" borderId="3" xfId="0" applyNumberFormat="1" applyFill="1" applyBorder="1" applyAlignment="1">
      <alignment horizontal="center"/>
    </xf>
    <xf numFmtId="0" fontId="9" fillId="4" borderId="0" xfId="0" applyFont="1" applyFill="1" applyBorder="1"/>
    <xf numFmtId="14" fontId="0" fillId="6" borderId="5" xfId="0" applyNumberFormat="1" applyFill="1" applyBorder="1"/>
    <xf numFmtId="0" fontId="0" fillId="6" borderId="4" xfId="0" applyFill="1" applyBorder="1"/>
    <xf numFmtId="0" fontId="0" fillId="6" borderId="4" xfId="0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0" fillId="0" borderId="0" xfId="0" applyBorder="1"/>
  </cellXfs>
  <cellStyles count="2">
    <cellStyle name="Lien hypertexte" xfId="1" builtinId="8"/>
    <cellStyle name="Normal" xfId="0" builtinId="0"/>
  </cellStyles>
  <dxfs count="2"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colors>
    <mruColors>
      <color rgb="FF00B4C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63"/>
  <sheetViews>
    <sheetView zoomScaleNormal="51" zoomScalePageLayoutView="51" workbookViewId="0">
      <selection activeCell="D31" sqref="D31"/>
    </sheetView>
  </sheetViews>
  <sheetFormatPr baseColWidth="10" defaultColWidth="11.42578125" defaultRowHeight="15" x14ac:dyDescent="0.25"/>
  <cols>
    <col min="1" max="1" width="11.42578125" style="1"/>
    <col min="2" max="3" width="15.85546875" style="1" customWidth="1"/>
    <col min="4" max="4" width="15.85546875" style="11" customWidth="1"/>
    <col min="5" max="5" width="21.5703125" style="11" customWidth="1"/>
    <col min="6" max="10" width="15.85546875" style="11" customWidth="1"/>
    <col min="11" max="16384" width="11.42578125" style="1"/>
  </cols>
  <sheetData>
    <row r="1" spans="2:11" x14ac:dyDescent="0.25">
      <c r="K1" s="4"/>
    </row>
    <row r="2" spans="2:11" s="44" customFormat="1" ht="39.75" customHeight="1" x14ac:dyDescent="0.25">
      <c r="B2" s="55" t="s">
        <v>34</v>
      </c>
      <c r="C2" s="55"/>
      <c r="D2" s="55"/>
      <c r="E2" s="55"/>
      <c r="F2" s="55"/>
      <c r="G2" s="55"/>
      <c r="H2" s="55"/>
      <c r="I2" s="55"/>
      <c r="J2" s="55"/>
    </row>
    <row r="3" spans="2:11" s="45" customFormat="1" ht="33" customHeight="1" x14ac:dyDescent="0.25">
      <c r="B3" s="46" t="s">
        <v>1</v>
      </c>
      <c r="C3" s="47" t="s">
        <v>8</v>
      </c>
      <c r="D3" s="48" t="s">
        <v>12</v>
      </c>
      <c r="E3" s="48" t="s">
        <v>10</v>
      </c>
      <c r="F3" s="49" t="s">
        <v>19</v>
      </c>
      <c r="G3" s="49" t="s">
        <v>9</v>
      </c>
      <c r="H3" s="49" t="s">
        <v>11</v>
      </c>
      <c r="I3" s="50" t="s">
        <v>2</v>
      </c>
      <c r="J3" s="50" t="s">
        <v>24</v>
      </c>
    </row>
    <row r="4" spans="2:11" x14ac:dyDescent="0.25">
      <c r="B4" s="2">
        <v>44617</v>
      </c>
      <c r="C4" s="3" t="s">
        <v>29</v>
      </c>
      <c r="D4" s="26">
        <v>5</v>
      </c>
      <c r="E4" s="26">
        <v>3</v>
      </c>
      <c r="F4" s="26">
        <f t="shared" ref="F4:F67" si="0">IF(E4="","",VLOOKUP(E4,basedonnee,3,))</f>
        <v>8.84</v>
      </c>
      <c r="G4" s="26" t="str">
        <f t="shared" ref="G4" si="1">IF(E4="","",VLOOKUP(E4,basedonnee,4,))</f>
        <v>betterave</v>
      </c>
      <c r="H4" s="26">
        <f t="shared" ref="H4" si="2">IF(E4="","",VLOOKUP(E4,basedonnee,2,))</f>
        <v>8</v>
      </c>
      <c r="I4" s="27">
        <f>IF(E4="","",D4*F4)</f>
        <v>44.2</v>
      </c>
      <c r="J4" s="26" t="str">
        <f t="shared" ref="J4" si="3">IF(C4="","",VLOOKUP(C4,listingphytos,3,))</f>
        <v>herbicide</v>
      </c>
      <c r="K4" s="5"/>
    </row>
    <row r="5" spans="2:11" x14ac:dyDescent="0.25">
      <c r="B5" s="2"/>
      <c r="C5" s="3"/>
      <c r="D5" s="26"/>
      <c r="E5" s="26"/>
      <c r="F5" s="26" t="str">
        <f t="shared" si="0"/>
        <v/>
      </c>
      <c r="G5" s="26" t="str">
        <f t="shared" ref="G5:G68" si="4">IF(E5="","",VLOOKUP(E5,basedonnee,4,))</f>
        <v/>
      </c>
      <c r="H5" s="26" t="str">
        <f t="shared" ref="H5:H68" si="5">IF(E5="","",VLOOKUP(E5,basedonnee,2,))</f>
        <v/>
      </c>
      <c r="I5" s="27" t="str">
        <f t="shared" ref="I5:I68" si="6">IF(E5="","",D5*F5)</f>
        <v/>
      </c>
      <c r="J5" s="26" t="str">
        <f t="shared" ref="J5:J68" si="7">IF(C5="","",VLOOKUP(C5,listingphytos,3,))</f>
        <v/>
      </c>
      <c r="K5" s="5"/>
    </row>
    <row r="6" spans="2:11" s="4" customFormat="1" x14ac:dyDescent="0.25">
      <c r="B6" s="2"/>
      <c r="C6" s="3"/>
      <c r="D6" s="26"/>
      <c r="E6" s="26"/>
      <c r="F6" s="26" t="str">
        <f t="shared" si="0"/>
        <v/>
      </c>
      <c r="G6" s="26" t="str">
        <f t="shared" si="4"/>
        <v/>
      </c>
      <c r="H6" s="26" t="str">
        <f t="shared" si="5"/>
        <v/>
      </c>
      <c r="I6" s="27" t="str">
        <f t="shared" si="6"/>
        <v/>
      </c>
      <c r="J6" s="26" t="str">
        <f t="shared" si="7"/>
        <v/>
      </c>
      <c r="K6" s="6"/>
    </row>
    <row r="7" spans="2:11" s="4" customFormat="1" x14ac:dyDescent="0.25">
      <c r="B7" s="2"/>
      <c r="C7" s="3"/>
      <c r="D7" s="26"/>
      <c r="E7" s="26"/>
      <c r="F7" s="26" t="str">
        <f t="shared" si="0"/>
        <v/>
      </c>
      <c r="G7" s="26" t="str">
        <f t="shared" si="4"/>
        <v/>
      </c>
      <c r="H7" s="26" t="str">
        <f t="shared" si="5"/>
        <v/>
      </c>
      <c r="I7" s="27" t="str">
        <f t="shared" si="6"/>
        <v/>
      </c>
      <c r="J7" s="26" t="str">
        <f t="shared" si="7"/>
        <v/>
      </c>
      <c r="K7" s="12"/>
    </row>
    <row r="8" spans="2:11" s="4" customFormat="1" x14ac:dyDescent="0.25">
      <c r="B8" s="2"/>
      <c r="C8" s="3"/>
      <c r="D8" s="26"/>
      <c r="E8" s="26"/>
      <c r="F8" s="26" t="str">
        <f t="shared" si="0"/>
        <v/>
      </c>
      <c r="G8" s="26" t="str">
        <f t="shared" si="4"/>
        <v/>
      </c>
      <c r="H8" s="26" t="str">
        <f t="shared" si="5"/>
        <v/>
      </c>
      <c r="I8" s="27" t="str">
        <f t="shared" si="6"/>
        <v/>
      </c>
      <c r="J8" s="26" t="str">
        <f t="shared" si="7"/>
        <v/>
      </c>
    </row>
    <row r="9" spans="2:11" s="4" customFormat="1" x14ac:dyDescent="0.25">
      <c r="B9" s="2"/>
      <c r="C9" s="3"/>
      <c r="D9" s="26"/>
      <c r="E9" s="26"/>
      <c r="F9" s="26" t="str">
        <f t="shared" si="0"/>
        <v/>
      </c>
      <c r="G9" s="26" t="str">
        <f t="shared" si="4"/>
        <v/>
      </c>
      <c r="H9" s="26" t="str">
        <f t="shared" si="5"/>
        <v/>
      </c>
      <c r="I9" s="27" t="str">
        <f t="shared" si="6"/>
        <v/>
      </c>
      <c r="J9" s="26" t="str">
        <f t="shared" si="7"/>
        <v/>
      </c>
    </row>
    <row r="10" spans="2:11" s="4" customFormat="1" x14ac:dyDescent="0.25">
      <c r="B10" s="2"/>
      <c r="C10" s="3"/>
      <c r="D10" s="26"/>
      <c r="E10" s="26"/>
      <c r="F10" s="26" t="str">
        <f t="shared" si="0"/>
        <v/>
      </c>
      <c r="G10" s="26" t="str">
        <f t="shared" si="4"/>
        <v/>
      </c>
      <c r="H10" s="26" t="str">
        <f t="shared" si="5"/>
        <v/>
      </c>
      <c r="I10" s="27" t="str">
        <f t="shared" si="6"/>
        <v/>
      </c>
      <c r="J10" s="26" t="str">
        <f t="shared" si="7"/>
        <v/>
      </c>
      <c r="K10" s="8"/>
    </row>
    <row r="11" spans="2:11" s="4" customFormat="1" x14ac:dyDescent="0.25">
      <c r="B11" s="2"/>
      <c r="C11" s="3"/>
      <c r="D11" s="26"/>
      <c r="E11" s="26"/>
      <c r="F11" s="26" t="str">
        <f t="shared" si="0"/>
        <v/>
      </c>
      <c r="G11" s="26" t="str">
        <f t="shared" si="4"/>
        <v/>
      </c>
      <c r="H11" s="26" t="str">
        <f t="shared" si="5"/>
        <v/>
      </c>
      <c r="I11" s="27" t="str">
        <f t="shared" si="6"/>
        <v/>
      </c>
      <c r="J11" s="26" t="str">
        <f t="shared" si="7"/>
        <v/>
      </c>
      <c r="K11" s="8"/>
    </row>
    <row r="12" spans="2:11" s="4" customFormat="1" ht="15.75" customHeight="1" x14ac:dyDescent="0.25">
      <c r="B12" s="2"/>
      <c r="C12" s="3"/>
      <c r="D12" s="26"/>
      <c r="E12" s="26"/>
      <c r="F12" s="26" t="str">
        <f t="shared" si="0"/>
        <v/>
      </c>
      <c r="G12" s="26" t="str">
        <f t="shared" si="4"/>
        <v/>
      </c>
      <c r="H12" s="26" t="str">
        <f t="shared" si="5"/>
        <v/>
      </c>
      <c r="I12" s="27" t="str">
        <f t="shared" si="6"/>
        <v/>
      </c>
      <c r="J12" s="26" t="str">
        <f t="shared" si="7"/>
        <v/>
      </c>
      <c r="K12" s="9"/>
    </row>
    <row r="13" spans="2:11" s="4" customFormat="1" x14ac:dyDescent="0.25">
      <c r="B13" s="2"/>
      <c r="C13" s="3"/>
      <c r="D13" s="26"/>
      <c r="E13" s="26"/>
      <c r="F13" s="26" t="str">
        <f t="shared" si="0"/>
        <v/>
      </c>
      <c r="G13" s="26" t="str">
        <f t="shared" si="4"/>
        <v/>
      </c>
      <c r="H13" s="26" t="str">
        <f t="shared" si="5"/>
        <v/>
      </c>
      <c r="I13" s="27" t="str">
        <f t="shared" si="6"/>
        <v/>
      </c>
      <c r="J13" s="26" t="str">
        <f t="shared" si="7"/>
        <v/>
      </c>
      <c r="K13" s="8"/>
    </row>
    <row r="14" spans="2:11" s="4" customFormat="1" x14ac:dyDescent="0.25">
      <c r="B14" s="2"/>
      <c r="C14" s="3"/>
      <c r="D14" s="26"/>
      <c r="E14" s="26"/>
      <c r="F14" s="26" t="str">
        <f t="shared" si="0"/>
        <v/>
      </c>
      <c r="G14" s="26" t="str">
        <f t="shared" si="4"/>
        <v/>
      </c>
      <c r="H14" s="26" t="str">
        <f t="shared" si="5"/>
        <v/>
      </c>
      <c r="I14" s="27" t="str">
        <f t="shared" si="6"/>
        <v/>
      </c>
      <c r="J14" s="26" t="str">
        <f t="shared" si="7"/>
        <v/>
      </c>
      <c r="K14" s="8"/>
    </row>
    <row r="15" spans="2:11" s="4" customFormat="1" x14ac:dyDescent="0.25">
      <c r="B15" s="2"/>
      <c r="C15" s="3"/>
      <c r="D15" s="26"/>
      <c r="E15" s="26"/>
      <c r="F15" s="26" t="str">
        <f t="shared" si="0"/>
        <v/>
      </c>
      <c r="G15" s="26" t="str">
        <f t="shared" si="4"/>
        <v/>
      </c>
      <c r="H15" s="26" t="str">
        <f t="shared" si="5"/>
        <v/>
      </c>
      <c r="I15" s="27" t="str">
        <f t="shared" si="6"/>
        <v/>
      </c>
      <c r="J15" s="26" t="str">
        <f t="shared" si="7"/>
        <v/>
      </c>
      <c r="K15" s="8"/>
    </row>
    <row r="16" spans="2:11" s="4" customFormat="1" x14ac:dyDescent="0.25">
      <c r="B16" s="2"/>
      <c r="C16" s="3"/>
      <c r="D16" s="26"/>
      <c r="E16" s="26"/>
      <c r="F16" s="26" t="str">
        <f t="shared" si="0"/>
        <v/>
      </c>
      <c r="G16" s="26" t="str">
        <f t="shared" si="4"/>
        <v/>
      </c>
      <c r="H16" s="26" t="str">
        <f t="shared" si="5"/>
        <v/>
      </c>
      <c r="I16" s="27" t="str">
        <f t="shared" si="6"/>
        <v/>
      </c>
      <c r="J16" s="26" t="str">
        <f t="shared" si="7"/>
        <v/>
      </c>
      <c r="K16" s="8"/>
    </row>
    <row r="17" spans="2:11" s="4" customFormat="1" x14ac:dyDescent="0.25">
      <c r="B17" s="2"/>
      <c r="C17" s="3"/>
      <c r="D17" s="26"/>
      <c r="E17" s="26"/>
      <c r="F17" s="26" t="str">
        <f t="shared" si="0"/>
        <v/>
      </c>
      <c r="G17" s="26" t="str">
        <f t="shared" si="4"/>
        <v/>
      </c>
      <c r="H17" s="26" t="str">
        <f t="shared" si="5"/>
        <v/>
      </c>
      <c r="I17" s="27" t="str">
        <f t="shared" si="6"/>
        <v/>
      </c>
      <c r="J17" s="26" t="str">
        <f t="shared" si="7"/>
        <v/>
      </c>
      <c r="K17" s="8"/>
    </row>
    <row r="18" spans="2:11" s="4" customFormat="1" x14ac:dyDescent="0.25">
      <c r="B18" s="2"/>
      <c r="C18" s="3"/>
      <c r="D18" s="26"/>
      <c r="E18" s="26"/>
      <c r="F18" s="26" t="str">
        <f t="shared" si="0"/>
        <v/>
      </c>
      <c r="G18" s="26" t="str">
        <f t="shared" si="4"/>
        <v/>
      </c>
      <c r="H18" s="26" t="str">
        <f t="shared" si="5"/>
        <v/>
      </c>
      <c r="I18" s="27" t="str">
        <f t="shared" si="6"/>
        <v/>
      </c>
      <c r="J18" s="26" t="str">
        <f t="shared" si="7"/>
        <v/>
      </c>
    </row>
    <row r="19" spans="2:11" s="4" customFormat="1" x14ac:dyDescent="0.25">
      <c r="B19" s="2"/>
      <c r="C19" s="3"/>
      <c r="D19" s="26"/>
      <c r="E19" s="26"/>
      <c r="F19" s="26" t="str">
        <f t="shared" si="0"/>
        <v/>
      </c>
      <c r="G19" s="26" t="str">
        <f t="shared" si="4"/>
        <v/>
      </c>
      <c r="H19" s="26" t="str">
        <f t="shared" si="5"/>
        <v/>
      </c>
      <c r="I19" s="27" t="str">
        <f t="shared" si="6"/>
        <v/>
      </c>
      <c r="J19" s="26" t="str">
        <f t="shared" si="7"/>
        <v/>
      </c>
    </row>
    <row r="20" spans="2:11" s="4" customFormat="1" x14ac:dyDescent="0.25">
      <c r="B20" s="2"/>
      <c r="C20" s="3"/>
      <c r="D20" s="26"/>
      <c r="E20" s="26"/>
      <c r="F20" s="26" t="str">
        <f t="shared" si="0"/>
        <v/>
      </c>
      <c r="G20" s="26" t="str">
        <f t="shared" si="4"/>
        <v/>
      </c>
      <c r="H20" s="26" t="str">
        <f t="shared" si="5"/>
        <v/>
      </c>
      <c r="I20" s="27" t="str">
        <f t="shared" si="6"/>
        <v/>
      </c>
      <c r="J20" s="26" t="str">
        <f t="shared" si="7"/>
        <v/>
      </c>
    </row>
    <row r="21" spans="2:11" s="4" customFormat="1" x14ac:dyDescent="0.25">
      <c r="B21" s="2"/>
      <c r="C21" s="3"/>
      <c r="D21" s="26"/>
      <c r="E21" s="26"/>
      <c r="F21" s="26" t="str">
        <f t="shared" si="0"/>
        <v/>
      </c>
      <c r="G21" s="26" t="str">
        <f t="shared" si="4"/>
        <v/>
      </c>
      <c r="H21" s="26" t="str">
        <f t="shared" si="5"/>
        <v/>
      </c>
      <c r="I21" s="27" t="str">
        <f t="shared" si="6"/>
        <v/>
      </c>
      <c r="J21" s="26" t="str">
        <f t="shared" si="7"/>
        <v/>
      </c>
    </row>
    <row r="22" spans="2:11" s="4" customFormat="1" x14ac:dyDescent="0.25">
      <c r="B22" s="2"/>
      <c r="C22" s="3"/>
      <c r="D22" s="26"/>
      <c r="E22" s="26"/>
      <c r="F22" s="26" t="str">
        <f t="shared" si="0"/>
        <v/>
      </c>
      <c r="G22" s="26" t="str">
        <f t="shared" si="4"/>
        <v/>
      </c>
      <c r="H22" s="26" t="str">
        <f t="shared" si="5"/>
        <v/>
      </c>
      <c r="I22" s="27" t="str">
        <f t="shared" si="6"/>
        <v/>
      </c>
      <c r="J22" s="26" t="str">
        <f t="shared" si="7"/>
        <v/>
      </c>
    </row>
    <row r="23" spans="2:11" s="4" customFormat="1" x14ac:dyDescent="0.25">
      <c r="B23" s="2"/>
      <c r="C23" s="3"/>
      <c r="D23" s="26"/>
      <c r="E23" s="26"/>
      <c r="F23" s="26" t="str">
        <f t="shared" si="0"/>
        <v/>
      </c>
      <c r="G23" s="26" t="str">
        <f t="shared" si="4"/>
        <v/>
      </c>
      <c r="H23" s="26" t="str">
        <f t="shared" si="5"/>
        <v/>
      </c>
      <c r="I23" s="27" t="str">
        <f t="shared" si="6"/>
        <v/>
      </c>
      <c r="J23" s="26" t="str">
        <f t="shared" si="7"/>
        <v/>
      </c>
    </row>
    <row r="24" spans="2:11" s="4" customFormat="1" x14ac:dyDescent="0.25">
      <c r="B24" s="2"/>
      <c r="C24" s="3"/>
      <c r="D24" s="26"/>
      <c r="E24" s="26"/>
      <c r="F24" s="26" t="str">
        <f t="shared" si="0"/>
        <v/>
      </c>
      <c r="G24" s="26" t="str">
        <f t="shared" si="4"/>
        <v/>
      </c>
      <c r="H24" s="26" t="str">
        <f t="shared" si="5"/>
        <v/>
      </c>
      <c r="I24" s="27" t="str">
        <f t="shared" si="6"/>
        <v/>
      </c>
      <c r="J24" s="26" t="str">
        <f t="shared" si="7"/>
        <v/>
      </c>
    </row>
    <row r="25" spans="2:11" s="4" customFormat="1" x14ac:dyDescent="0.25">
      <c r="B25" s="2"/>
      <c r="C25" s="3"/>
      <c r="D25" s="26"/>
      <c r="E25" s="26"/>
      <c r="F25" s="26" t="str">
        <f t="shared" si="0"/>
        <v/>
      </c>
      <c r="G25" s="26" t="str">
        <f t="shared" si="4"/>
        <v/>
      </c>
      <c r="H25" s="26" t="str">
        <f t="shared" si="5"/>
        <v/>
      </c>
      <c r="I25" s="27" t="str">
        <f t="shared" si="6"/>
        <v/>
      </c>
      <c r="J25" s="26" t="str">
        <f t="shared" si="7"/>
        <v/>
      </c>
    </row>
    <row r="26" spans="2:11" s="4" customFormat="1" x14ac:dyDescent="0.25">
      <c r="B26" s="2"/>
      <c r="C26" s="3"/>
      <c r="D26" s="26"/>
      <c r="E26" s="26"/>
      <c r="F26" s="26" t="str">
        <f t="shared" si="0"/>
        <v/>
      </c>
      <c r="G26" s="26" t="str">
        <f t="shared" si="4"/>
        <v/>
      </c>
      <c r="H26" s="26" t="str">
        <f t="shared" si="5"/>
        <v/>
      </c>
      <c r="I26" s="27" t="str">
        <f t="shared" si="6"/>
        <v/>
      </c>
      <c r="J26" s="26" t="str">
        <f t="shared" si="7"/>
        <v/>
      </c>
    </row>
    <row r="27" spans="2:11" s="4" customFormat="1" x14ac:dyDescent="0.25">
      <c r="B27" s="2"/>
      <c r="C27" s="3"/>
      <c r="D27" s="26"/>
      <c r="E27" s="26"/>
      <c r="F27" s="26" t="str">
        <f t="shared" si="0"/>
        <v/>
      </c>
      <c r="G27" s="26" t="str">
        <f t="shared" si="4"/>
        <v/>
      </c>
      <c r="H27" s="26" t="str">
        <f t="shared" si="5"/>
        <v/>
      </c>
      <c r="I27" s="27" t="str">
        <f t="shared" si="6"/>
        <v/>
      </c>
      <c r="J27" s="26" t="str">
        <f t="shared" si="7"/>
        <v/>
      </c>
    </row>
    <row r="28" spans="2:11" s="4" customFormat="1" x14ac:dyDescent="0.25">
      <c r="B28" s="2"/>
      <c r="C28" s="3"/>
      <c r="D28" s="26"/>
      <c r="E28" s="26"/>
      <c r="F28" s="26" t="str">
        <f t="shared" si="0"/>
        <v/>
      </c>
      <c r="G28" s="26" t="str">
        <f t="shared" si="4"/>
        <v/>
      </c>
      <c r="H28" s="26" t="str">
        <f t="shared" si="5"/>
        <v/>
      </c>
      <c r="I28" s="27" t="str">
        <f t="shared" si="6"/>
        <v/>
      </c>
      <c r="J28" s="26" t="str">
        <f t="shared" si="7"/>
        <v/>
      </c>
    </row>
    <row r="29" spans="2:11" s="4" customFormat="1" x14ac:dyDescent="0.25">
      <c r="B29" s="2"/>
      <c r="C29" s="3"/>
      <c r="D29" s="26"/>
      <c r="E29" s="26"/>
      <c r="F29" s="26" t="str">
        <f t="shared" si="0"/>
        <v/>
      </c>
      <c r="G29" s="26" t="str">
        <f t="shared" si="4"/>
        <v/>
      </c>
      <c r="H29" s="26" t="str">
        <f t="shared" si="5"/>
        <v/>
      </c>
      <c r="I29" s="27" t="str">
        <f t="shared" si="6"/>
        <v/>
      </c>
      <c r="J29" s="26" t="str">
        <f t="shared" si="7"/>
        <v/>
      </c>
    </row>
    <row r="30" spans="2:11" s="4" customFormat="1" x14ac:dyDescent="0.25">
      <c r="B30" s="2"/>
      <c r="C30" s="3"/>
      <c r="D30" s="26"/>
      <c r="E30" s="26"/>
      <c r="F30" s="26" t="str">
        <f t="shared" si="0"/>
        <v/>
      </c>
      <c r="G30" s="26" t="str">
        <f t="shared" si="4"/>
        <v/>
      </c>
      <c r="H30" s="26" t="str">
        <f t="shared" si="5"/>
        <v/>
      </c>
      <c r="I30" s="27" t="str">
        <f t="shared" si="6"/>
        <v/>
      </c>
      <c r="J30" s="26" t="str">
        <f t="shared" si="7"/>
        <v/>
      </c>
    </row>
    <row r="31" spans="2:11" s="4" customFormat="1" x14ac:dyDescent="0.25">
      <c r="B31" s="2"/>
      <c r="C31" s="3"/>
      <c r="D31" s="26"/>
      <c r="E31" s="26"/>
      <c r="F31" s="26" t="str">
        <f t="shared" si="0"/>
        <v/>
      </c>
      <c r="G31" s="26" t="str">
        <f t="shared" si="4"/>
        <v/>
      </c>
      <c r="H31" s="26" t="str">
        <f t="shared" si="5"/>
        <v/>
      </c>
      <c r="I31" s="27" t="str">
        <f t="shared" si="6"/>
        <v/>
      </c>
      <c r="J31" s="26" t="str">
        <f t="shared" si="7"/>
        <v/>
      </c>
    </row>
    <row r="32" spans="2:11" s="4" customFormat="1" x14ac:dyDescent="0.25">
      <c r="B32" s="2"/>
      <c r="C32" s="3"/>
      <c r="D32" s="26"/>
      <c r="E32" s="26"/>
      <c r="F32" s="26" t="str">
        <f t="shared" si="0"/>
        <v/>
      </c>
      <c r="G32" s="26" t="str">
        <f t="shared" si="4"/>
        <v/>
      </c>
      <c r="H32" s="26" t="str">
        <f t="shared" si="5"/>
        <v/>
      </c>
      <c r="I32" s="27" t="str">
        <f t="shared" si="6"/>
        <v/>
      </c>
      <c r="J32" s="26" t="str">
        <f t="shared" si="7"/>
        <v/>
      </c>
    </row>
    <row r="33" spans="2:10" s="4" customFormat="1" x14ac:dyDescent="0.25">
      <c r="B33" s="2"/>
      <c r="C33" s="3"/>
      <c r="D33" s="26"/>
      <c r="E33" s="26"/>
      <c r="F33" s="26" t="str">
        <f t="shared" si="0"/>
        <v/>
      </c>
      <c r="G33" s="26" t="str">
        <f t="shared" si="4"/>
        <v/>
      </c>
      <c r="H33" s="26" t="str">
        <f t="shared" si="5"/>
        <v/>
      </c>
      <c r="I33" s="27" t="str">
        <f t="shared" si="6"/>
        <v/>
      </c>
      <c r="J33" s="26" t="str">
        <f t="shared" si="7"/>
        <v/>
      </c>
    </row>
    <row r="34" spans="2:10" s="4" customFormat="1" x14ac:dyDescent="0.25">
      <c r="B34" s="2"/>
      <c r="C34" s="3"/>
      <c r="D34" s="26"/>
      <c r="E34" s="26"/>
      <c r="F34" s="26" t="str">
        <f t="shared" si="0"/>
        <v/>
      </c>
      <c r="G34" s="26" t="str">
        <f t="shared" si="4"/>
        <v/>
      </c>
      <c r="H34" s="26" t="str">
        <f t="shared" si="5"/>
        <v/>
      </c>
      <c r="I34" s="27" t="str">
        <f t="shared" si="6"/>
        <v/>
      </c>
      <c r="J34" s="26" t="str">
        <f t="shared" si="7"/>
        <v/>
      </c>
    </row>
    <row r="35" spans="2:10" s="4" customFormat="1" x14ac:dyDescent="0.25">
      <c r="B35" s="2"/>
      <c r="C35" s="3"/>
      <c r="D35" s="26"/>
      <c r="E35" s="26"/>
      <c r="F35" s="26" t="str">
        <f t="shared" si="0"/>
        <v/>
      </c>
      <c r="G35" s="26" t="str">
        <f t="shared" si="4"/>
        <v/>
      </c>
      <c r="H35" s="26" t="str">
        <f t="shared" si="5"/>
        <v/>
      </c>
      <c r="I35" s="27" t="str">
        <f t="shared" si="6"/>
        <v/>
      </c>
      <c r="J35" s="26" t="str">
        <f t="shared" si="7"/>
        <v/>
      </c>
    </row>
    <row r="36" spans="2:10" s="4" customFormat="1" x14ac:dyDescent="0.25">
      <c r="B36" s="2"/>
      <c r="C36" s="3"/>
      <c r="D36" s="26"/>
      <c r="E36" s="26"/>
      <c r="F36" s="26" t="str">
        <f t="shared" si="0"/>
        <v/>
      </c>
      <c r="G36" s="26" t="str">
        <f t="shared" si="4"/>
        <v/>
      </c>
      <c r="H36" s="26" t="str">
        <f t="shared" si="5"/>
        <v/>
      </c>
      <c r="I36" s="27" t="str">
        <f t="shared" si="6"/>
        <v/>
      </c>
      <c r="J36" s="26" t="str">
        <f t="shared" si="7"/>
        <v/>
      </c>
    </row>
    <row r="37" spans="2:10" s="4" customFormat="1" x14ac:dyDescent="0.25">
      <c r="B37" s="2"/>
      <c r="C37" s="3"/>
      <c r="D37" s="26"/>
      <c r="E37" s="26"/>
      <c r="F37" s="26" t="str">
        <f t="shared" si="0"/>
        <v/>
      </c>
      <c r="G37" s="26" t="str">
        <f t="shared" si="4"/>
        <v/>
      </c>
      <c r="H37" s="26" t="str">
        <f t="shared" si="5"/>
        <v/>
      </c>
      <c r="I37" s="27" t="str">
        <f t="shared" si="6"/>
        <v/>
      </c>
      <c r="J37" s="26" t="str">
        <f t="shared" si="7"/>
        <v/>
      </c>
    </row>
    <row r="38" spans="2:10" s="4" customFormat="1" x14ac:dyDescent="0.25">
      <c r="B38" s="2"/>
      <c r="C38" s="3"/>
      <c r="D38" s="26"/>
      <c r="E38" s="26"/>
      <c r="F38" s="26" t="str">
        <f t="shared" si="0"/>
        <v/>
      </c>
      <c r="G38" s="26" t="str">
        <f t="shared" si="4"/>
        <v/>
      </c>
      <c r="H38" s="26" t="str">
        <f t="shared" si="5"/>
        <v/>
      </c>
      <c r="I38" s="27" t="str">
        <f t="shared" si="6"/>
        <v/>
      </c>
      <c r="J38" s="26" t="str">
        <f t="shared" si="7"/>
        <v/>
      </c>
    </row>
    <row r="39" spans="2:10" s="4" customFormat="1" x14ac:dyDescent="0.25">
      <c r="B39" s="2"/>
      <c r="C39" s="3"/>
      <c r="D39" s="26"/>
      <c r="E39" s="26"/>
      <c r="F39" s="26" t="str">
        <f t="shared" si="0"/>
        <v/>
      </c>
      <c r="G39" s="26" t="str">
        <f t="shared" si="4"/>
        <v/>
      </c>
      <c r="H39" s="26" t="str">
        <f t="shared" si="5"/>
        <v/>
      </c>
      <c r="I39" s="27" t="str">
        <f t="shared" si="6"/>
        <v/>
      </c>
      <c r="J39" s="26" t="str">
        <f t="shared" si="7"/>
        <v/>
      </c>
    </row>
    <row r="40" spans="2:10" s="4" customFormat="1" x14ac:dyDescent="0.25">
      <c r="B40" s="2"/>
      <c r="C40" s="3"/>
      <c r="D40" s="26"/>
      <c r="E40" s="26"/>
      <c r="F40" s="26" t="str">
        <f t="shared" si="0"/>
        <v/>
      </c>
      <c r="G40" s="26" t="str">
        <f t="shared" si="4"/>
        <v/>
      </c>
      <c r="H40" s="26" t="str">
        <f t="shared" si="5"/>
        <v/>
      </c>
      <c r="I40" s="27" t="str">
        <f t="shared" si="6"/>
        <v/>
      </c>
      <c r="J40" s="26" t="str">
        <f t="shared" si="7"/>
        <v/>
      </c>
    </row>
    <row r="41" spans="2:10" s="4" customFormat="1" x14ac:dyDescent="0.25">
      <c r="B41" s="2"/>
      <c r="C41" s="3"/>
      <c r="D41" s="26"/>
      <c r="E41" s="26"/>
      <c r="F41" s="26" t="str">
        <f t="shared" si="0"/>
        <v/>
      </c>
      <c r="G41" s="26" t="str">
        <f t="shared" si="4"/>
        <v/>
      </c>
      <c r="H41" s="26" t="str">
        <f t="shared" si="5"/>
        <v/>
      </c>
      <c r="I41" s="27" t="str">
        <f t="shared" si="6"/>
        <v/>
      </c>
      <c r="J41" s="26" t="str">
        <f t="shared" si="7"/>
        <v/>
      </c>
    </row>
    <row r="42" spans="2:10" s="4" customFormat="1" x14ac:dyDescent="0.25">
      <c r="B42" s="2"/>
      <c r="C42" s="3"/>
      <c r="D42" s="26"/>
      <c r="E42" s="26"/>
      <c r="F42" s="26" t="str">
        <f t="shared" si="0"/>
        <v/>
      </c>
      <c r="G42" s="26" t="str">
        <f t="shared" si="4"/>
        <v/>
      </c>
      <c r="H42" s="26" t="str">
        <f t="shared" si="5"/>
        <v/>
      </c>
      <c r="I42" s="27" t="str">
        <f t="shared" si="6"/>
        <v/>
      </c>
      <c r="J42" s="26" t="str">
        <f t="shared" si="7"/>
        <v/>
      </c>
    </row>
    <row r="43" spans="2:10" s="4" customFormat="1" x14ac:dyDescent="0.25">
      <c r="B43" s="2"/>
      <c r="C43" s="3"/>
      <c r="D43" s="26"/>
      <c r="E43" s="26"/>
      <c r="F43" s="26" t="str">
        <f t="shared" si="0"/>
        <v/>
      </c>
      <c r="G43" s="26" t="str">
        <f t="shared" si="4"/>
        <v/>
      </c>
      <c r="H43" s="26" t="str">
        <f t="shared" si="5"/>
        <v/>
      </c>
      <c r="I43" s="27" t="str">
        <f t="shared" si="6"/>
        <v/>
      </c>
      <c r="J43" s="26" t="str">
        <f t="shared" si="7"/>
        <v/>
      </c>
    </row>
    <row r="44" spans="2:10" s="4" customFormat="1" x14ac:dyDescent="0.25">
      <c r="B44" s="2"/>
      <c r="C44" s="3"/>
      <c r="D44" s="26"/>
      <c r="E44" s="26"/>
      <c r="F44" s="26" t="str">
        <f t="shared" si="0"/>
        <v/>
      </c>
      <c r="G44" s="26" t="str">
        <f t="shared" si="4"/>
        <v/>
      </c>
      <c r="H44" s="26" t="str">
        <f t="shared" si="5"/>
        <v/>
      </c>
      <c r="I44" s="27" t="str">
        <f t="shared" si="6"/>
        <v/>
      </c>
      <c r="J44" s="26" t="str">
        <f t="shared" si="7"/>
        <v/>
      </c>
    </row>
    <row r="45" spans="2:10" s="4" customFormat="1" x14ac:dyDescent="0.25">
      <c r="B45" s="2"/>
      <c r="C45" s="3"/>
      <c r="D45" s="26"/>
      <c r="E45" s="26"/>
      <c r="F45" s="26" t="str">
        <f t="shared" si="0"/>
        <v/>
      </c>
      <c r="G45" s="26" t="str">
        <f t="shared" si="4"/>
        <v/>
      </c>
      <c r="H45" s="26" t="str">
        <f t="shared" si="5"/>
        <v/>
      </c>
      <c r="I45" s="27" t="str">
        <f t="shared" si="6"/>
        <v/>
      </c>
      <c r="J45" s="26" t="str">
        <f t="shared" si="7"/>
        <v/>
      </c>
    </row>
    <row r="46" spans="2:10" s="4" customFormat="1" x14ac:dyDescent="0.25">
      <c r="B46" s="2"/>
      <c r="C46" s="3"/>
      <c r="D46" s="26"/>
      <c r="E46" s="26"/>
      <c r="F46" s="26" t="str">
        <f t="shared" si="0"/>
        <v/>
      </c>
      <c r="G46" s="26" t="str">
        <f t="shared" si="4"/>
        <v/>
      </c>
      <c r="H46" s="26" t="str">
        <f t="shared" si="5"/>
        <v/>
      </c>
      <c r="I46" s="27" t="str">
        <f t="shared" si="6"/>
        <v/>
      </c>
      <c r="J46" s="26" t="str">
        <f t="shared" si="7"/>
        <v/>
      </c>
    </row>
    <row r="47" spans="2:10" s="4" customFormat="1" x14ac:dyDescent="0.25">
      <c r="B47" s="2"/>
      <c r="C47" s="3"/>
      <c r="D47" s="26"/>
      <c r="E47" s="26"/>
      <c r="F47" s="26" t="str">
        <f t="shared" si="0"/>
        <v/>
      </c>
      <c r="G47" s="26" t="str">
        <f t="shared" si="4"/>
        <v/>
      </c>
      <c r="H47" s="26" t="str">
        <f t="shared" si="5"/>
        <v/>
      </c>
      <c r="I47" s="27" t="str">
        <f t="shared" si="6"/>
        <v/>
      </c>
      <c r="J47" s="26" t="str">
        <f t="shared" si="7"/>
        <v/>
      </c>
    </row>
    <row r="48" spans="2:10" s="4" customFormat="1" x14ac:dyDescent="0.25">
      <c r="B48" s="2"/>
      <c r="C48" s="3"/>
      <c r="D48" s="26"/>
      <c r="E48" s="26"/>
      <c r="F48" s="26" t="str">
        <f t="shared" si="0"/>
        <v/>
      </c>
      <c r="G48" s="26" t="str">
        <f t="shared" si="4"/>
        <v/>
      </c>
      <c r="H48" s="26" t="str">
        <f t="shared" si="5"/>
        <v/>
      </c>
      <c r="I48" s="27" t="str">
        <f t="shared" si="6"/>
        <v/>
      </c>
      <c r="J48" s="26" t="str">
        <f t="shared" si="7"/>
        <v/>
      </c>
    </row>
    <row r="49" spans="2:10" s="4" customFormat="1" x14ac:dyDescent="0.25">
      <c r="B49" s="2"/>
      <c r="C49" s="3"/>
      <c r="D49" s="26"/>
      <c r="E49" s="26"/>
      <c r="F49" s="26" t="str">
        <f t="shared" si="0"/>
        <v/>
      </c>
      <c r="G49" s="26" t="str">
        <f t="shared" si="4"/>
        <v/>
      </c>
      <c r="H49" s="26" t="str">
        <f t="shared" si="5"/>
        <v/>
      </c>
      <c r="I49" s="27" t="str">
        <f t="shared" si="6"/>
        <v/>
      </c>
      <c r="J49" s="26" t="str">
        <f t="shared" si="7"/>
        <v/>
      </c>
    </row>
    <row r="50" spans="2:10" s="4" customFormat="1" x14ac:dyDescent="0.25">
      <c r="B50" s="2"/>
      <c r="C50" s="3"/>
      <c r="D50" s="26"/>
      <c r="E50" s="26"/>
      <c r="F50" s="26" t="str">
        <f t="shared" si="0"/>
        <v/>
      </c>
      <c r="G50" s="26" t="str">
        <f t="shared" si="4"/>
        <v/>
      </c>
      <c r="H50" s="26" t="str">
        <f t="shared" si="5"/>
        <v/>
      </c>
      <c r="I50" s="27" t="str">
        <f t="shared" si="6"/>
        <v/>
      </c>
      <c r="J50" s="26" t="str">
        <f t="shared" si="7"/>
        <v/>
      </c>
    </row>
    <row r="51" spans="2:10" s="4" customFormat="1" x14ac:dyDescent="0.25">
      <c r="B51" s="2"/>
      <c r="C51" s="3"/>
      <c r="D51" s="26"/>
      <c r="E51" s="26"/>
      <c r="F51" s="26" t="str">
        <f t="shared" si="0"/>
        <v/>
      </c>
      <c r="G51" s="26" t="str">
        <f t="shared" si="4"/>
        <v/>
      </c>
      <c r="H51" s="26" t="str">
        <f t="shared" si="5"/>
        <v/>
      </c>
      <c r="I51" s="27" t="str">
        <f t="shared" si="6"/>
        <v/>
      </c>
      <c r="J51" s="26" t="str">
        <f t="shared" si="7"/>
        <v/>
      </c>
    </row>
    <row r="52" spans="2:10" s="4" customFormat="1" x14ac:dyDescent="0.25">
      <c r="B52" s="2"/>
      <c r="C52" s="3"/>
      <c r="D52" s="26"/>
      <c r="E52" s="26"/>
      <c r="F52" s="26" t="str">
        <f t="shared" si="0"/>
        <v/>
      </c>
      <c r="G52" s="26" t="str">
        <f t="shared" si="4"/>
        <v/>
      </c>
      <c r="H52" s="26" t="str">
        <f t="shared" si="5"/>
        <v/>
      </c>
      <c r="I52" s="27" t="str">
        <f t="shared" si="6"/>
        <v/>
      </c>
      <c r="J52" s="26" t="str">
        <f t="shared" si="7"/>
        <v/>
      </c>
    </row>
    <row r="53" spans="2:10" s="4" customFormat="1" x14ac:dyDescent="0.25">
      <c r="B53" s="2"/>
      <c r="C53" s="3"/>
      <c r="D53" s="26"/>
      <c r="E53" s="26"/>
      <c r="F53" s="26" t="str">
        <f t="shared" si="0"/>
        <v/>
      </c>
      <c r="G53" s="26" t="str">
        <f t="shared" si="4"/>
        <v/>
      </c>
      <c r="H53" s="26" t="str">
        <f t="shared" si="5"/>
        <v/>
      </c>
      <c r="I53" s="27" t="str">
        <f t="shared" si="6"/>
        <v/>
      </c>
      <c r="J53" s="26" t="str">
        <f t="shared" si="7"/>
        <v/>
      </c>
    </row>
    <row r="54" spans="2:10" s="4" customFormat="1" x14ac:dyDescent="0.25">
      <c r="B54" s="2"/>
      <c r="C54" s="3"/>
      <c r="D54" s="26"/>
      <c r="E54" s="26"/>
      <c r="F54" s="26" t="str">
        <f t="shared" si="0"/>
        <v/>
      </c>
      <c r="G54" s="26" t="str">
        <f t="shared" si="4"/>
        <v/>
      </c>
      <c r="H54" s="26" t="str">
        <f t="shared" si="5"/>
        <v/>
      </c>
      <c r="I54" s="27" t="str">
        <f t="shared" si="6"/>
        <v/>
      </c>
      <c r="J54" s="26" t="str">
        <f t="shared" si="7"/>
        <v/>
      </c>
    </row>
    <row r="55" spans="2:10" s="4" customFormat="1" x14ac:dyDescent="0.25">
      <c r="B55" s="2"/>
      <c r="C55" s="3"/>
      <c r="D55" s="26"/>
      <c r="E55" s="26"/>
      <c r="F55" s="26" t="str">
        <f t="shared" si="0"/>
        <v/>
      </c>
      <c r="G55" s="26" t="str">
        <f t="shared" si="4"/>
        <v/>
      </c>
      <c r="H55" s="26" t="str">
        <f t="shared" si="5"/>
        <v/>
      </c>
      <c r="I55" s="27" t="str">
        <f t="shared" si="6"/>
        <v/>
      </c>
      <c r="J55" s="26" t="str">
        <f t="shared" si="7"/>
        <v/>
      </c>
    </row>
    <row r="56" spans="2:10" s="4" customFormat="1" x14ac:dyDescent="0.25">
      <c r="B56" s="2"/>
      <c r="C56" s="3"/>
      <c r="D56" s="26"/>
      <c r="E56" s="26"/>
      <c r="F56" s="26" t="str">
        <f t="shared" si="0"/>
        <v/>
      </c>
      <c r="G56" s="26" t="str">
        <f t="shared" si="4"/>
        <v/>
      </c>
      <c r="H56" s="26" t="str">
        <f t="shared" si="5"/>
        <v/>
      </c>
      <c r="I56" s="27" t="str">
        <f t="shared" si="6"/>
        <v/>
      </c>
      <c r="J56" s="26" t="str">
        <f t="shared" si="7"/>
        <v/>
      </c>
    </row>
    <row r="57" spans="2:10" s="4" customFormat="1" x14ac:dyDescent="0.25">
      <c r="B57" s="2"/>
      <c r="C57" s="3"/>
      <c r="D57" s="26"/>
      <c r="E57" s="26"/>
      <c r="F57" s="26" t="str">
        <f t="shared" si="0"/>
        <v/>
      </c>
      <c r="G57" s="26" t="str">
        <f t="shared" si="4"/>
        <v/>
      </c>
      <c r="H57" s="26" t="str">
        <f t="shared" si="5"/>
        <v/>
      </c>
      <c r="I57" s="27" t="str">
        <f t="shared" si="6"/>
        <v/>
      </c>
      <c r="J57" s="26" t="str">
        <f t="shared" si="7"/>
        <v/>
      </c>
    </row>
    <row r="58" spans="2:10" s="4" customFormat="1" x14ac:dyDescent="0.25">
      <c r="B58" s="2"/>
      <c r="C58" s="3"/>
      <c r="D58" s="26"/>
      <c r="E58" s="26"/>
      <c r="F58" s="26" t="str">
        <f t="shared" si="0"/>
        <v/>
      </c>
      <c r="G58" s="26" t="str">
        <f t="shared" si="4"/>
        <v/>
      </c>
      <c r="H58" s="26" t="str">
        <f t="shared" si="5"/>
        <v/>
      </c>
      <c r="I58" s="27" t="str">
        <f t="shared" si="6"/>
        <v/>
      </c>
      <c r="J58" s="26" t="str">
        <f t="shared" si="7"/>
        <v/>
      </c>
    </row>
    <row r="59" spans="2:10" s="4" customFormat="1" x14ac:dyDescent="0.25">
      <c r="B59" s="2"/>
      <c r="C59" s="3"/>
      <c r="D59" s="26"/>
      <c r="E59" s="26"/>
      <c r="F59" s="26" t="str">
        <f t="shared" si="0"/>
        <v/>
      </c>
      <c r="G59" s="26" t="str">
        <f t="shared" si="4"/>
        <v/>
      </c>
      <c r="H59" s="26" t="str">
        <f t="shared" si="5"/>
        <v/>
      </c>
      <c r="I59" s="27" t="str">
        <f t="shared" si="6"/>
        <v/>
      </c>
      <c r="J59" s="26" t="str">
        <f t="shared" si="7"/>
        <v/>
      </c>
    </row>
    <row r="60" spans="2:10" s="4" customFormat="1" x14ac:dyDescent="0.25">
      <c r="B60" s="2"/>
      <c r="C60" s="3"/>
      <c r="D60" s="26"/>
      <c r="E60" s="26"/>
      <c r="F60" s="26" t="str">
        <f t="shared" si="0"/>
        <v/>
      </c>
      <c r="G60" s="26" t="str">
        <f t="shared" si="4"/>
        <v/>
      </c>
      <c r="H60" s="26" t="str">
        <f t="shared" si="5"/>
        <v/>
      </c>
      <c r="I60" s="27" t="str">
        <f t="shared" si="6"/>
        <v/>
      </c>
      <c r="J60" s="26" t="str">
        <f t="shared" si="7"/>
        <v/>
      </c>
    </row>
    <row r="61" spans="2:10" s="4" customFormat="1" x14ac:dyDescent="0.25">
      <c r="B61" s="2"/>
      <c r="C61" s="3"/>
      <c r="D61" s="26"/>
      <c r="E61" s="26"/>
      <c r="F61" s="26" t="str">
        <f t="shared" si="0"/>
        <v/>
      </c>
      <c r="G61" s="26" t="str">
        <f t="shared" si="4"/>
        <v/>
      </c>
      <c r="H61" s="26" t="str">
        <f t="shared" si="5"/>
        <v/>
      </c>
      <c r="I61" s="27" t="str">
        <f t="shared" si="6"/>
        <v/>
      </c>
      <c r="J61" s="26" t="str">
        <f t="shared" si="7"/>
        <v/>
      </c>
    </row>
    <row r="62" spans="2:10" s="4" customFormat="1" x14ac:dyDescent="0.25">
      <c r="B62" s="2"/>
      <c r="C62" s="3"/>
      <c r="D62" s="26"/>
      <c r="E62" s="26"/>
      <c r="F62" s="26" t="str">
        <f t="shared" si="0"/>
        <v/>
      </c>
      <c r="G62" s="26" t="str">
        <f t="shared" si="4"/>
        <v/>
      </c>
      <c r="H62" s="26" t="str">
        <f t="shared" si="5"/>
        <v/>
      </c>
      <c r="I62" s="27" t="str">
        <f t="shared" si="6"/>
        <v/>
      </c>
      <c r="J62" s="26" t="str">
        <f t="shared" si="7"/>
        <v/>
      </c>
    </row>
    <row r="63" spans="2:10" s="4" customFormat="1" x14ac:dyDescent="0.25">
      <c r="B63" s="2"/>
      <c r="C63" s="3"/>
      <c r="D63" s="26"/>
      <c r="E63" s="26"/>
      <c r="F63" s="26" t="str">
        <f t="shared" si="0"/>
        <v/>
      </c>
      <c r="G63" s="26" t="str">
        <f t="shared" si="4"/>
        <v/>
      </c>
      <c r="H63" s="26" t="str">
        <f t="shared" si="5"/>
        <v/>
      </c>
      <c r="I63" s="27" t="str">
        <f t="shared" si="6"/>
        <v/>
      </c>
      <c r="J63" s="26" t="str">
        <f t="shared" si="7"/>
        <v/>
      </c>
    </row>
    <row r="64" spans="2:10" s="4" customFormat="1" x14ac:dyDescent="0.25">
      <c r="B64" s="2"/>
      <c r="C64" s="3"/>
      <c r="D64" s="26"/>
      <c r="E64" s="26"/>
      <c r="F64" s="26" t="str">
        <f t="shared" si="0"/>
        <v/>
      </c>
      <c r="G64" s="26" t="str">
        <f t="shared" si="4"/>
        <v/>
      </c>
      <c r="H64" s="26" t="str">
        <f t="shared" si="5"/>
        <v/>
      </c>
      <c r="I64" s="27" t="str">
        <f t="shared" si="6"/>
        <v/>
      </c>
      <c r="J64" s="26" t="str">
        <f t="shared" si="7"/>
        <v/>
      </c>
    </row>
    <row r="65" spans="2:10" s="4" customFormat="1" x14ac:dyDescent="0.25">
      <c r="B65" s="2"/>
      <c r="C65" s="3"/>
      <c r="D65" s="26"/>
      <c r="E65" s="26"/>
      <c r="F65" s="26" t="str">
        <f t="shared" si="0"/>
        <v/>
      </c>
      <c r="G65" s="26" t="str">
        <f t="shared" si="4"/>
        <v/>
      </c>
      <c r="H65" s="26" t="str">
        <f t="shared" si="5"/>
        <v/>
      </c>
      <c r="I65" s="27" t="str">
        <f t="shared" si="6"/>
        <v/>
      </c>
      <c r="J65" s="26" t="str">
        <f t="shared" si="7"/>
        <v/>
      </c>
    </row>
    <row r="66" spans="2:10" s="4" customFormat="1" x14ac:dyDescent="0.25">
      <c r="B66" s="2"/>
      <c r="C66" s="3"/>
      <c r="D66" s="26"/>
      <c r="E66" s="26"/>
      <c r="F66" s="26" t="str">
        <f t="shared" si="0"/>
        <v/>
      </c>
      <c r="G66" s="26" t="str">
        <f t="shared" si="4"/>
        <v/>
      </c>
      <c r="H66" s="26" t="str">
        <f t="shared" si="5"/>
        <v/>
      </c>
      <c r="I66" s="27" t="str">
        <f t="shared" si="6"/>
        <v/>
      </c>
      <c r="J66" s="26" t="str">
        <f t="shared" si="7"/>
        <v/>
      </c>
    </row>
    <row r="67" spans="2:10" s="4" customFormat="1" x14ac:dyDescent="0.25">
      <c r="B67" s="2"/>
      <c r="C67" s="3"/>
      <c r="D67" s="26"/>
      <c r="E67" s="26"/>
      <c r="F67" s="26" t="str">
        <f t="shared" si="0"/>
        <v/>
      </c>
      <c r="G67" s="26" t="str">
        <f t="shared" si="4"/>
        <v/>
      </c>
      <c r="H67" s="26" t="str">
        <f t="shared" si="5"/>
        <v/>
      </c>
      <c r="I67" s="27" t="str">
        <f t="shared" si="6"/>
        <v/>
      </c>
      <c r="J67" s="26" t="str">
        <f t="shared" si="7"/>
        <v/>
      </c>
    </row>
    <row r="68" spans="2:10" s="4" customFormat="1" x14ac:dyDescent="0.25">
      <c r="B68" s="2"/>
      <c r="C68" s="3"/>
      <c r="D68" s="26"/>
      <c r="E68" s="26"/>
      <c r="F68" s="26" t="str">
        <f t="shared" ref="F68:F131" si="8">IF(E68="","",VLOOKUP(E68,basedonnee,3,))</f>
        <v/>
      </c>
      <c r="G68" s="26" t="str">
        <f t="shared" si="4"/>
        <v/>
      </c>
      <c r="H68" s="26" t="str">
        <f t="shared" si="5"/>
        <v/>
      </c>
      <c r="I68" s="27" t="str">
        <f t="shared" si="6"/>
        <v/>
      </c>
      <c r="J68" s="26" t="str">
        <f t="shared" si="7"/>
        <v/>
      </c>
    </row>
    <row r="69" spans="2:10" s="4" customFormat="1" x14ac:dyDescent="0.25">
      <c r="B69" s="2"/>
      <c r="C69" s="3"/>
      <c r="D69" s="26"/>
      <c r="E69" s="26"/>
      <c r="F69" s="26" t="str">
        <f t="shared" si="8"/>
        <v/>
      </c>
      <c r="G69" s="26" t="str">
        <f t="shared" ref="G69:G132" si="9">IF(E69="","",VLOOKUP(E69,basedonnee,4,))</f>
        <v/>
      </c>
      <c r="H69" s="26" t="str">
        <f t="shared" ref="H69:H132" si="10">IF(E69="","",VLOOKUP(E69,basedonnee,2,))</f>
        <v/>
      </c>
      <c r="I69" s="27" t="str">
        <f t="shared" ref="I69:I132" si="11">IF(E69="","",D69*F69)</f>
        <v/>
      </c>
      <c r="J69" s="26" t="str">
        <f t="shared" ref="J69:J132" si="12">IF(C69="","",VLOOKUP(C69,listingphytos,3,))</f>
        <v/>
      </c>
    </row>
    <row r="70" spans="2:10" s="4" customFormat="1" x14ac:dyDescent="0.25">
      <c r="B70" s="2"/>
      <c r="C70" s="3"/>
      <c r="D70" s="26"/>
      <c r="E70" s="26"/>
      <c r="F70" s="26" t="str">
        <f t="shared" si="8"/>
        <v/>
      </c>
      <c r="G70" s="26" t="str">
        <f t="shared" si="9"/>
        <v/>
      </c>
      <c r="H70" s="26" t="str">
        <f t="shared" si="10"/>
        <v/>
      </c>
      <c r="I70" s="27" t="str">
        <f t="shared" si="11"/>
        <v/>
      </c>
      <c r="J70" s="26" t="str">
        <f t="shared" si="12"/>
        <v/>
      </c>
    </row>
    <row r="71" spans="2:10" s="4" customFormat="1" x14ac:dyDescent="0.25">
      <c r="B71" s="2"/>
      <c r="C71" s="3"/>
      <c r="D71" s="26"/>
      <c r="E71" s="26"/>
      <c r="F71" s="26" t="str">
        <f t="shared" si="8"/>
        <v/>
      </c>
      <c r="G71" s="26" t="str">
        <f t="shared" si="9"/>
        <v/>
      </c>
      <c r="H71" s="26" t="str">
        <f t="shared" si="10"/>
        <v/>
      </c>
      <c r="I71" s="27" t="str">
        <f t="shared" si="11"/>
        <v/>
      </c>
      <c r="J71" s="26" t="str">
        <f t="shared" si="12"/>
        <v/>
      </c>
    </row>
    <row r="72" spans="2:10" s="4" customFormat="1" x14ac:dyDescent="0.25">
      <c r="B72" s="2"/>
      <c r="C72" s="3"/>
      <c r="D72" s="26"/>
      <c r="E72" s="26"/>
      <c r="F72" s="26" t="str">
        <f t="shared" si="8"/>
        <v/>
      </c>
      <c r="G72" s="26" t="str">
        <f t="shared" si="9"/>
        <v/>
      </c>
      <c r="H72" s="26" t="str">
        <f t="shared" si="10"/>
        <v/>
      </c>
      <c r="I72" s="27" t="str">
        <f t="shared" si="11"/>
        <v/>
      </c>
      <c r="J72" s="26" t="str">
        <f t="shared" si="12"/>
        <v/>
      </c>
    </row>
    <row r="73" spans="2:10" s="4" customFormat="1" x14ac:dyDescent="0.25">
      <c r="B73" s="2"/>
      <c r="C73" s="3"/>
      <c r="D73" s="26"/>
      <c r="E73" s="26"/>
      <c r="F73" s="26" t="str">
        <f t="shared" si="8"/>
        <v/>
      </c>
      <c r="G73" s="26" t="str">
        <f t="shared" si="9"/>
        <v/>
      </c>
      <c r="H73" s="26" t="str">
        <f t="shared" si="10"/>
        <v/>
      </c>
      <c r="I73" s="27" t="str">
        <f t="shared" si="11"/>
        <v/>
      </c>
      <c r="J73" s="26" t="str">
        <f t="shared" si="12"/>
        <v/>
      </c>
    </row>
    <row r="74" spans="2:10" s="4" customFormat="1" x14ac:dyDescent="0.25">
      <c r="B74" s="2"/>
      <c r="C74" s="3"/>
      <c r="D74" s="26"/>
      <c r="E74" s="26"/>
      <c r="F74" s="26" t="str">
        <f t="shared" si="8"/>
        <v/>
      </c>
      <c r="G74" s="26" t="str">
        <f t="shared" si="9"/>
        <v/>
      </c>
      <c r="H74" s="26" t="str">
        <f t="shared" si="10"/>
        <v/>
      </c>
      <c r="I74" s="27" t="str">
        <f t="shared" si="11"/>
        <v/>
      </c>
      <c r="J74" s="26" t="str">
        <f t="shared" si="12"/>
        <v/>
      </c>
    </row>
    <row r="75" spans="2:10" s="4" customFormat="1" x14ac:dyDescent="0.25">
      <c r="B75" s="2"/>
      <c r="C75" s="3"/>
      <c r="D75" s="26"/>
      <c r="E75" s="26"/>
      <c r="F75" s="26" t="str">
        <f t="shared" si="8"/>
        <v/>
      </c>
      <c r="G75" s="26" t="str">
        <f t="shared" si="9"/>
        <v/>
      </c>
      <c r="H75" s="26" t="str">
        <f t="shared" si="10"/>
        <v/>
      </c>
      <c r="I75" s="27" t="str">
        <f t="shared" si="11"/>
        <v/>
      </c>
      <c r="J75" s="26" t="str">
        <f t="shared" si="12"/>
        <v/>
      </c>
    </row>
    <row r="76" spans="2:10" s="4" customFormat="1" x14ac:dyDescent="0.25">
      <c r="B76" s="2"/>
      <c r="C76" s="3"/>
      <c r="D76" s="26"/>
      <c r="E76" s="26"/>
      <c r="F76" s="26" t="str">
        <f t="shared" si="8"/>
        <v/>
      </c>
      <c r="G76" s="26" t="str">
        <f t="shared" si="9"/>
        <v/>
      </c>
      <c r="H76" s="26" t="str">
        <f t="shared" si="10"/>
        <v/>
      </c>
      <c r="I76" s="27" t="str">
        <f t="shared" si="11"/>
        <v/>
      </c>
      <c r="J76" s="26" t="str">
        <f t="shared" si="12"/>
        <v/>
      </c>
    </row>
    <row r="77" spans="2:10" s="4" customFormat="1" x14ac:dyDescent="0.25">
      <c r="B77" s="2"/>
      <c r="C77" s="3"/>
      <c r="D77" s="26"/>
      <c r="E77" s="26"/>
      <c r="F77" s="26" t="str">
        <f t="shared" si="8"/>
        <v/>
      </c>
      <c r="G77" s="26" t="str">
        <f t="shared" si="9"/>
        <v/>
      </c>
      <c r="H77" s="26" t="str">
        <f t="shared" si="10"/>
        <v/>
      </c>
      <c r="I77" s="27" t="str">
        <f t="shared" si="11"/>
        <v/>
      </c>
      <c r="J77" s="26" t="str">
        <f t="shared" si="12"/>
        <v/>
      </c>
    </row>
    <row r="78" spans="2:10" s="4" customFormat="1" x14ac:dyDescent="0.25">
      <c r="B78" s="2"/>
      <c r="C78" s="3"/>
      <c r="D78" s="26"/>
      <c r="E78" s="26"/>
      <c r="F78" s="26" t="str">
        <f t="shared" si="8"/>
        <v/>
      </c>
      <c r="G78" s="26" t="str">
        <f t="shared" si="9"/>
        <v/>
      </c>
      <c r="H78" s="26" t="str">
        <f t="shared" si="10"/>
        <v/>
      </c>
      <c r="I78" s="27" t="str">
        <f t="shared" si="11"/>
        <v/>
      </c>
      <c r="J78" s="26" t="str">
        <f t="shared" si="12"/>
        <v/>
      </c>
    </row>
    <row r="79" spans="2:10" s="4" customFormat="1" x14ac:dyDescent="0.25">
      <c r="B79" s="2"/>
      <c r="C79" s="3"/>
      <c r="D79" s="26"/>
      <c r="E79" s="26"/>
      <c r="F79" s="26" t="str">
        <f t="shared" si="8"/>
        <v/>
      </c>
      <c r="G79" s="26" t="str">
        <f t="shared" si="9"/>
        <v/>
      </c>
      <c r="H79" s="26" t="str">
        <f t="shared" si="10"/>
        <v/>
      </c>
      <c r="I79" s="27" t="str">
        <f t="shared" si="11"/>
        <v/>
      </c>
      <c r="J79" s="26" t="str">
        <f t="shared" si="12"/>
        <v/>
      </c>
    </row>
    <row r="80" spans="2:10" s="4" customFormat="1" x14ac:dyDescent="0.25">
      <c r="B80" s="2"/>
      <c r="C80" s="3"/>
      <c r="D80" s="26"/>
      <c r="E80" s="26"/>
      <c r="F80" s="26" t="str">
        <f t="shared" si="8"/>
        <v/>
      </c>
      <c r="G80" s="26" t="str">
        <f t="shared" si="9"/>
        <v/>
      </c>
      <c r="H80" s="26" t="str">
        <f t="shared" si="10"/>
        <v/>
      </c>
      <c r="I80" s="27" t="str">
        <f t="shared" si="11"/>
        <v/>
      </c>
      <c r="J80" s="26" t="str">
        <f t="shared" si="12"/>
        <v/>
      </c>
    </row>
    <row r="81" spans="2:10" s="4" customFormat="1" x14ac:dyDescent="0.25">
      <c r="B81" s="2"/>
      <c r="C81" s="3"/>
      <c r="D81" s="26"/>
      <c r="E81" s="26"/>
      <c r="F81" s="26" t="str">
        <f t="shared" si="8"/>
        <v/>
      </c>
      <c r="G81" s="26" t="str">
        <f t="shared" si="9"/>
        <v/>
      </c>
      <c r="H81" s="26" t="str">
        <f t="shared" si="10"/>
        <v/>
      </c>
      <c r="I81" s="27" t="str">
        <f t="shared" si="11"/>
        <v/>
      </c>
      <c r="J81" s="26" t="str">
        <f t="shared" si="12"/>
        <v/>
      </c>
    </row>
    <row r="82" spans="2:10" s="4" customFormat="1" x14ac:dyDescent="0.25">
      <c r="B82" s="2"/>
      <c r="C82" s="3"/>
      <c r="D82" s="26"/>
      <c r="E82" s="26"/>
      <c r="F82" s="26" t="str">
        <f t="shared" si="8"/>
        <v/>
      </c>
      <c r="G82" s="26" t="str">
        <f t="shared" si="9"/>
        <v/>
      </c>
      <c r="H82" s="26" t="str">
        <f t="shared" si="10"/>
        <v/>
      </c>
      <c r="I82" s="27" t="str">
        <f t="shared" si="11"/>
        <v/>
      </c>
      <c r="J82" s="26" t="str">
        <f t="shared" si="12"/>
        <v/>
      </c>
    </row>
    <row r="83" spans="2:10" s="4" customFormat="1" x14ac:dyDescent="0.25">
      <c r="B83" s="2"/>
      <c r="C83" s="3"/>
      <c r="D83" s="26"/>
      <c r="E83" s="26"/>
      <c r="F83" s="26" t="str">
        <f t="shared" si="8"/>
        <v/>
      </c>
      <c r="G83" s="26" t="str">
        <f t="shared" si="9"/>
        <v/>
      </c>
      <c r="H83" s="26" t="str">
        <f t="shared" si="10"/>
        <v/>
      </c>
      <c r="I83" s="27" t="str">
        <f t="shared" si="11"/>
        <v/>
      </c>
      <c r="J83" s="26" t="str">
        <f t="shared" si="12"/>
        <v/>
      </c>
    </row>
    <row r="84" spans="2:10" s="4" customFormat="1" x14ac:dyDescent="0.25">
      <c r="B84" s="2"/>
      <c r="C84" s="3"/>
      <c r="D84" s="26"/>
      <c r="E84" s="26"/>
      <c r="F84" s="26" t="str">
        <f t="shared" si="8"/>
        <v/>
      </c>
      <c r="G84" s="26" t="str">
        <f t="shared" si="9"/>
        <v/>
      </c>
      <c r="H84" s="26" t="str">
        <f t="shared" si="10"/>
        <v/>
      </c>
      <c r="I84" s="27" t="str">
        <f t="shared" si="11"/>
        <v/>
      </c>
      <c r="J84" s="26" t="str">
        <f t="shared" si="12"/>
        <v/>
      </c>
    </row>
    <row r="85" spans="2:10" s="4" customFormat="1" x14ac:dyDescent="0.25">
      <c r="B85" s="2"/>
      <c r="C85" s="3"/>
      <c r="D85" s="26"/>
      <c r="E85" s="26"/>
      <c r="F85" s="26" t="str">
        <f t="shared" si="8"/>
        <v/>
      </c>
      <c r="G85" s="26" t="str">
        <f t="shared" si="9"/>
        <v/>
      </c>
      <c r="H85" s="26" t="str">
        <f t="shared" si="10"/>
        <v/>
      </c>
      <c r="I85" s="27" t="str">
        <f t="shared" si="11"/>
        <v/>
      </c>
      <c r="J85" s="26" t="str">
        <f t="shared" si="12"/>
        <v/>
      </c>
    </row>
    <row r="86" spans="2:10" s="4" customFormat="1" x14ac:dyDescent="0.25">
      <c r="B86" s="2"/>
      <c r="C86" s="3"/>
      <c r="D86" s="26"/>
      <c r="E86" s="26"/>
      <c r="F86" s="26" t="str">
        <f t="shared" si="8"/>
        <v/>
      </c>
      <c r="G86" s="26" t="str">
        <f t="shared" si="9"/>
        <v/>
      </c>
      <c r="H86" s="26" t="str">
        <f t="shared" si="10"/>
        <v/>
      </c>
      <c r="I86" s="27" t="str">
        <f t="shared" si="11"/>
        <v/>
      </c>
      <c r="J86" s="26" t="str">
        <f t="shared" si="12"/>
        <v/>
      </c>
    </row>
    <row r="87" spans="2:10" s="4" customFormat="1" x14ac:dyDescent="0.25">
      <c r="B87" s="2"/>
      <c r="C87" s="3"/>
      <c r="D87" s="26"/>
      <c r="E87" s="26"/>
      <c r="F87" s="26" t="str">
        <f t="shared" si="8"/>
        <v/>
      </c>
      <c r="G87" s="26" t="str">
        <f t="shared" si="9"/>
        <v/>
      </c>
      <c r="H87" s="26" t="str">
        <f t="shared" si="10"/>
        <v/>
      </c>
      <c r="I87" s="27" t="str">
        <f t="shared" si="11"/>
        <v/>
      </c>
      <c r="J87" s="26" t="str">
        <f t="shared" si="12"/>
        <v/>
      </c>
    </row>
    <row r="88" spans="2:10" s="4" customFormat="1" x14ac:dyDescent="0.25">
      <c r="B88" s="2"/>
      <c r="C88" s="3"/>
      <c r="D88" s="26"/>
      <c r="E88" s="26"/>
      <c r="F88" s="26" t="str">
        <f t="shared" si="8"/>
        <v/>
      </c>
      <c r="G88" s="26" t="str">
        <f t="shared" si="9"/>
        <v/>
      </c>
      <c r="H88" s="26" t="str">
        <f t="shared" si="10"/>
        <v/>
      </c>
      <c r="I88" s="27" t="str">
        <f t="shared" si="11"/>
        <v/>
      </c>
      <c r="J88" s="26" t="str">
        <f t="shared" si="12"/>
        <v/>
      </c>
    </row>
    <row r="89" spans="2:10" s="4" customFormat="1" x14ac:dyDescent="0.25">
      <c r="B89" s="2"/>
      <c r="C89" s="3"/>
      <c r="D89" s="26"/>
      <c r="E89" s="26"/>
      <c r="F89" s="26" t="str">
        <f t="shared" si="8"/>
        <v/>
      </c>
      <c r="G89" s="26" t="str">
        <f t="shared" si="9"/>
        <v/>
      </c>
      <c r="H89" s="26" t="str">
        <f t="shared" si="10"/>
        <v/>
      </c>
      <c r="I89" s="27" t="str">
        <f t="shared" si="11"/>
        <v/>
      </c>
      <c r="J89" s="26" t="str">
        <f t="shared" si="12"/>
        <v/>
      </c>
    </row>
    <row r="90" spans="2:10" s="4" customFormat="1" x14ac:dyDescent="0.25">
      <c r="B90" s="2"/>
      <c r="C90" s="3"/>
      <c r="D90" s="26"/>
      <c r="E90" s="26"/>
      <c r="F90" s="26" t="str">
        <f t="shared" si="8"/>
        <v/>
      </c>
      <c r="G90" s="26" t="str">
        <f t="shared" si="9"/>
        <v/>
      </c>
      <c r="H90" s="26" t="str">
        <f t="shared" si="10"/>
        <v/>
      </c>
      <c r="I90" s="27" t="str">
        <f t="shared" si="11"/>
        <v/>
      </c>
      <c r="J90" s="26" t="str">
        <f t="shared" si="12"/>
        <v/>
      </c>
    </row>
    <row r="91" spans="2:10" s="4" customFormat="1" x14ac:dyDescent="0.25">
      <c r="B91" s="2"/>
      <c r="C91" s="3"/>
      <c r="D91" s="26"/>
      <c r="E91" s="26"/>
      <c r="F91" s="26" t="str">
        <f t="shared" si="8"/>
        <v/>
      </c>
      <c r="G91" s="26" t="str">
        <f t="shared" si="9"/>
        <v/>
      </c>
      <c r="H91" s="26" t="str">
        <f t="shared" si="10"/>
        <v/>
      </c>
      <c r="I91" s="27" t="str">
        <f t="shared" si="11"/>
        <v/>
      </c>
      <c r="J91" s="26" t="str">
        <f t="shared" si="12"/>
        <v/>
      </c>
    </row>
    <row r="92" spans="2:10" s="4" customFormat="1" x14ac:dyDescent="0.25">
      <c r="B92" s="2"/>
      <c r="C92" s="3"/>
      <c r="D92" s="26"/>
      <c r="E92" s="26"/>
      <c r="F92" s="26" t="str">
        <f t="shared" si="8"/>
        <v/>
      </c>
      <c r="G92" s="26" t="str">
        <f t="shared" si="9"/>
        <v/>
      </c>
      <c r="H92" s="26" t="str">
        <f t="shared" si="10"/>
        <v/>
      </c>
      <c r="I92" s="27" t="str">
        <f t="shared" si="11"/>
        <v/>
      </c>
      <c r="J92" s="26" t="str">
        <f t="shared" si="12"/>
        <v/>
      </c>
    </row>
    <row r="93" spans="2:10" s="4" customFormat="1" x14ac:dyDescent="0.25">
      <c r="B93" s="2"/>
      <c r="C93" s="3"/>
      <c r="D93" s="26"/>
      <c r="E93" s="26"/>
      <c r="F93" s="26" t="str">
        <f t="shared" si="8"/>
        <v/>
      </c>
      <c r="G93" s="26" t="str">
        <f t="shared" si="9"/>
        <v/>
      </c>
      <c r="H93" s="26" t="str">
        <f t="shared" si="10"/>
        <v/>
      </c>
      <c r="I93" s="27" t="str">
        <f t="shared" si="11"/>
        <v/>
      </c>
      <c r="J93" s="26" t="str">
        <f t="shared" si="12"/>
        <v/>
      </c>
    </row>
    <row r="94" spans="2:10" s="4" customFormat="1" x14ac:dyDescent="0.25">
      <c r="B94" s="2"/>
      <c r="C94" s="3"/>
      <c r="D94" s="26"/>
      <c r="E94" s="26"/>
      <c r="F94" s="26" t="str">
        <f t="shared" si="8"/>
        <v/>
      </c>
      <c r="G94" s="26" t="str">
        <f t="shared" si="9"/>
        <v/>
      </c>
      <c r="H94" s="26" t="str">
        <f t="shared" si="10"/>
        <v/>
      </c>
      <c r="I94" s="27" t="str">
        <f t="shared" si="11"/>
        <v/>
      </c>
      <c r="J94" s="26" t="str">
        <f t="shared" si="12"/>
        <v/>
      </c>
    </row>
    <row r="95" spans="2:10" s="4" customFormat="1" x14ac:dyDescent="0.25">
      <c r="B95" s="2"/>
      <c r="C95" s="3"/>
      <c r="D95" s="26"/>
      <c r="E95" s="26"/>
      <c r="F95" s="26" t="str">
        <f t="shared" si="8"/>
        <v/>
      </c>
      <c r="G95" s="26" t="str">
        <f t="shared" si="9"/>
        <v/>
      </c>
      <c r="H95" s="26" t="str">
        <f t="shared" si="10"/>
        <v/>
      </c>
      <c r="I95" s="27" t="str">
        <f t="shared" si="11"/>
        <v/>
      </c>
      <c r="J95" s="26" t="str">
        <f t="shared" si="12"/>
        <v/>
      </c>
    </row>
    <row r="96" spans="2:10" s="4" customFormat="1" x14ac:dyDescent="0.25">
      <c r="B96" s="2"/>
      <c r="C96" s="3"/>
      <c r="D96" s="26"/>
      <c r="E96" s="26"/>
      <c r="F96" s="26" t="str">
        <f t="shared" si="8"/>
        <v/>
      </c>
      <c r="G96" s="26" t="str">
        <f t="shared" si="9"/>
        <v/>
      </c>
      <c r="H96" s="26" t="str">
        <f t="shared" si="10"/>
        <v/>
      </c>
      <c r="I96" s="27" t="str">
        <f t="shared" si="11"/>
        <v/>
      </c>
      <c r="J96" s="26" t="str">
        <f t="shared" si="12"/>
        <v/>
      </c>
    </row>
    <row r="97" spans="2:10" s="4" customFormat="1" x14ac:dyDescent="0.25">
      <c r="B97" s="2"/>
      <c r="C97" s="3"/>
      <c r="D97" s="26"/>
      <c r="E97" s="26"/>
      <c r="F97" s="26" t="str">
        <f t="shared" si="8"/>
        <v/>
      </c>
      <c r="G97" s="26" t="str">
        <f t="shared" si="9"/>
        <v/>
      </c>
      <c r="H97" s="26" t="str">
        <f t="shared" si="10"/>
        <v/>
      </c>
      <c r="I97" s="27" t="str">
        <f t="shared" si="11"/>
        <v/>
      </c>
      <c r="J97" s="26" t="str">
        <f t="shared" si="12"/>
        <v/>
      </c>
    </row>
    <row r="98" spans="2:10" s="4" customFormat="1" x14ac:dyDescent="0.25">
      <c r="B98" s="2"/>
      <c r="C98" s="3"/>
      <c r="D98" s="26"/>
      <c r="E98" s="26"/>
      <c r="F98" s="26" t="str">
        <f t="shared" si="8"/>
        <v/>
      </c>
      <c r="G98" s="26" t="str">
        <f t="shared" si="9"/>
        <v/>
      </c>
      <c r="H98" s="26" t="str">
        <f t="shared" si="10"/>
        <v/>
      </c>
      <c r="I98" s="27" t="str">
        <f t="shared" si="11"/>
        <v/>
      </c>
      <c r="J98" s="26" t="str">
        <f t="shared" si="12"/>
        <v/>
      </c>
    </row>
    <row r="99" spans="2:10" s="4" customFormat="1" x14ac:dyDescent="0.25">
      <c r="B99" s="2"/>
      <c r="C99" s="3"/>
      <c r="D99" s="26"/>
      <c r="E99" s="26"/>
      <c r="F99" s="26" t="str">
        <f t="shared" si="8"/>
        <v/>
      </c>
      <c r="G99" s="26" t="str">
        <f t="shared" si="9"/>
        <v/>
      </c>
      <c r="H99" s="26" t="str">
        <f t="shared" si="10"/>
        <v/>
      </c>
      <c r="I99" s="27" t="str">
        <f t="shared" si="11"/>
        <v/>
      </c>
      <c r="J99" s="26" t="str">
        <f t="shared" si="12"/>
        <v/>
      </c>
    </row>
    <row r="100" spans="2:10" s="4" customFormat="1" x14ac:dyDescent="0.25">
      <c r="B100" s="2"/>
      <c r="C100" s="3"/>
      <c r="D100" s="26"/>
      <c r="E100" s="26"/>
      <c r="F100" s="26" t="str">
        <f t="shared" si="8"/>
        <v/>
      </c>
      <c r="G100" s="26" t="str">
        <f t="shared" si="9"/>
        <v/>
      </c>
      <c r="H100" s="26" t="str">
        <f t="shared" si="10"/>
        <v/>
      </c>
      <c r="I100" s="27" t="str">
        <f t="shared" si="11"/>
        <v/>
      </c>
      <c r="J100" s="26" t="str">
        <f t="shared" si="12"/>
        <v/>
      </c>
    </row>
    <row r="101" spans="2:10" s="4" customFormat="1" x14ac:dyDescent="0.25">
      <c r="B101" s="2"/>
      <c r="C101" s="3"/>
      <c r="D101" s="26"/>
      <c r="E101" s="26"/>
      <c r="F101" s="26" t="str">
        <f t="shared" si="8"/>
        <v/>
      </c>
      <c r="G101" s="26" t="str">
        <f t="shared" si="9"/>
        <v/>
      </c>
      <c r="H101" s="26" t="str">
        <f t="shared" si="10"/>
        <v/>
      </c>
      <c r="I101" s="27" t="str">
        <f t="shared" si="11"/>
        <v/>
      </c>
      <c r="J101" s="26" t="str">
        <f t="shared" si="12"/>
        <v/>
      </c>
    </row>
    <row r="102" spans="2:10" s="4" customFormat="1" x14ac:dyDescent="0.25">
      <c r="B102" s="2"/>
      <c r="C102" s="3"/>
      <c r="D102" s="26"/>
      <c r="E102" s="26"/>
      <c r="F102" s="26" t="str">
        <f t="shared" si="8"/>
        <v/>
      </c>
      <c r="G102" s="26" t="str">
        <f t="shared" si="9"/>
        <v/>
      </c>
      <c r="H102" s="26" t="str">
        <f t="shared" si="10"/>
        <v/>
      </c>
      <c r="I102" s="27" t="str">
        <f t="shared" si="11"/>
        <v/>
      </c>
      <c r="J102" s="26" t="str">
        <f t="shared" si="12"/>
        <v/>
      </c>
    </row>
    <row r="103" spans="2:10" s="4" customFormat="1" x14ac:dyDescent="0.25">
      <c r="B103" s="2"/>
      <c r="C103" s="3"/>
      <c r="D103" s="26"/>
      <c r="E103" s="26"/>
      <c r="F103" s="26" t="str">
        <f t="shared" si="8"/>
        <v/>
      </c>
      <c r="G103" s="26" t="str">
        <f t="shared" si="9"/>
        <v/>
      </c>
      <c r="H103" s="26" t="str">
        <f t="shared" si="10"/>
        <v/>
      </c>
      <c r="I103" s="27" t="str">
        <f t="shared" si="11"/>
        <v/>
      </c>
      <c r="J103" s="26" t="str">
        <f t="shared" si="12"/>
        <v/>
      </c>
    </row>
    <row r="104" spans="2:10" s="4" customFormat="1" x14ac:dyDescent="0.25">
      <c r="B104" s="2"/>
      <c r="C104" s="3"/>
      <c r="D104" s="26"/>
      <c r="E104" s="26"/>
      <c r="F104" s="26" t="str">
        <f t="shared" si="8"/>
        <v/>
      </c>
      <c r="G104" s="26" t="str">
        <f t="shared" si="9"/>
        <v/>
      </c>
      <c r="H104" s="26" t="str">
        <f t="shared" si="10"/>
        <v/>
      </c>
      <c r="I104" s="27" t="str">
        <f t="shared" si="11"/>
        <v/>
      </c>
      <c r="J104" s="26" t="str">
        <f t="shared" si="12"/>
        <v/>
      </c>
    </row>
    <row r="105" spans="2:10" s="4" customFormat="1" x14ac:dyDescent="0.25">
      <c r="B105" s="2"/>
      <c r="C105" s="3"/>
      <c r="D105" s="26"/>
      <c r="E105" s="26"/>
      <c r="F105" s="26" t="str">
        <f t="shared" si="8"/>
        <v/>
      </c>
      <c r="G105" s="26" t="str">
        <f t="shared" si="9"/>
        <v/>
      </c>
      <c r="H105" s="26" t="str">
        <f t="shared" si="10"/>
        <v/>
      </c>
      <c r="I105" s="27" t="str">
        <f t="shared" si="11"/>
        <v/>
      </c>
      <c r="J105" s="26" t="str">
        <f t="shared" si="12"/>
        <v/>
      </c>
    </row>
    <row r="106" spans="2:10" s="4" customFormat="1" x14ac:dyDescent="0.25">
      <c r="B106" s="2"/>
      <c r="C106" s="3"/>
      <c r="D106" s="26"/>
      <c r="E106" s="26"/>
      <c r="F106" s="26" t="str">
        <f t="shared" si="8"/>
        <v/>
      </c>
      <c r="G106" s="26" t="str">
        <f t="shared" si="9"/>
        <v/>
      </c>
      <c r="H106" s="26" t="str">
        <f t="shared" si="10"/>
        <v/>
      </c>
      <c r="I106" s="27" t="str">
        <f t="shared" si="11"/>
        <v/>
      </c>
      <c r="J106" s="26" t="str">
        <f t="shared" si="12"/>
        <v/>
      </c>
    </row>
    <row r="107" spans="2:10" s="4" customFormat="1" x14ac:dyDescent="0.25">
      <c r="B107" s="2"/>
      <c r="C107" s="3"/>
      <c r="D107" s="26"/>
      <c r="E107" s="26"/>
      <c r="F107" s="26" t="str">
        <f t="shared" si="8"/>
        <v/>
      </c>
      <c r="G107" s="26" t="str">
        <f t="shared" si="9"/>
        <v/>
      </c>
      <c r="H107" s="26" t="str">
        <f t="shared" si="10"/>
        <v/>
      </c>
      <c r="I107" s="27" t="str">
        <f t="shared" si="11"/>
        <v/>
      </c>
      <c r="J107" s="26" t="str">
        <f t="shared" si="12"/>
        <v/>
      </c>
    </row>
    <row r="108" spans="2:10" s="4" customFormat="1" x14ac:dyDescent="0.25">
      <c r="B108" s="2"/>
      <c r="C108" s="3"/>
      <c r="D108" s="26"/>
      <c r="E108" s="26"/>
      <c r="F108" s="26" t="str">
        <f t="shared" si="8"/>
        <v/>
      </c>
      <c r="G108" s="26" t="str">
        <f t="shared" si="9"/>
        <v/>
      </c>
      <c r="H108" s="26" t="str">
        <f t="shared" si="10"/>
        <v/>
      </c>
      <c r="I108" s="27" t="str">
        <f t="shared" si="11"/>
        <v/>
      </c>
      <c r="J108" s="26" t="str">
        <f t="shared" si="12"/>
        <v/>
      </c>
    </row>
    <row r="109" spans="2:10" s="4" customFormat="1" x14ac:dyDescent="0.25">
      <c r="B109" s="2"/>
      <c r="C109" s="3"/>
      <c r="D109" s="26"/>
      <c r="E109" s="26"/>
      <c r="F109" s="26" t="str">
        <f t="shared" si="8"/>
        <v/>
      </c>
      <c r="G109" s="26" t="str">
        <f t="shared" si="9"/>
        <v/>
      </c>
      <c r="H109" s="26" t="str">
        <f t="shared" si="10"/>
        <v/>
      </c>
      <c r="I109" s="27" t="str">
        <f t="shared" si="11"/>
        <v/>
      </c>
      <c r="J109" s="26" t="str">
        <f t="shared" si="12"/>
        <v/>
      </c>
    </row>
    <row r="110" spans="2:10" s="4" customFormat="1" x14ac:dyDescent="0.25">
      <c r="B110" s="2"/>
      <c r="C110" s="3"/>
      <c r="D110" s="26"/>
      <c r="E110" s="26"/>
      <c r="F110" s="26" t="str">
        <f t="shared" si="8"/>
        <v/>
      </c>
      <c r="G110" s="26" t="str">
        <f t="shared" si="9"/>
        <v/>
      </c>
      <c r="H110" s="26" t="str">
        <f t="shared" si="10"/>
        <v/>
      </c>
      <c r="I110" s="27" t="str">
        <f t="shared" si="11"/>
        <v/>
      </c>
      <c r="J110" s="26" t="str">
        <f t="shared" si="12"/>
        <v/>
      </c>
    </row>
    <row r="111" spans="2:10" s="4" customFormat="1" x14ac:dyDescent="0.25">
      <c r="B111" s="2"/>
      <c r="C111" s="3"/>
      <c r="D111" s="26"/>
      <c r="E111" s="26"/>
      <c r="F111" s="26" t="str">
        <f t="shared" si="8"/>
        <v/>
      </c>
      <c r="G111" s="26" t="str">
        <f t="shared" si="9"/>
        <v/>
      </c>
      <c r="H111" s="26" t="str">
        <f t="shared" si="10"/>
        <v/>
      </c>
      <c r="I111" s="27" t="str">
        <f t="shared" si="11"/>
        <v/>
      </c>
      <c r="J111" s="26" t="str">
        <f t="shared" si="12"/>
        <v/>
      </c>
    </row>
    <row r="112" spans="2:10" s="4" customFormat="1" x14ac:dyDescent="0.25">
      <c r="B112" s="2"/>
      <c r="C112" s="3"/>
      <c r="D112" s="26"/>
      <c r="E112" s="26"/>
      <c r="F112" s="26" t="str">
        <f t="shared" si="8"/>
        <v/>
      </c>
      <c r="G112" s="26" t="str">
        <f t="shared" si="9"/>
        <v/>
      </c>
      <c r="H112" s="26" t="str">
        <f t="shared" si="10"/>
        <v/>
      </c>
      <c r="I112" s="27" t="str">
        <f t="shared" si="11"/>
        <v/>
      </c>
      <c r="J112" s="26" t="str">
        <f t="shared" si="12"/>
        <v/>
      </c>
    </row>
    <row r="113" spans="2:10" s="4" customFormat="1" x14ac:dyDescent="0.25">
      <c r="B113" s="2"/>
      <c r="C113" s="3"/>
      <c r="D113" s="26"/>
      <c r="E113" s="26"/>
      <c r="F113" s="26" t="str">
        <f t="shared" si="8"/>
        <v/>
      </c>
      <c r="G113" s="26" t="str">
        <f t="shared" si="9"/>
        <v/>
      </c>
      <c r="H113" s="26" t="str">
        <f t="shared" si="10"/>
        <v/>
      </c>
      <c r="I113" s="27" t="str">
        <f t="shared" si="11"/>
        <v/>
      </c>
      <c r="J113" s="26" t="str">
        <f t="shared" si="12"/>
        <v/>
      </c>
    </row>
    <row r="114" spans="2:10" s="4" customFormat="1" x14ac:dyDescent="0.25">
      <c r="B114" s="2"/>
      <c r="C114" s="3"/>
      <c r="D114" s="26"/>
      <c r="E114" s="26"/>
      <c r="F114" s="26" t="str">
        <f t="shared" si="8"/>
        <v/>
      </c>
      <c r="G114" s="26" t="str">
        <f t="shared" si="9"/>
        <v/>
      </c>
      <c r="H114" s="26" t="str">
        <f t="shared" si="10"/>
        <v/>
      </c>
      <c r="I114" s="27" t="str">
        <f t="shared" si="11"/>
        <v/>
      </c>
      <c r="J114" s="26" t="str">
        <f t="shared" si="12"/>
        <v/>
      </c>
    </row>
    <row r="115" spans="2:10" s="4" customFormat="1" x14ac:dyDescent="0.25">
      <c r="B115" s="2"/>
      <c r="C115" s="3"/>
      <c r="D115" s="26"/>
      <c r="E115" s="26"/>
      <c r="F115" s="26" t="str">
        <f t="shared" si="8"/>
        <v/>
      </c>
      <c r="G115" s="26" t="str">
        <f t="shared" si="9"/>
        <v/>
      </c>
      <c r="H115" s="26" t="str">
        <f t="shared" si="10"/>
        <v/>
      </c>
      <c r="I115" s="27" t="str">
        <f t="shared" si="11"/>
        <v/>
      </c>
      <c r="J115" s="26" t="str">
        <f t="shared" si="12"/>
        <v/>
      </c>
    </row>
    <row r="116" spans="2:10" s="4" customFormat="1" x14ac:dyDescent="0.25">
      <c r="B116" s="2"/>
      <c r="C116" s="3"/>
      <c r="D116" s="26"/>
      <c r="E116" s="26"/>
      <c r="F116" s="26" t="str">
        <f t="shared" si="8"/>
        <v/>
      </c>
      <c r="G116" s="26" t="str">
        <f t="shared" si="9"/>
        <v/>
      </c>
      <c r="H116" s="26" t="str">
        <f t="shared" si="10"/>
        <v/>
      </c>
      <c r="I116" s="27" t="str">
        <f t="shared" si="11"/>
        <v/>
      </c>
      <c r="J116" s="26" t="str">
        <f t="shared" si="12"/>
        <v/>
      </c>
    </row>
    <row r="117" spans="2:10" s="4" customFormat="1" x14ac:dyDescent="0.25">
      <c r="B117" s="2"/>
      <c r="C117" s="3"/>
      <c r="D117" s="26"/>
      <c r="E117" s="26"/>
      <c r="F117" s="26" t="str">
        <f t="shared" si="8"/>
        <v/>
      </c>
      <c r="G117" s="26" t="str">
        <f t="shared" si="9"/>
        <v/>
      </c>
      <c r="H117" s="26" t="str">
        <f t="shared" si="10"/>
        <v/>
      </c>
      <c r="I117" s="27" t="str">
        <f t="shared" si="11"/>
        <v/>
      </c>
      <c r="J117" s="26" t="str">
        <f t="shared" si="12"/>
        <v/>
      </c>
    </row>
    <row r="118" spans="2:10" s="4" customFormat="1" x14ac:dyDescent="0.25">
      <c r="B118" s="2"/>
      <c r="C118" s="3"/>
      <c r="D118" s="26"/>
      <c r="E118" s="26"/>
      <c r="F118" s="26" t="str">
        <f t="shared" si="8"/>
        <v/>
      </c>
      <c r="G118" s="26" t="str">
        <f t="shared" si="9"/>
        <v/>
      </c>
      <c r="H118" s="26" t="str">
        <f t="shared" si="10"/>
        <v/>
      </c>
      <c r="I118" s="27" t="str">
        <f t="shared" si="11"/>
        <v/>
      </c>
      <c r="J118" s="26" t="str">
        <f t="shared" si="12"/>
        <v/>
      </c>
    </row>
    <row r="119" spans="2:10" s="4" customFormat="1" x14ac:dyDescent="0.25">
      <c r="B119" s="2"/>
      <c r="C119" s="3"/>
      <c r="D119" s="26"/>
      <c r="E119" s="26"/>
      <c r="F119" s="26" t="str">
        <f t="shared" si="8"/>
        <v/>
      </c>
      <c r="G119" s="26" t="str">
        <f t="shared" si="9"/>
        <v/>
      </c>
      <c r="H119" s="26" t="str">
        <f t="shared" si="10"/>
        <v/>
      </c>
      <c r="I119" s="27" t="str">
        <f t="shared" si="11"/>
        <v/>
      </c>
      <c r="J119" s="26" t="str">
        <f t="shared" si="12"/>
        <v/>
      </c>
    </row>
    <row r="120" spans="2:10" s="4" customFormat="1" x14ac:dyDescent="0.25">
      <c r="B120" s="2"/>
      <c r="C120" s="3"/>
      <c r="D120" s="26"/>
      <c r="E120" s="26"/>
      <c r="F120" s="26" t="str">
        <f t="shared" si="8"/>
        <v/>
      </c>
      <c r="G120" s="26" t="str">
        <f t="shared" si="9"/>
        <v/>
      </c>
      <c r="H120" s="26" t="str">
        <f t="shared" si="10"/>
        <v/>
      </c>
      <c r="I120" s="27" t="str">
        <f t="shared" si="11"/>
        <v/>
      </c>
      <c r="J120" s="26" t="str">
        <f t="shared" si="12"/>
        <v/>
      </c>
    </row>
    <row r="121" spans="2:10" s="4" customFormat="1" x14ac:dyDescent="0.25">
      <c r="B121" s="2"/>
      <c r="C121" s="3"/>
      <c r="D121" s="26"/>
      <c r="E121" s="26"/>
      <c r="F121" s="26" t="str">
        <f t="shared" si="8"/>
        <v/>
      </c>
      <c r="G121" s="26" t="str">
        <f t="shared" si="9"/>
        <v/>
      </c>
      <c r="H121" s="26" t="str">
        <f t="shared" si="10"/>
        <v/>
      </c>
      <c r="I121" s="27" t="str">
        <f t="shared" si="11"/>
        <v/>
      </c>
      <c r="J121" s="26" t="str">
        <f t="shared" si="12"/>
        <v/>
      </c>
    </row>
    <row r="122" spans="2:10" s="4" customFormat="1" x14ac:dyDescent="0.25">
      <c r="B122" s="2"/>
      <c r="C122" s="3"/>
      <c r="D122" s="26"/>
      <c r="E122" s="26"/>
      <c r="F122" s="26" t="str">
        <f t="shared" si="8"/>
        <v/>
      </c>
      <c r="G122" s="26" t="str">
        <f t="shared" si="9"/>
        <v/>
      </c>
      <c r="H122" s="26" t="str">
        <f t="shared" si="10"/>
        <v/>
      </c>
      <c r="I122" s="27" t="str">
        <f t="shared" si="11"/>
        <v/>
      </c>
      <c r="J122" s="26" t="str">
        <f t="shared" si="12"/>
        <v/>
      </c>
    </row>
    <row r="123" spans="2:10" s="4" customFormat="1" x14ac:dyDescent="0.25">
      <c r="B123" s="2"/>
      <c r="C123" s="3"/>
      <c r="D123" s="26"/>
      <c r="E123" s="26"/>
      <c r="F123" s="26" t="str">
        <f t="shared" si="8"/>
        <v/>
      </c>
      <c r="G123" s="26" t="str">
        <f t="shared" si="9"/>
        <v/>
      </c>
      <c r="H123" s="26" t="str">
        <f t="shared" si="10"/>
        <v/>
      </c>
      <c r="I123" s="27" t="str">
        <f t="shared" si="11"/>
        <v/>
      </c>
      <c r="J123" s="26" t="str">
        <f t="shared" si="12"/>
        <v/>
      </c>
    </row>
    <row r="124" spans="2:10" s="4" customFormat="1" x14ac:dyDescent="0.25">
      <c r="B124" s="2"/>
      <c r="C124" s="3"/>
      <c r="D124" s="26"/>
      <c r="E124" s="26"/>
      <c r="F124" s="26" t="str">
        <f t="shared" si="8"/>
        <v/>
      </c>
      <c r="G124" s="26" t="str">
        <f t="shared" si="9"/>
        <v/>
      </c>
      <c r="H124" s="26" t="str">
        <f t="shared" si="10"/>
        <v/>
      </c>
      <c r="I124" s="27" t="str">
        <f t="shared" si="11"/>
        <v/>
      </c>
      <c r="J124" s="26" t="str">
        <f t="shared" si="12"/>
        <v/>
      </c>
    </row>
    <row r="125" spans="2:10" s="4" customFormat="1" x14ac:dyDescent="0.25">
      <c r="B125" s="2"/>
      <c r="C125" s="3"/>
      <c r="D125" s="26"/>
      <c r="E125" s="26"/>
      <c r="F125" s="26" t="str">
        <f t="shared" si="8"/>
        <v/>
      </c>
      <c r="G125" s="26" t="str">
        <f t="shared" si="9"/>
        <v/>
      </c>
      <c r="H125" s="26" t="str">
        <f t="shared" si="10"/>
        <v/>
      </c>
      <c r="I125" s="27" t="str">
        <f t="shared" si="11"/>
        <v/>
      </c>
      <c r="J125" s="26" t="str">
        <f t="shared" si="12"/>
        <v/>
      </c>
    </row>
    <row r="126" spans="2:10" s="4" customFormat="1" x14ac:dyDescent="0.25">
      <c r="B126" s="2"/>
      <c r="C126" s="3"/>
      <c r="D126" s="26"/>
      <c r="E126" s="26"/>
      <c r="F126" s="26" t="str">
        <f t="shared" si="8"/>
        <v/>
      </c>
      <c r="G126" s="26" t="str">
        <f t="shared" si="9"/>
        <v/>
      </c>
      <c r="H126" s="26" t="str">
        <f t="shared" si="10"/>
        <v/>
      </c>
      <c r="I126" s="27" t="str">
        <f t="shared" si="11"/>
        <v/>
      </c>
      <c r="J126" s="26" t="str">
        <f t="shared" si="12"/>
        <v/>
      </c>
    </row>
    <row r="127" spans="2:10" s="4" customFormat="1" x14ac:dyDescent="0.25">
      <c r="B127" s="2"/>
      <c r="C127" s="3"/>
      <c r="D127" s="26"/>
      <c r="E127" s="26"/>
      <c r="F127" s="26" t="str">
        <f t="shared" si="8"/>
        <v/>
      </c>
      <c r="G127" s="26" t="str">
        <f t="shared" si="9"/>
        <v/>
      </c>
      <c r="H127" s="26" t="str">
        <f t="shared" si="10"/>
        <v/>
      </c>
      <c r="I127" s="27" t="str">
        <f t="shared" si="11"/>
        <v/>
      </c>
      <c r="J127" s="26" t="str">
        <f t="shared" si="12"/>
        <v/>
      </c>
    </row>
    <row r="128" spans="2:10" s="4" customFormat="1" x14ac:dyDescent="0.25">
      <c r="B128" s="2"/>
      <c r="C128" s="3"/>
      <c r="D128" s="26"/>
      <c r="E128" s="26"/>
      <c r="F128" s="26" t="str">
        <f t="shared" si="8"/>
        <v/>
      </c>
      <c r="G128" s="26" t="str">
        <f t="shared" si="9"/>
        <v/>
      </c>
      <c r="H128" s="26" t="str">
        <f t="shared" si="10"/>
        <v/>
      </c>
      <c r="I128" s="27" t="str">
        <f t="shared" si="11"/>
        <v/>
      </c>
      <c r="J128" s="26" t="str">
        <f t="shared" si="12"/>
        <v/>
      </c>
    </row>
    <row r="129" spans="2:10" s="4" customFormat="1" x14ac:dyDescent="0.25">
      <c r="B129" s="2"/>
      <c r="C129" s="3"/>
      <c r="D129" s="26"/>
      <c r="E129" s="26"/>
      <c r="F129" s="26" t="str">
        <f t="shared" si="8"/>
        <v/>
      </c>
      <c r="G129" s="26" t="str">
        <f t="shared" si="9"/>
        <v/>
      </c>
      <c r="H129" s="26" t="str">
        <f t="shared" si="10"/>
        <v/>
      </c>
      <c r="I129" s="27" t="str">
        <f t="shared" si="11"/>
        <v/>
      </c>
      <c r="J129" s="26" t="str">
        <f t="shared" si="12"/>
        <v/>
      </c>
    </row>
    <row r="130" spans="2:10" s="4" customFormat="1" x14ac:dyDescent="0.25">
      <c r="B130" s="2"/>
      <c r="C130" s="3"/>
      <c r="D130" s="26"/>
      <c r="E130" s="26"/>
      <c r="F130" s="26" t="str">
        <f t="shared" si="8"/>
        <v/>
      </c>
      <c r="G130" s="26" t="str">
        <f t="shared" si="9"/>
        <v/>
      </c>
      <c r="H130" s="26" t="str">
        <f t="shared" si="10"/>
        <v/>
      </c>
      <c r="I130" s="27" t="str">
        <f t="shared" si="11"/>
        <v/>
      </c>
      <c r="J130" s="26" t="str">
        <f t="shared" si="12"/>
        <v/>
      </c>
    </row>
    <row r="131" spans="2:10" s="4" customFormat="1" x14ac:dyDescent="0.25">
      <c r="B131" s="2"/>
      <c r="C131" s="3"/>
      <c r="D131" s="26"/>
      <c r="E131" s="26"/>
      <c r="F131" s="26" t="str">
        <f t="shared" si="8"/>
        <v/>
      </c>
      <c r="G131" s="26" t="str">
        <f t="shared" si="9"/>
        <v/>
      </c>
      <c r="H131" s="26" t="str">
        <f t="shared" si="10"/>
        <v/>
      </c>
      <c r="I131" s="27" t="str">
        <f t="shared" si="11"/>
        <v/>
      </c>
      <c r="J131" s="26" t="str">
        <f t="shared" si="12"/>
        <v/>
      </c>
    </row>
    <row r="132" spans="2:10" s="4" customFormat="1" x14ac:dyDescent="0.25">
      <c r="B132" s="2"/>
      <c r="C132" s="3"/>
      <c r="D132" s="26"/>
      <c r="E132" s="26"/>
      <c r="F132" s="26" t="str">
        <f t="shared" ref="F132:F195" si="13">IF(E132="","",VLOOKUP(E132,basedonnee,3,))</f>
        <v/>
      </c>
      <c r="G132" s="26" t="str">
        <f t="shared" si="9"/>
        <v/>
      </c>
      <c r="H132" s="26" t="str">
        <f t="shared" si="10"/>
        <v/>
      </c>
      <c r="I132" s="27" t="str">
        <f t="shared" si="11"/>
        <v/>
      </c>
      <c r="J132" s="26" t="str">
        <f t="shared" si="12"/>
        <v/>
      </c>
    </row>
    <row r="133" spans="2:10" s="4" customFormat="1" x14ac:dyDescent="0.25">
      <c r="B133" s="2"/>
      <c r="C133" s="3"/>
      <c r="D133" s="26"/>
      <c r="E133" s="26"/>
      <c r="F133" s="26" t="str">
        <f t="shared" si="13"/>
        <v/>
      </c>
      <c r="G133" s="26" t="str">
        <f t="shared" ref="G133:G196" si="14">IF(E133="","",VLOOKUP(E133,basedonnee,4,))</f>
        <v/>
      </c>
      <c r="H133" s="26" t="str">
        <f t="shared" ref="H133:H196" si="15">IF(E133="","",VLOOKUP(E133,basedonnee,2,))</f>
        <v/>
      </c>
      <c r="I133" s="27" t="str">
        <f t="shared" ref="I133:I196" si="16">IF(E133="","",D133*F133)</f>
        <v/>
      </c>
      <c r="J133" s="26" t="str">
        <f t="shared" ref="J133:J196" si="17">IF(C133="","",VLOOKUP(C133,listingphytos,3,))</f>
        <v/>
      </c>
    </row>
    <row r="134" spans="2:10" x14ac:dyDescent="0.25">
      <c r="B134" s="2"/>
      <c r="C134" s="3"/>
      <c r="D134" s="26"/>
      <c r="E134" s="26"/>
      <c r="F134" s="26" t="str">
        <f t="shared" si="13"/>
        <v/>
      </c>
      <c r="G134" s="26" t="str">
        <f t="shared" si="14"/>
        <v/>
      </c>
      <c r="H134" s="26" t="str">
        <f t="shared" si="15"/>
        <v/>
      </c>
      <c r="I134" s="27" t="str">
        <f t="shared" si="16"/>
        <v/>
      </c>
      <c r="J134" s="26" t="str">
        <f t="shared" si="17"/>
        <v/>
      </c>
    </row>
    <row r="135" spans="2:10" x14ac:dyDescent="0.25">
      <c r="B135" s="2"/>
      <c r="C135" s="3"/>
      <c r="D135" s="26"/>
      <c r="E135" s="26"/>
      <c r="F135" s="26" t="str">
        <f t="shared" si="13"/>
        <v/>
      </c>
      <c r="G135" s="26" t="str">
        <f t="shared" si="14"/>
        <v/>
      </c>
      <c r="H135" s="26" t="str">
        <f t="shared" si="15"/>
        <v/>
      </c>
      <c r="I135" s="27" t="str">
        <f t="shared" si="16"/>
        <v/>
      </c>
      <c r="J135" s="26" t="str">
        <f t="shared" si="17"/>
        <v/>
      </c>
    </row>
    <row r="136" spans="2:10" x14ac:dyDescent="0.25">
      <c r="B136" s="2"/>
      <c r="C136" s="3"/>
      <c r="D136" s="26"/>
      <c r="E136" s="26"/>
      <c r="F136" s="26" t="str">
        <f t="shared" si="13"/>
        <v/>
      </c>
      <c r="G136" s="26" t="str">
        <f t="shared" si="14"/>
        <v/>
      </c>
      <c r="H136" s="26" t="str">
        <f t="shared" si="15"/>
        <v/>
      </c>
      <c r="I136" s="27" t="str">
        <f t="shared" si="16"/>
        <v/>
      </c>
      <c r="J136" s="26" t="str">
        <f t="shared" si="17"/>
        <v/>
      </c>
    </row>
    <row r="137" spans="2:10" x14ac:dyDescent="0.25">
      <c r="B137" s="2"/>
      <c r="C137" s="3"/>
      <c r="D137" s="26"/>
      <c r="E137" s="26"/>
      <c r="F137" s="26" t="str">
        <f t="shared" si="13"/>
        <v/>
      </c>
      <c r="G137" s="26" t="str">
        <f t="shared" si="14"/>
        <v/>
      </c>
      <c r="H137" s="26" t="str">
        <f t="shared" si="15"/>
        <v/>
      </c>
      <c r="I137" s="27" t="str">
        <f t="shared" si="16"/>
        <v/>
      </c>
      <c r="J137" s="26" t="str">
        <f t="shared" si="17"/>
        <v/>
      </c>
    </row>
    <row r="138" spans="2:10" x14ac:dyDescent="0.25">
      <c r="B138" s="2"/>
      <c r="C138" s="3"/>
      <c r="D138" s="26"/>
      <c r="E138" s="26"/>
      <c r="F138" s="26" t="str">
        <f t="shared" si="13"/>
        <v/>
      </c>
      <c r="G138" s="26" t="str">
        <f t="shared" si="14"/>
        <v/>
      </c>
      <c r="H138" s="26" t="str">
        <f t="shared" si="15"/>
        <v/>
      </c>
      <c r="I138" s="27" t="str">
        <f t="shared" si="16"/>
        <v/>
      </c>
      <c r="J138" s="26" t="str">
        <f t="shared" si="17"/>
        <v/>
      </c>
    </row>
    <row r="139" spans="2:10" x14ac:dyDescent="0.25">
      <c r="B139" s="2"/>
      <c r="C139" s="3"/>
      <c r="D139" s="26"/>
      <c r="E139" s="26"/>
      <c r="F139" s="26" t="str">
        <f t="shared" si="13"/>
        <v/>
      </c>
      <c r="G139" s="26" t="str">
        <f t="shared" si="14"/>
        <v/>
      </c>
      <c r="H139" s="26" t="str">
        <f t="shared" si="15"/>
        <v/>
      </c>
      <c r="I139" s="27" t="str">
        <f t="shared" si="16"/>
        <v/>
      </c>
      <c r="J139" s="26" t="str">
        <f t="shared" si="17"/>
        <v/>
      </c>
    </row>
    <row r="140" spans="2:10" x14ac:dyDescent="0.25">
      <c r="B140" s="2"/>
      <c r="C140" s="3"/>
      <c r="D140" s="26"/>
      <c r="E140" s="26"/>
      <c r="F140" s="26" t="str">
        <f t="shared" si="13"/>
        <v/>
      </c>
      <c r="G140" s="26" t="str">
        <f t="shared" si="14"/>
        <v/>
      </c>
      <c r="H140" s="26" t="str">
        <f t="shared" si="15"/>
        <v/>
      </c>
      <c r="I140" s="27" t="str">
        <f t="shared" si="16"/>
        <v/>
      </c>
      <c r="J140" s="26" t="str">
        <f t="shared" si="17"/>
        <v/>
      </c>
    </row>
    <row r="141" spans="2:10" x14ac:dyDescent="0.25">
      <c r="B141" s="2"/>
      <c r="C141" s="3"/>
      <c r="D141" s="26"/>
      <c r="E141" s="26"/>
      <c r="F141" s="26" t="str">
        <f t="shared" si="13"/>
        <v/>
      </c>
      <c r="G141" s="26" t="str">
        <f t="shared" si="14"/>
        <v/>
      </c>
      <c r="H141" s="26" t="str">
        <f t="shared" si="15"/>
        <v/>
      </c>
      <c r="I141" s="27" t="str">
        <f t="shared" si="16"/>
        <v/>
      </c>
      <c r="J141" s="26" t="str">
        <f t="shared" si="17"/>
        <v/>
      </c>
    </row>
    <row r="142" spans="2:10" x14ac:dyDescent="0.25">
      <c r="B142" s="2"/>
      <c r="C142" s="3"/>
      <c r="D142" s="26"/>
      <c r="E142" s="26"/>
      <c r="F142" s="26" t="str">
        <f t="shared" si="13"/>
        <v/>
      </c>
      <c r="G142" s="26" t="str">
        <f t="shared" si="14"/>
        <v/>
      </c>
      <c r="H142" s="26" t="str">
        <f t="shared" si="15"/>
        <v/>
      </c>
      <c r="I142" s="27" t="str">
        <f t="shared" si="16"/>
        <v/>
      </c>
      <c r="J142" s="26" t="str">
        <f t="shared" si="17"/>
        <v/>
      </c>
    </row>
    <row r="143" spans="2:10" x14ac:dyDescent="0.25">
      <c r="B143" s="2"/>
      <c r="C143" s="3"/>
      <c r="D143" s="26"/>
      <c r="E143" s="26"/>
      <c r="F143" s="26" t="str">
        <f t="shared" si="13"/>
        <v/>
      </c>
      <c r="G143" s="26" t="str">
        <f t="shared" si="14"/>
        <v/>
      </c>
      <c r="H143" s="26" t="str">
        <f t="shared" si="15"/>
        <v/>
      </c>
      <c r="I143" s="27" t="str">
        <f t="shared" si="16"/>
        <v/>
      </c>
      <c r="J143" s="26" t="str">
        <f t="shared" si="17"/>
        <v/>
      </c>
    </row>
    <row r="144" spans="2:10" x14ac:dyDescent="0.25">
      <c r="B144" s="2"/>
      <c r="C144" s="3"/>
      <c r="D144" s="26"/>
      <c r="E144" s="26"/>
      <c r="F144" s="26" t="str">
        <f t="shared" si="13"/>
        <v/>
      </c>
      <c r="G144" s="26" t="str">
        <f t="shared" si="14"/>
        <v/>
      </c>
      <c r="H144" s="26" t="str">
        <f t="shared" si="15"/>
        <v/>
      </c>
      <c r="I144" s="27" t="str">
        <f t="shared" si="16"/>
        <v/>
      </c>
      <c r="J144" s="26" t="str">
        <f t="shared" si="17"/>
        <v/>
      </c>
    </row>
    <row r="145" spans="2:10" x14ac:dyDescent="0.25">
      <c r="B145" s="2"/>
      <c r="C145" s="3"/>
      <c r="D145" s="26"/>
      <c r="E145" s="26"/>
      <c r="F145" s="26" t="str">
        <f t="shared" si="13"/>
        <v/>
      </c>
      <c r="G145" s="26" t="str">
        <f t="shared" si="14"/>
        <v/>
      </c>
      <c r="H145" s="26" t="str">
        <f t="shared" si="15"/>
        <v/>
      </c>
      <c r="I145" s="27" t="str">
        <f t="shared" si="16"/>
        <v/>
      </c>
      <c r="J145" s="26" t="str">
        <f t="shared" si="17"/>
        <v/>
      </c>
    </row>
    <row r="146" spans="2:10" x14ac:dyDescent="0.25">
      <c r="B146" s="2"/>
      <c r="C146" s="3"/>
      <c r="D146" s="26"/>
      <c r="E146" s="26"/>
      <c r="F146" s="26" t="str">
        <f t="shared" si="13"/>
        <v/>
      </c>
      <c r="G146" s="26" t="str">
        <f t="shared" si="14"/>
        <v/>
      </c>
      <c r="H146" s="26" t="str">
        <f t="shared" si="15"/>
        <v/>
      </c>
      <c r="I146" s="27" t="str">
        <f t="shared" si="16"/>
        <v/>
      </c>
      <c r="J146" s="26" t="str">
        <f t="shared" si="17"/>
        <v/>
      </c>
    </row>
    <row r="147" spans="2:10" x14ac:dyDescent="0.25">
      <c r="B147" s="2"/>
      <c r="C147" s="3"/>
      <c r="D147" s="26"/>
      <c r="E147" s="26"/>
      <c r="F147" s="26" t="str">
        <f t="shared" si="13"/>
        <v/>
      </c>
      <c r="G147" s="26" t="str">
        <f t="shared" si="14"/>
        <v/>
      </c>
      <c r="H147" s="26" t="str">
        <f t="shared" si="15"/>
        <v/>
      </c>
      <c r="I147" s="27" t="str">
        <f t="shared" si="16"/>
        <v/>
      </c>
      <c r="J147" s="26" t="str">
        <f t="shared" si="17"/>
        <v/>
      </c>
    </row>
    <row r="148" spans="2:10" x14ac:dyDescent="0.25">
      <c r="B148" s="2"/>
      <c r="C148" s="3"/>
      <c r="D148" s="26"/>
      <c r="E148" s="26"/>
      <c r="F148" s="26" t="str">
        <f t="shared" si="13"/>
        <v/>
      </c>
      <c r="G148" s="26" t="str">
        <f t="shared" si="14"/>
        <v/>
      </c>
      <c r="H148" s="26" t="str">
        <f t="shared" si="15"/>
        <v/>
      </c>
      <c r="I148" s="27" t="str">
        <f t="shared" si="16"/>
        <v/>
      </c>
      <c r="J148" s="26" t="str">
        <f t="shared" si="17"/>
        <v/>
      </c>
    </row>
    <row r="149" spans="2:10" x14ac:dyDescent="0.25">
      <c r="B149" s="2"/>
      <c r="C149" s="3"/>
      <c r="D149" s="26"/>
      <c r="E149" s="26"/>
      <c r="F149" s="26" t="str">
        <f t="shared" si="13"/>
        <v/>
      </c>
      <c r="G149" s="26" t="str">
        <f t="shared" si="14"/>
        <v/>
      </c>
      <c r="H149" s="26" t="str">
        <f t="shared" si="15"/>
        <v/>
      </c>
      <c r="I149" s="27" t="str">
        <f t="shared" si="16"/>
        <v/>
      </c>
      <c r="J149" s="26" t="str">
        <f t="shared" si="17"/>
        <v/>
      </c>
    </row>
    <row r="150" spans="2:10" x14ac:dyDescent="0.25">
      <c r="B150" s="2"/>
      <c r="C150" s="3"/>
      <c r="D150" s="26"/>
      <c r="E150" s="26"/>
      <c r="F150" s="26" t="str">
        <f t="shared" si="13"/>
        <v/>
      </c>
      <c r="G150" s="26" t="str">
        <f t="shared" si="14"/>
        <v/>
      </c>
      <c r="H150" s="26" t="str">
        <f t="shared" si="15"/>
        <v/>
      </c>
      <c r="I150" s="27" t="str">
        <f t="shared" si="16"/>
        <v/>
      </c>
      <c r="J150" s="26" t="str">
        <f t="shared" si="17"/>
        <v/>
      </c>
    </row>
    <row r="151" spans="2:10" x14ac:dyDescent="0.25">
      <c r="B151" s="2"/>
      <c r="C151" s="3"/>
      <c r="D151" s="26"/>
      <c r="E151" s="26"/>
      <c r="F151" s="26" t="str">
        <f t="shared" si="13"/>
        <v/>
      </c>
      <c r="G151" s="26" t="str">
        <f t="shared" si="14"/>
        <v/>
      </c>
      <c r="H151" s="26" t="str">
        <f t="shared" si="15"/>
        <v/>
      </c>
      <c r="I151" s="27" t="str">
        <f t="shared" si="16"/>
        <v/>
      </c>
      <c r="J151" s="26" t="str">
        <f t="shared" si="17"/>
        <v/>
      </c>
    </row>
    <row r="152" spans="2:10" x14ac:dyDescent="0.25">
      <c r="B152" s="2"/>
      <c r="C152" s="3"/>
      <c r="D152" s="26"/>
      <c r="E152" s="26"/>
      <c r="F152" s="26" t="str">
        <f t="shared" si="13"/>
        <v/>
      </c>
      <c r="G152" s="26" t="str">
        <f t="shared" si="14"/>
        <v/>
      </c>
      <c r="H152" s="26" t="str">
        <f t="shared" si="15"/>
        <v/>
      </c>
      <c r="I152" s="27" t="str">
        <f t="shared" si="16"/>
        <v/>
      </c>
      <c r="J152" s="26" t="str">
        <f t="shared" si="17"/>
        <v/>
      </c>
    </row>
    <row r="153" spans="2:10" x14ac:dyDescent="0.25">
      <c r="B153" s="2"/>
      <c r="C153" s="3"/>
      <c r="D153" s="26"/>
      <c r="E153" s="26"/>
      <c r="F153" s="26" t="str">
        <f t="shared" si="13"/>
        <v/>
      </c>
      <c r="G153" s="26" t="str">
        <f t="shared" si="14"/>
        <v/>
      </c>
      <c r="H153" s="26" t="str">
        <f t="shared" si="15"/>
        <v/>
      </c>
      <c r="I153" s="27" t="str">
        <f t="shared" si="16"/>
        <v/>
      </c>
      <c r="J153" s="26" t="str">
        <f t="shared" si="17"/>
        <v/>
      </c>
    </row>
    <row r="154" spans="2:10" x14ac:dyDescent="0.25">
      <c r="B154" s="2"/>
      <c r="C154" s="3"/>
      <c r="D154" s="26"/>
      <c r="E154" s="26"/>
      <c r="F154" s="26" t="str">
        <f t="shared" si="13"/>
        <v/>
      </c>
      <c r="G154" s="26" t="str">
        <f t="shared" si="14"/>
        <v/>
      </c>
      <c r="H154" s="26" t="str">
        <f t="shared" si="15"/>
        <v/>
      </c>
      <c r="I154" s="27" t="str">
        <f t="shared" si="16"/>
        <v/>
      </c>
      <c r="J154" s="26" t="str">
        <f t="shared" si="17"/>
        <v/>
      </c>
    </row>
    <row r="155" spans="2:10" x14ac:dyDescent="0.25">
      <c r="B155" s="2"/>
      <c r="C155" s="3"/>
      <c r="D155" s="26"/>
      <c r="E155" s="26"/>
      <c r="F155" s="26" t="str">
        <f t="shared" si="13"/>
        <v/>
      </c>
      <c r="G155" s="26" t="str">
        <f t="shared" si="14"/>
        <v/>
      </c>
      <c r="H155" s="26" t="str">
        <f t="shared" si="15"/>
        <v/>
      </c>
      <c r="I155" s="27" t="str">
        <f t="shared" si="16"/>
        <v/>
      </c>
      <c r="J155" s="26" t="str">
        <f t="shared" si="17"/>
        <v/>
      </c>
    </row>
    <row r="156" spans="2:10" x14ac:dyDescent="0.25">
      <c r="B156" s="2"/>
      <c r="C156" s="3"/>
      <c r="D156" s="26"/>
      <c r="E156" s="26"/>
      <c r="F156" s="26" t="str">
        <f t="shared" si="13"/>
        <v/>
      </c>
      <c r="G156" s="26" t="str">
        <f t="shared" si="14"/>
        <v/>
      </c>
      <c r="H156" s="26" t="str">
        <f t="shared" si="15"/>
        <v/>
      </c>
      <c r="I156" s="27" t="str">
        <f t="shared" si="16"/>
        <v/>
      </c>
      <c r="J156" s="26" t="str">
        <f t="shared" si="17"/>
        <v/>
      </c>
    </row>
    <row r="157" spans="2:10" x14ac:dyDescent="0.25">
      <c r="B157" s="2"/>
      <c r="C157" s="3"/>
      <c r="D157" s="26"/>
      <c r="E157" s="26"/>
      <c r="F157" s="26" t="str">
        <f t="shared" si="13"/>
        <v/>
      </c>
      <c r="G157" s="26" t="str">
        <f t="shared" si="14"/>
        <v/>
      </c>
      <c r="H157" s="26" t="str">
        <f t="shared" si="15"/>
        <v/>
      </c>
      <c r="I157" s="27" t="str">
        <f t="shared" si="16"/>
        <v/>
      </c>
      <c r="J157" s="26" t="str">
        <f t="shared" si="17"/>
        <v/>
      </c>
    </row>
    <row r="158" spans="2:10" x14ac:dyDescent="0.25">
      <c r="B158" s="2"/>
      <c r="C158" s="3"/>
      <c r="D158" s="26"/>
      <c r="E158" s="26"/>
      <c r="F158" s="26" t="str">
        <f t="shared" si="13"/>
        <v/>
      </c>
      <c r="G158" s="26" t="str">
        <f t="shared" si="14"/>
        <v/>
      </c>
      <c r="H158" s="26" t="str">
        <f t="shared" si="15"/>
        <v/>
      </c>
      <c r="I158" s="27" t="str">
        <f t="shared" si="16"/>
        <v/>
      </c>
      <c r="J158" s="26" t="str">
        <f t="shared" si="17"/>
        <v/>
      </c>
    </row>
    <row r="159" spans="2:10" x14ac:dyDescent="0.25">
      <c r="B159" s="2"/>
      <c r="C159" s="3"/>
      <c r="D159" s="26"/>
      <c r="E159" s="26"/>
      <c r="F159" s="26" t="str">
        <f t="shared" si="13"/>
        <v/>
      </c>
      <c r="G159" s="26" t="str">
        <f t="shared" si="14"/>
        <v/>
      </c>
      <c r="H159" s="26" t="str">
        <f t="shared" si="15"/>
        <v/>
      </c>
      <c r="I159" s="27" t="str">
        <f t="shared" si="16"/>
        <v/>
      </c>
      <c r="J159" s="26" t="str">
        <f t="shared" si="17"/>
        <v/>
      </c>
    </row>
    <row r="160" spans="2:10" x14ac:dyDescent="0.25">
      <c r="B160" s="2"/>
      <c r="C160" s="3"/>
      <c r="D160" s="26"/>
      <c r="E160" s="26"/>
      <c r="F160" s="26" t="str">
        <f t="shared" si="13"/>
        <v/>
      </c>
      <c r="G160" s="26" t="str">
        <f t="shared" si="14"/>
        <v/>
      </c>
      <c r="H160" s="26" t="str">
        <f t="shared" si="15"/>
        <v/>
      </c>
      <c r="I160" s="27" t="str">
        <f t="shared" si="16"/>
        <v/>
      </c>
      <c r="J160" s="26" t="str">
        <f t="shared" si="17"/>
        <v/>
      </c>
    </row>
    <row r="161" spans="2:10" x14ac:dyDescent="0.25">
      <c r="B161" s="2"/>
      <c r="C161" s="3"/>
      <c r="D161" s="26"/>
      <c r="E161" s="26"/>
      <c r="F161" s="26" t="str">
        <f t="shared" si="13"/>
        <v/>
      </c>
      <c r="G161" s="26" t="str">
        <f t="shared" si="14"/>
        <v/>
      </c>
      <c r="H161" s="26" t="str">
        <f t="shared" si="15"/>
        <v/>
      </c>
      <c r="I161" s="27" t="str">
        <f t="shared" si="16"/>
        <v/>
      </c>
      <c r="J161" s="26" t="str">
        <f t="shared" si="17"/>
        <v/>
      </c>
    </row>
    <row r="162" spans="2:10" x14ac:dyDescent="0.25">
      <c r="B162" s="2"/>
      <c r="C162" s="3"/>
      <c r="D162" s="26"/>
      <c r="E162" s="26"/>
      <c r="F162" s="26" t="str">
        <f t="shared" si="13"/>
        <v/>
      </c>
      <c r="G162" s="26" t="str">
        <f t="shared" si="14"/>
        <v/>
      </c>
      <c r="H162" s="26" t="str">
        <f t="shared" si="15"/>
        <v/>
      </c>
      <c r="I162" s="27" t="str">
        <f t="shared" si="16"/>
        <v/>
      </c>
      <c r="J162" s="26" t="str">
        <f t="shared" si="17"/>
        <v/>
      </c>
    </row>
    <row r="163" spans="2:10" x14ac:dyDescent="0.25">
      <c r="B163" s="2"/>
      <c r="C163" s="3"/>
      <c r="D163" s="26"/>
      <c r="E163" s="26"/>
      <c r="F163" s="26" t="str">
        <f t="shared" si="13"/>
        <v/>
      </c>
      <c r="G163" s="26" t="str">
        <f t="shared" si="14"/>
        <v/>
      </c>
      <c r="H163" s="26" t="str">
        <f t="shared" si="15"/>
        <v/>
      </c>
      <c r="I163" s="27" t="str">
        <f t="shared" si="16"/>
        <v/>
      </c>
      <c r="J163" s="26" t="str">
        <f t="shared" si="17"/>
        <v/>
      </c>
    </row>
    <row r="164" spans="2:10" x14ac:dyDescent="0.25">
      <c r="B164" s="2"/>
      <c r="C164" s="3"/>
      <c r="D164" s="26"/>
      <c r="E164" s="26"/>
      <c r="F164" s="26" t="str">
        <f t="shared" si="13"/>
        <v/>
      </c>
      <c r="G164" s="26" t="str">
        <f t="shared" si="14"/>
        <v/>
      </c>
      <c r="H164" s="26" t="str">
        <f t="shared" si="15"/>
        <v/>
      </c>
      <c r="I164" s="27" t="str">
        <f t="shared" si="16"/>
        <v/>
      </c>
      <c r="J164" s="26" t="str">
        <f t="shared" si="17"/>
        <v/>
      </c>
    </row>
    <row r="165" spans="2:10" x14ac:dyDescent="0.25">
      <c r="B165" s="2"/>
      <c r="C165" s="3"/>
      <c r="D165" s="26"/>
      <c r="E165" s="26"/>
      <c r="F165" s="26" t="str">
        <f t="shared" si="13"/>
        <v/>
      </c>
      <c r="G165" s="26" t="str">
        <f t="shared" si="14"/>
        <v/>
      </c>
      <c r="H165" s="26" t="str">
        <f t="shared" si="15"/>
        <v/>
      </c>
      <c r="I165" s="27" t="str">
        <f t="shared" si="16"/>
        <v/>
      </c>
      <c r="J165" s="26" t="str">
        <f t="shared" si="17"/>
        <v/>
      </c>
    </row>
    <row r="166" spans="2:10" x14ac:dyDescent="0.25">
      <c r="B166" s="2"/>
      <c r="C166" s="3"/>
      <c r="D166" s="26"/>
      <c r="E166" s="26"/>
      <c r="F166" s="26" t="str">
        <f t="shared" si="13"/>
        <v/>
      </c>
      <c r="G166" s="26" t="str">
        <f t="shared" si="14"/>
        <v/>
      </c>
      <c r="H166" s="26" t="str">
        <f t="shared" si="15"/>
        <v/>
      </c>
      <c r="I166" s="27" t="str">
        <f t="shared" si="16"/>
        <v/>
      </c>
      <c r="J166" s="26" t="str">
        <f t="shared" si="17"/>
        <v/>
      </c>
    </row>
    <row r="167" spans="2:10" x14ac:dyDescent="0.25">
      <c r="B167" s="2"/>
      <c r="C167" s="3"/>
      <c r="D167" s="26"/>
      <c r="E167" s="26"/>
      <c r="F167" s="26" t="str">
        <f t="shared" si="13"/>
        <v/>
      </c>
      <c r="G167" s="26" t="str">
        <f t="shared" si="14"/>
        <v/>
      </c>
      <c r="H167" s="26" t="str">
        <f t="shared" si="15"/>
        <v/>
      </c>
      <c r="I167" s="27" t="str">
        <f t="shared" si="16"/>
        <v/>
      </c>
      <c r="J167" s="26" t="str">
        <f t="shared" si="17"/>
        <v/>
      </c>
    </row>
    <row r="168" spans="2:10" x14ac:dyDescent="0.25">
      <c r="B168" s="2"/>
      <c r="C168" s="3"/>
      <c r="D168" s="26"/>
      <c r="E168" s="26"/>
      <c r="F168" s="26" t="str">
        <f t="shared" si="13"/>
        <v/>
      </c>
      <c r="G168" s="26" t="str">
        <f t="shared" si="14"/>
        <v/>
      </c>
      <c r="H168" s="26" t="str">
        <f t="shared" si="15"/>
        <v/>
      </c>
      <c r="I168" s="27" t="str">
        <f t="shared" si="16"/>
        <v/>
      </c>
      <c r="J168" s="26" t="str">
        <f t="shared" si="17"/>
        <v/>
      </c>
    </row>
    <row r="169" spans="2:10" x14ac:dyDescent="0.25">
      <c r="B169" s="2"/>
      <c r="C169" s="3"/>
      <c r="D169" s="26"/>
      <c r="E169" s="26"/>
      <c r="F169" s="26" t="str">
        <f t="shared" si="13"/>
        <v/>
      </c>
      <c r="G169" s="26" t="str">
        <f t="shared" si="14"/>
        <v/>
      </c>
      <c r="H169" s="26" t="str">
        <f t="shared" si="15"/>
        <v/>
      </c>
      <c r="I169" s="27" t="str">
        <f t="shared" si="16"/>
        <v/>
      </c>
      <c r="J169" s="26" t="str">
        <f t="shared" si="17"/>
        <v/>
      </c>
    </row>
    <row r="170" spans="2:10" x14ac:dyDescent="0.25">
      <c r="B170" s="2"/>
      <c r="C170" s="3"/>
      <c r="D170" s="26"/>
      <c r="E170" s="26"/>
      <c r="F170" s="26" t="str">
        <f t="shared" si="13"/>
        <v/>
      </c>
      <c r="G170" s="26" t="str">
        <f t="shared" si="14"/>
        <v/>
      </c>
      <c r="H170" s="26" t="str">
        <f t="shared" si="15"/>
        <v/>
      </c>
      <c r="I170" s="27" t="str">
        <f t="shared" si="16"/>
        <v/>
      </c>
      <c r="J170" s="26" t="str">
        <f t="shared" si="17"/>
        <v/>
      </c>
    </row>
    <row r="171" spans="2:10" x14ac:dyDescent="0.25">
      <c r="B171" s="2"/>
      <c r="C171" s="3"/>
      <c r="D171" s="26"/>
      <c r="E171" s="26"/>
      <c r="F171" s="26" t="str">
        <f t="shared" si="13"/>
        <v/>
      </c>
      <c r="G171" s="26" t="str">
        <f t="shared" si="14"/>
        <v/>
      </c>
      <c r="H171" s="26" t="str">
        <f t="shared" si="15"/>
        <v/>
      </c>
      <c r="I171" s="27" t="str">
        <f t="shared" si="16"/>
        <v/>
      </c>
      <c r="J171" s="26" t="str">
        <f t="shared" si="17"/>
        <v/>
      </c>
    </row>
    <row r="172" spans="2:10" x14ac:dyDescent="0.25">
      <c r="B172" s="2"/>
      <c r="C172" s="3"/>
      <c r="D172" s="26"/>
      <c r="E172" s="26"/>
      <c r="F172" s="26" t="str">
        <f t="shared" si="13"/>
        <v/>
      </c>
      <c r="G172" s="26" t="str">
        <f t="shared" si="14"/>
        <v/>
      </c>
      <c r="H172" s="26" t="str">
        <f t="shared" si="15"/>
        <v/>
      </c>
      <c r="I172" s="27" t="str">
        <f t="shared" si="16"/>
        <v/>
      </c>
      <c r="J172" s="26" t="str">
        <f t="shared" si="17"/>
        <v/>
      </c>
    </row>
    <row r="173" spans="2:10" x14ac:dyDescent="0.25">
      <c r="B173" s="2"/>
      <c r="C173" s="3"/>
      <c r="D173" s="26"/>
      <c r="E173" s="26"/>
      <c r="F173" s="26" t="str">
        <f t="shared" si="13"/>
        <v/>
      </c>
      <c r="G173" s="26" t="str">
        <f t="shared" si="14"/>
        <v/>
      </c>
      <c r="H173" s="26" t="str">
        <f t="shared" si="15"/>
        <v/>
      </c>
      <c r="I173" s="27" t="str">
        <f t="shared" si="16"/>
        <v/>
      </c>
      <c r="J173" s="26" t="str">
        <f t="shared" si="17"/>
        <v/>
      </c>
    </row>
    <row r="174" spans="2:10" x14ac:dyDescent="0.25">
      <c r="B174" s="2"/>
      <c r="C174" s="3"/>
      <c r="D174" s="26"/>
      <c r="E174" s="26"/>
      <c r="F174" s="26" t="str">
        <f t="shared" si="13"/>
        <v/>
      </c>
      <c r="G174" s="26" t="str">
        <f t="shared" si="14"/>
        <v/>
      </c>
      <c r="H174" s="26" t="str">
        <f t="shared" si="15"/>
        <v/>
      </c>
      <c r="I174" s="27" t="str">
        <f t="shared" si="16"/>
        <v/>
      </c>
      <c r="J174" s="26" t="str">
        <f t="shared" si="17"/>
        <v/>
      </c>
    </row>
    <row r="175" spans="2:10" x14ac:dyDescent="0.25">
      <c r="B175" s="2"/>
      <c r="C175" s="3"/>
      <c r="D175" s="26"/>
      <c r="E175" s="26"/>
      <c r="F175" s="26" t="str">
        <f t="shared" si="13"/>
        <v/>
      </c>
      <c r="G175" s="26" t="str">
        <f t="shared" si="14"/>
        <v/>
      </c>
      <c r="H175" s="26" t="str">
        <f t="shared" si="15"/>
        <v/>
      </c>
      <c r="I175" s="27" t="str">
        <f t="shared" si="16"/>
        <v/>
      </c>
      <c r="J175" s="26" t="str">
        <f t="shared" si="17"/>
        <v/>
      </c>
    </row>
    <row r="176" spans="2:10" x14ac:dyDescent="0.25">
      <c r="B176" s="2"/>
      <c r="C176" s="3"/>
      <c r="D176" s="26"/>
      <c r="E176" s="26"/>
      <c r="F176" s="26" t="str">
        <f t="shared" si="13"/>
        <v/>
      </c>
      <c r="G176" s="26" t="str">
        <f t="shared" si="14"/>
        <v/>
      </c>
      <c r="H176" s="26" t="str">
        <f t="shared" si="15"/>
        <v/>
      </c>
      <c r="I176" s="27" t="str">
        <f t="shared" si="16"/>
        <v/>
      </c>
      <c r="J176" s="26" t="str">
        <f t="shared" si="17"/>
        <v/>
      </c>
    </row>
    <row r="177" spans="2:10" x14ac:dyDescent="0.25">
      <c r="B177" s="2"/>
      <c r="C177" s="3"/>
      <c r="D177" s="26"/>
      <c r="E177" s="26"/>
      <c r="F177" s="26" t="str">
        <f t="shared" si="13"/>
        <v/>
      </c>
      <c r="G177" s="26" t="str">
        <f t="shared" si="14"/>
        <v/>
      </c>
      <c r="H177" s="26" t="str">
        <f t="shared" si="15"/>
        <v/>
      </c>
      <c r="I177" s="27" t="str">
        <f t="shared" si="16"/>
        <v/>
      </c>
      <c r="J177" s="26" t="str">
        <f t="shared" si="17"/>
        <v/>
      </c>
    </row>
    <row r="178" spans="2:10" x14ac:dyDescent="0.25">
      <c r="B178" s="2"/>
      <c r="C178" s="3"/>
      <c r="D178" s="26"/>
      <c r="E178" s="26"/>
      <c r="F178" s="26" t="str">
        <f t="shared" si="13"/>
        <v/>
      </c>
      <c r="G178" s="26" t="str">
        <f t="shared" si="14"/>
        <v/>
      </c>
      <c r="H178" s="26" t="str">
        <f t="shared" si="15"/>
        <v/>
      </c>
      <c r="I178" s="27" t="str">
        <f t="shared" si="16"/>
        <v/>
      </c>
      <c r="J178" s="26" t="str">
        <f t="shared" si="17"/>
        <v/>
      </c>
    </row>
    <row r="179" spans="2:10" x14ac:dyDescent="0.25">
      <c r="B179" s="2"/>
      <c r="C179" s="3"/>
      <c r="D179" s="26"/>
      <c r="E179" s="26"/>
      <c r="F179" s="26" t="str">
        <f t="shared" si="13"/>
        <v/>
      </c>
      <c r="G179" s="26" t="str">
        <f t="shared" si="14"/>
        <v/>
      </c>
      <c r="H179" s="26" t="str">
        <f t="shared" si="15"/>
        <v/>
      </c>
      <c r="I179" s="27" t="str">
        <f t="shared" si="16"/>
        <v/>
      </c>
      <c r="J179" s="26" t="str">
        <f t="shared" si="17"/>
        <v/>
      </c>
    </row>
    <row r="180" spans="2:10" x14ac:dyDescent="0.25">
      <c r="B180" s="2"/>
      <c r="C180" s="3"/>
      <c r="D180" s="26"/>
      <c r="E180" s="26"/>
      <c r="F180" s="26" t="str">
        <f t="shared" si="13"/>
        <v/>
      </c>
      <c r="G180" s="26" t="str">
        <f t="shared" si="14"/>
        <v/>
      </c>
      <c r="H180" s="26" t="str">
        <f t="shared" si="15"/>
        <v/>
      </c>
      <c r="I180" s="27" t="str">
        <f t="shared" si="16"/>
        <v/>
      </c>
      <c r="J180" s="26" t="str">
        <f t="shared" si="17"/>
        <v/>
      </c>
    </row>
    <row r="181" spans="2:10" x14ac:dyDescent="0.25">
      <c r="B181" s="2"/>
      <c r="C181" s="3"/>
      <c r="D181" s="26"/>
      <c r="E181" s="26"/>
      <c r="F181" s="26" t="str">
        <f t="shared" si="13"/>
        <v/>
      </c>
      <c r="G181" s="26" t="str">
        <f t="shared" si="14"/>
        <v/>
      </c>
      <c r="H181" s="26" t="str">
        <f t="shared" si="15"/>
        <v/>
      </c>
      <c r="I181" s="27" t="str">
        <f t="shared" si="16"/>
        <v/>
      </c>
      <c r="J181" s="26" t="str">
        <f t="shared" si="17"/>
        <v/>
      </c>
    </row>
    <row r="182" spans="2:10" x14ac:dyDescent="0.25">
      <c r="B182" s="2"/>
      <c r="C182" s="3"/>
      <c r="D182" s="26"/>
      <c r="E182" s="26"/>
      <c r="F182" s="26" t="str">
        <f t="shared" si="13"/>
        <v/>
      </c>
      <c r="G182" s="26" t="str">
        <f t="shared" si="14"/>
        <v/>
      </c>
      <c r="H182" s="26" t="str">
        <f t="shared" si="15"/>
        <v/>
      </c>
      <c r="I182" s="27" t="str">
        <f t="shared" si="16"/>
        <v/>
      </c>
      <c r="J182" s="26" t="str">
        <f t="shared" si="17"/>
        <v/>
      </c>
    </row>
    <row r="183" spans="2:10" x14ac:dyDescent="0.25">
      <c r="B183" s="2"/>
      <c r="C183" s="3"/>
      <c r="D183" s="26"/>
      <c r="E183" s="26"/>
      <c r="F183" s="26" t="str">
        <f t="shared" si="13"/>
        <v/>
      </c>
      <c r="G183" s="26" t="str">
        <f t="shared" si="14"/>
        <v/>
      </c>
      <c r="H183" s="26" t="str">
        <f t="shared" si="15"/>
        <v/>
      </c>
      <c r="I183" s="27" t="str">
        <f t="shared" si="16"/>
        <v/>
      </c>
      <c r="J183" s="26" t="str">
        <f t="shared" si="17"/>
        <v/>
      </c>
    </row>
    <row r="184" spans="2:10" x14ac:dyDescent="0.25">
      <c r="B184" s="2"/>
      <c r="C184" s="3"/>
      <c r="D184" s="26"/>
      <c r="E184" s="26"/>
      <c r="F184" s="26" t="str">
        <f t="shared" si="13"/>
        <v/>
      </c>
      <c r="G184" s="26" t="str">
        <f t="shared" si="14"/>
        <v/>
      </c>
      <c r="H184" s="26" t="str">
        <f t="shared" si="15"/>
        <v/>
      </c>
      <c r="I184" s="27" t="str">
        <f t="shared" si="16"/>
        <v/>
      </c>
      <c r="J184" s="26" t="str">
        <f t="shared" si="17"/>
        <v/>
      </c>
    </row>
    <row r="185" spans="2:10" x14ac:dyDescent="0.25">
      <c r="B185" s="2"/>
      <c r="C185" s="3"/>
      <c r="D185" s="26"/>
      <c r="E185" s="26"/>
      <c r="F185" s="26" t="str">
        <f t="shared" si="13"/>
        <v/>
      </c>
      <c r="G185" s="26" t="str">
        <f t="shared" si="14"/>
        <v/>
      </c>
      <c r="H185" s="26" t="str">
        <f t="shared" si="15"/>
        <v/>
      </c>
      <c r="I185" s="27" t="str">
        <f t="shared" si="16"/>
        <v/>
      </c>
      <c r="J185" s="26" t="str">
        <f t="shared" si="17"/>
        <v/>
      </c>
    </row>
    <row r="186" spans="2:10" x14ac:dyDescent="0.25">
      <c r="B186" s="2"/>
      <c r="C186" s="3"/>
      <c r="D186" s="26"/>
      <c r="E186" s="26"/>
      <c r="F186" s="26" t="str">
        <f t="shared" si="13"/>
        <v/>
      </c>
      <c r="G186" s="26" t="str">
        <f t="shared" si="14"/>
        <v/>
      </c>
      <c r="H186" s="26" t="str">
        <f t="shared" si="15"/>
        <v/>
      </c>
      <c r="I186" s="27" t="str">
        <f t="shared" si="16"/>
        <v/>
      </c>
      <c r="J186" s="26" t="str">
        <f t="shared" si="17"/>
        <v/>
      </c>
    </row>
    <row r="187" spans="2:10" x14ac:dyDescent="0.25">
      <c r="B187" s="2"/>
      <c r="C187" s="3"/>
      <c r="D187" s="26"/>
      <c r="E187" s="26"/>
      <c r="F187" s="26" t="str">
        <f t="shared" si="13"/>
        <v/>
      </c>
      <c r="G187" s="26" t="str">
        <f t="shared" si="14"/>
        <v/>
      </c>
      <c r="H187" s="26" t="str">
        <f t="shared" si="15"/>
        <v/>
      </c>
      <c r="I187" s="27" t="str">
        <f t="shared" si="16"/>
        <v/>
      </c>
      <c r="J187" s="26" t="str">
        <f t="shared" si="17"/>
        <v/>
      </c>
    </row>
    <row r="188" spans="2:10" x14ac:dyDescent="0.25">
      <c r="B188" s="2"/>
      <c r="C188" s="3"/>
      <c r="D188" s="26"/>
      <c r="E188" s="26"/>
      <c r="F188" s="26" t="str">
        <f t="shared" si="13"/>
        <v/>
      </c>
      <c r="G188" s="26" t="str">
        <f t="shared" si="14"/>
        <v/>
      </c>
      <c r="H188" s="26" t="str">
        <f t="shared" si="15"/>
        <v/>
      </c>
      <c r="I188" s="27" t="str">
        <f t="shared" si="16"/>
        <v/>
      </c>
      <c r="J188" s="26" t="str">
        <f t="shared" si="17"/>
        <v/>
      </c>
    </row>
    <row r="189" spans="2:10" x14ac:dyDescent="0.25">
      <c r="B189" s="2"/>
      <c r="C189" s="3"/>
      <c r="D189" s="26"/>
      <c r="E189" s="26"/>
      <c r="F189" s="26" t="str">
        <f t="shared" si="13"/>
        <v/>
      </c>
      <c r="G189" s="26" t="str">
        <f t="shared" si="14"/>
        <v/>
      </c>
      <c r="H189" s="26" t="str">
        <f t="shared" si="15"/>
        <v/>
      </c>
      <c r="I189" s="27" t="str">
        <f t="shared" si="16"/>
        <v/>
      </c>
      <c r="J189" s="26" t="str">
        <f t="shared" si="17"/>
        <v/>
      </c>
    </row>
    <row r="190" spans="2:10" x14ac:dyDescent="0.25">
      <c r="B190" s="2"/>
      <c r="C190" s="3"/>
      <c r="D190" s="26"/>
      <c r="E190" s="26"/>
      <c r="F190" s="26" t="str">
        <f t="shared" si="13"/>
        <v/>
      </c>
      <c r="G190" s="26" t="str">
        <f t="shared" si="14"/>
        <v/>
      </c>
      <c r="H190" s="26" t="str">
        <f t="shared" si="15"/>
        <v/>
      </c>
      <c r="I190" s="27" t="str">
        <f t="shared" si="16"/>
        <v/>
      </c>
      <c r="J190" s="26" t="str">
        <f t="shared" si="17"/>
        <v/>
      </c>
    </row>
    <row r="191" spans="2:10" x14ac:dyDescent="0.25">
      <c r="B191" s="2"/>
      <c r="C191" s="3"/>
      <c r="D191" s="26"/>
      <c r="E191" s="26"/>
      <c r="F191" s="26" t="str">
        <f t="shared" si="13"/>
        <v/>
      </c>
      <c r="G191" s="26" t="str">
        <f t="shared" si="14"/>
        <v/>
      </c>
      <c r="H191" s="26" t="str">
        <f t="shared" si="15"/>
        <v/>
      </c>
      <c r="I191" s="27" t="str">
        <f t="shared" si="16"/>
        <v/>
      </c>
      <c r="J191" s="26" t="str">
        <f t="shared" si="17"/>
        <v/>
      </c>
    </row>
    <row r="192" spans="2:10" x14ac:dyDescent="0.25">
      <c r="B192" s="2"/>
      <c r="C192" s="3"/>
      <c r="D192" s="26"/>
      <c r="E192" s="26"/>
      <c r="F192" s="26" t="str">
        <f t="shared" si="13"/>
        <v/>
      </c>
      <c r="G192" s="26" t="str">
        <f t="shared" si="14"/>
        <v/>
      </c>
      <c r="H192" s="26" t="str">
        <f t="shared" si="15"/>
        <v/>
      </c>
      <c r="I192" s="27" t="str">
        <f t="shared" si="16"/>
        <v/>
      </c>
      <c r="J192" s="26" t="str">
        <f t="shared" si="17"/>
        <v/>
      </c>
    </row>
    <row r="193" spans="2:10" x14ac:dyDescent="0.25">
      <c r="B193" s="2"/>
      <c r="C193" s="3"/>
      <c r="D193" s="26"/>
      <c r="E193" s="26"/>
      <c r="F193" s="26" t="str">
        <f t="shared" si="13"/>
        <v/>
      </c>
      <c r="G193" s="26" t="str">
        <f t="shared" si="14"/>
        <v/>
      </c>
      <c r="H193" s="26" t="str">
        <f t="shared" si="15"/>
        <v/>
      </c>
      <c r="I193" s="27" t="str">
        <f t="shared" si="16"/>
        <v/>
      </c>
      <c r="J193" s="26" t="str">
        <f t="shared" si="17"/>
        <v/>
      </c>
    </row>
    <row r="194" spans="2:10" x14ac:dyDescent="0.25">
      <c r="B194" s="2"/>
      <c r="C194" s="3"/>
      <c r="D194" s="26"/>
      <c r="E194" s="26"/>
      <c r="F194" s="26" t="str">
        <f t="shared" si="13"/>
        <v/>
      </c>
      <c r="G194" s="26" t="str">
        <f t="shared" si="14"/>
        <v/>
      </c>
      <c r="H194" s="26" t="str">
        <f t="shared" si="15"/>
        <v/>
      </c>
      <c r="I194" s="27" t="str">
        <f t="shared" si="16"/>
        <v/>
      </c>
      <c r="J194" s="26" t="str">
        <f t="shared" si="17"/>
        <v/>
      </c>
    </row>
    <row r="195" spans="2:10" x14ac:dyDescent="0.25">
      <c r="B195" s="2"/>
      <c r="C195" s="3"/>
      <c r="D195" s="26"/>
      <c r="E195" s="26"/>
      <c r="F195" s="26" t="str">
        <f t="shared" si="13"/>
        <v/>
      </c>
      <c r="G195" s="26" t="str">
        <f t="shared" si="14"/>
        <v/>
      </c>
      <c r="H195" s="26" t="str">
        <f t="shared" si="15"/>
        <v/>
      </c>
      <c r="I195" s="27" t="str">
        <f t="shared" si="16"/>
        <v/>
      </c>
      <c r="J195" s="26" t="str">
        <f t="shared" si="17"/>
        <v/>
      </c>
    </row>
    <row r="196" spans="2:10" x14ac:dyDescent="0.25">
      <c r="B196" s="2"/>
      <c r="C196" s="3"/>
      <c r="D196" s="26"/>
      <c r="E196" s="26"/>
      <c r="F196" s="26" t="str">
        <f t="shared" ref="F196:F259" si="18">IF(E196="","",VLOOKUP(E196,basedonnee,3,))</f>
        <v/>
      </c>
      <c r="G196" s="26" t="str">
        <f t="shared" si="14"/>
        <v/>
      </c>
      <c r="H196" s="26" t="str">
        <f t="shared" si="15"/>
        <v/>
      </c>
      <c r="I196" s="27" t="str">
        <f t="shared" si="16"/>
        <v/>
      </c>
      <c r="J196" s="26" t="str">
        <f t="shared" si="17"/>
        <v/>
      </c>
    </row>
    <row r="197" spans="2:10" x14ac:dyDescent="0.25">
      <c r="B197" s="2"/>
      <c r="C197" s="3"/>
      <c r="D197" s="26"/>
      <c r="E197" s="26"/>
      <c r="F197" s="26" t="str">
        <f t="shared" si="18"/>
        <v/>
      </c>
      <c r="G197" s="26" t="str">
        <f t="shared" ref="G197:G260" si="19">IF(E197="","",VLOOKUP(E197,basedonnee,4,))</f>
        <v/>
      </c>
      <c r="H197" s="26" t="str">
        <f t="shared" ref="H197:H260" si="20">IF(E197="","",VLOOKUP(E197,basedonnee,2,))</f>
        <v/>
      </c>
      <c r="I197" s="27" t="str">
        <f t="shared" ref="I197:I260" si="21">IF(E197="","",D197*F197)</f>
        <v/>
      </c>
      <c r="J197" s="26" t="str">
        <f t="shared" ref="J197:J260" si="22">IF(C197="","",VLOOKUP(C197,listingphytos,3,))</f>
        <v/>
      </c>
    </row>
    <row r="198" spans="2:10" x14ac:dyDescent="0.25">
      <c r="B198" s="2"/>
      <c r="C198" s="3"/>
      <c r="D198" s="26"/>
      <c r="E198" s="26"/>
      <c r="F198" s="26" t="str">
        <f t="shared" si="18"/>
        <v/>
      </c>
      <c r="G198" s="26" t="str">
        <f t="shared" si="19"/>
        <v/>
      </c>
      <c r="H198" s="26" t="str">
        <f t="shared" si="20"/>
        <v/>
      </c>
      <c r="I198" s="27" t="str">
        <f t="shared" si="21"/>
        <v/>
      </c>
      <c r="J198" s="26" t="str">
        <f t="shared" si="22"/>
        <v/>
      </c>
    </row>
    <row r="199" spans="2:10" x14ac:dyDescent="0.25">
      <c r="B199" s="2"/>
      <c r="C199" s="3"/>
      <c r="D199" s="26"/>
      <c r="E199" s="26"/>
      <c r="F199" s="26" t="str">
        <f t="shared" si="18"/>
        <v/>
      </c>
      <c r="G199" s="26" t="str">
        <f t="shared" si="19"/>
        <v/>
      </c>
      <c r="H199" s="26" t="str">
        <f t="shared" si="20"/>
        <v/>
      </c>
      <c r="I199" s="27" t="str">
        <f t="shared" si="21"/>
        <v/>
      </c>
      <c r="J199" s="26" t="str">
        <f t="shared" si="22"/>
        <v/>
      </c>
    </row>
    <row r="200" spans="2:10" x14ac:dyDescent="0.25">
      <c r="B200" s="2"/>
      <c r="C200" s="3"/>
      <c r="D200" s="26"/>
      <c r="E200" s="26"/>
      <c r="F200" s="26" t="str">
        <f t="shared" si="18"/>
        <v/>
      </c>
      <c r="G200" s="26" t="str">
        <f t="shared" si="19"/>
        <v/>
      </c>
      <c r="H200" s="26" t="str">
        <f t="shared" si="20"/>
        <v/>
      </c>
      <c r="I200" s="27" t="str">
        <f t="shared" si="21"/>
        <v/>
      </c>
      <c r="J200" s="26" t="str">
        <f t="shared" si="22"/>
        <v/>
      </c>
    </row>
    <row r="201" spans="2:10" x14ac:dyDescent="0.25">
      <c r="B201" s="2"/>
      <c r="C201" s="3"/>
      <c r="D201" s="26"/>
      <c r="E201" s="26"/>
      <c r="F201" s="26" t="str">
        <f t="shared" si="18"/>
        <v/>
      </c>
      <c r="G201" s="26" t="str">
        <f t="shared" si="19"/>
        <v/>
      </c>
      <c r="H201" s="26" t="str">
        <f t="shared" si="20"/>
        <v/>
      </c>
      <c r="I201" s="27" t="str">
        <f t="shared" si="21"/>
        <v/>
      </c>
      <c r="J201" s="26" t="str">
        <f t="shared" si="22"/>
        <v/>
      </c>
    </row>
    <row r="202" spans="2:10" x14ac:dyDescent="0.25">
      <c r="B202" s="2"/>
      <c r="C202" s="3"/>
      <c r="D202" s="26"/>
      <c r="E202" s="26"/>
      <c r="F202" s="26" t="str">
        <f t="shared" si="18"/>
        <v/>
      </c>
      <c r="G202" s="26" t="str">
        <f t="shared" si="19"/>
        <v/>
      </c>
      <c r="H202" s="26" t="str">
        <f t="shared" si="20"/>
        <v/>
      </c>
      <c r="I202" s="27" t="str">
        <f t="shared" si="21"/>
        <v/>
      </c>
      <c r="J202" s="26" t="str">
        <f t="shared" si="22"/>
        <v/>
      </c>
    </row>
    <row r="203" spans="2:10" x14ac:dyDescent="0.25">
      <c r="B203" s="2"/>
      <c r="C203" s="3"/>
      <c r="D203" s="26"/>
      <c r="E203" s="26"/>
      <c r="F203" s="26" t="str">
        <f t="shared" si="18"/>
        <v/>
      </c>
      <c r="G203" s="26" t="str">
        <f t="shared" si="19"/>
        <v/>
      </c>
      <c r="H203" s="26" t="str">
        <f t="shared" si="20"/>
        <v/>
      </c>
      <c r="I203" s="27" t="str">
        <f t="shared" si="21"/>
        <v/>
      </c>
      <c r="J203" s="26" t="str">
        <f t="shared" si="22"/>
        <v/>
      </c>
    </row>
    <row r="204" spans="2:10" x14ac:dyDescent="0.25">
      <c r="B204" s="2"/>
      <c r="C204" s="3"/>
      <c r="D204" s="26"/>
      <c r="E204" s="26"/>
      <c r="F204" s="26" t="str">
        <f t="shared" si="18"/>
        <v/>
      </c>
      <c r="G204" s="26" t="str">
        <f t="shared" si="19"/>
        <v/>
      </c>
      <c r="H204" s="26" t="str">
        <f t="shared" si="20"/>
        <v/>
      </c>
      <c r="I204" s="27" t="str">
        <f t="shared" si="21"/>
        <v/>
      </c>
      <c r="J204" s="26" t="str">
        <f t="shared" si="22"/>
        <v/>
      </c>
    </row>
    <row r="205" spans="2:10" x14ac:dyDescent="0.25">
      <c r="B205" s="2"/>
      <c r="C205" s="3"/>
      <c r="D205" s="26"/>
      <c r="E205" s="26"/>
      <c r="F205" s="26" t="str">
        <f t="shared" si="18"/>
        <v/>
      </c>
      <c r="G205" s="26" t="str">
        <f t="shared" si="19"/>
        <v/>
      </c>
      <c r="H205" s="26" t="str">
        <f t="shared" si="20"/>
        <v/>
      </c>
      <c r="I205" s="27" t="str">
        <f t="shared" si="21"/>
        <v/>
      </c>
      <c r="J205" s="26" t="str">
        <f t="shared" si="22"/>
        <v/>
      </c>
    </row>
    <row r="206" spans="2:10" x14ac:dyDescent="0.25">
      <c r="B206" s="2"/>
      <c r="C206" s="3"/>
      <c r="D206" s="26"/>
      <c r="E206" s="26"/>
      <c r="F206" s="26" t="str">
        <f t="shared" si="18"/>
        <v/>
      </c>
      <c r="G206" s="26" t="str">
        <f t="shared" si="19"/>
        <v/>
      </c>
      <c r="H206" s="26" t="str">
        <f t="shared" si="20"/>
        <v/>
      </c>
      <c r="I206" s="27" t="str">
        <f t="shared" si="21"/>
        <v/>
      </c>
      <c r="J206" s="26" t="str">
        <f t="shared" si="22"/>
        <v/>
      </c>
    </row>
    <row r="207" spans="2:10" x14ac:dyDescent="0.25">
      <c r="B207" s="2"/>
      <c r="C207" s="3"/>
      <c r="D207" s="26"/>
      <c r="E207" s="26"/>
      <c r="F207" s="26" t="str">
        <f t="shared" si="18"/>
        <v/>
      </c>
      <c r="G207" s="26" t="str">
        <f t="shared" si="19"/>
        <v/>
      </c>
      <c r="H207" s="26" t="str">
        <f t="shared" si="20"/>
        <v/>
      </c>
      <c r="I207" s="27" t="str">
        <f t="shared" si="21"/>
        <v/>
      </c>
      <c r="J207" s="26" t="str">
        <f t="shared" si="22"/>
        <v/>
      </c>
    </row>
    <row r="208" spans="2:10" x14ac:dyDescent="0.25">
      <c r="B208" s="2"/>
      <c r="C208" s="3"/>
      <c r="D208" s="26"/>
      <c r="E208" s="26"/>
      <c r="F208" s="26" t="str">
        <f t="shared" si="18"/>
        <v/>
      </c>
      <c r="G208" s="26" t="str">
        <f t="shared" si="19"/>
        <v/>
      </c>
      <c r="H208" s="26" t="str">
        <f t="shared" si="20"/>
        <v/>
      </c>
      <c r="I208" s="27" t="str">
        <f t="shared" si="21"/>
        <v/>
      </c>
      <c r="J208" s="26" t="str">
        <f t="shared" si="22"/>
        <v/>
      </c>
    </row>
    <row r="209" spans="2:10" x14ac:dyDescent="0.25">
      <c r="B209" s="2"/>
      <c r="C209" s="3"/>
      <c r="D209" s="26"/>
      <c r="E209" s="26"/>
      <c r="F209" s="26" t="str">
        <f t="shared" si="18"/>
        <v/>
      </c>
      <c r="G209" s="26" t="str">
        <f t="shared" si="19"/>
        <v/>
      </c>
      <c r="H209" s="26" t="str">
        <f t="shared" si="20"/>
        <v/>
      </c>
      <c r="I209" s="27" t="str">
        <f t="shared" si="21"/>
        <v/>
      </c>
      <c r="J209" s="26" t="str">
        <f t="shared" si="22"/>
        <v/>
      </c>
    </row>
    <row r="210" spans="2:10" x14ac:dyDescent="0.25">
      <c r="B210" s="2"/>
      <c r="C210" s="3"/>
      <c r="D210" s="26"/>
      <c r="E210" s="26"/>
      <c r="F210" s="26" t="str">
        <f t="shared" si="18"/>
        <v/>
      </c>
      <c r="G210" s="26" t="str">
        <f t="shared" si="19"/>
        <v/>
      </c>
      <c r="H210" s="26" t="str">
        <f t="shared" si="20"/>
        <v/>
      </c>
      <c r="I210" s="27" t="str">
        <f t="shared" si="21"/>
        <v/>
      </c>
      <c r="J210" s="26" t="str">
        <f t="shared" si="22"/>
        <v/>
      </c>
    </row>
    <row r="211" spans="2:10" x14ac:dyDescent="0.25">
      <c r="B211" s="2"/>
      <c r="C211" s="3"/>
      <c r="D211" s="26"/>
      <c r="E211" s="26"/>
      <c r="F211" s="26" t="str">
        <f t="shared" si="18"/>
        <v/>
      </c>
      <c r="G211" s="26" t="str">
        <f t="shared" si="19"/>
        <v/>
      </c>
      <c r="H211" s="26" t="str">
        <f t="shared" si="20"/>
        <v/>
      </c>
      <c r="I211" s="27" t="str">
        <f t="shared" si="21"/>
        <v/>
      </c>
      <c r="J211" s="26" t="str">
        <f t="shared" si="22"/>
        <v/>
      </c>
    </row>
    <row r="212" spans="2:10" x14ac:dyDescent="0.25">
      <c r="B212" s="2"/>
      <c r="C212" s="3"/>
      <c r="D212" s="26"/>
      <c r="E212" s="26"/>
      <c r="F212" s="26" t="str">
        <f t="shared" si="18"/>
        <v/>
      </c>
      <c r="G212" s="26" t="str">
        <f t="shared" si="19"/>
        <v/>
      </c>
      <c r="H212" s="26" t="str">
        <f t="shared" si="20"/>
        <v/>
      </c>
      <c r="I212" s="27" t="str">
        <f t="shared" si="21"/>
        <v/>
      </c>
      <c r="J212" s="26" t="str">
        <f t="shared" si="22"/>
        <v/>
      </c>
    </row>
    <row r="213" spans="2:10" x14ac:dyDescent="0.25">
      <c r="B213" s="2"/>
      <c r="C213" s="3"/>
      <c r="D213" s="26"/>
      <c r="E213" s="26"/>
      <c r="F213" s="26" t="str">
        <f t="shared" si="18"/>
        <v/>
      </c>
      <c r="G213" s="26" t="str">
        <f t="shared" si="19"/>
        <v/>
      </c>
      <c r="H213" s="26" t="str">
        <f t="shared" si="20"/>
        <v/>
      </c>
      <c r="I213" s="27" t="str">
        <f t="shared" si="21"/>
        <v/>
      </c>
      <c r="J213" s="26" t="str">
        <f t="shared" si="22"/>
        <v/>
      </c>
    </row>
    <row r="214" spans="2:10" x14ac:dyDescent="0.25">
      <c r="B214" s="2"/>
      <c r="C214" s="3"/>
      <c r="D214" s="26"/>
      <c r="E214" s="26"/>
      <c r="F214" s="26" t="str">
        <f t="shared" si="18"/>
        <v/>
      </c>
      <c r="G214" s="26" t="str">
        <f t="shared" si="19"/>
        <v/>
      </c>
      <c r="H214" s="26" t="str">
        <f t="shared" si="20"/>
        <v/>
      </c>
      <c r="I214" s="27" t="str">
        <f t="shared" si="21"/>
        <v/>
      </c>
      <c r="J214" s="26" t="str">
        <f t="shared" si="22"/>
        <v/>
      </c>
    </row>
    <row r="215" spans="2:10" x14ac:dyDescent="0.25">
      <c r="B215" s="2"/>
      <c r="C215" s="3"/>
      <c r="D215" s="26"/>
      <c r="E215" s="26"/>
      <c r="F215" s="26" t="str">
        <f t="shared" si="18"/>
        <v/>
      </c>
      <c r="G215" s="26" t="str">
        <f t="shared" si="19"/>
        <v/>
      </c>
      <c r="H215" s="26" t="str">
        <f t="shared" si="20"/>
        <v/>
      </c>
      <c r="I215" s="27" t="str">
        <f t="shared" si="21"/>
        <v/>
      </c>
      <c r="J215" s="26" t="str">
        <f t="shared" si="22"/>
        <v/>
      </c>
    </row>
    <row r="216" spans="2:10" x14ac:dyDescent="0.25">
      <c r="B216" s="2"/>
      <c r="C216" s="3"/>
      <c r="D216" s="26"/>
      <c r="E216" s="26"/>
      <c r="F216" s="26" t="str">
        <f t="shared" si="18"/>
        <v/>
      </c>
      <c r="G216" s="26" t="str">
        <f t="shared" si="19"/>
        <v/>
      </c>
      <c r="H216" s="26" t="str">
        <f t="shared" si="20"/>
        <v/>
      </c>
      <c r="I216" s="27" t="str">
        <f t="shared" si="21"/>
        <v/>
      </c>
      <c r="J216" s="26" t="str">
        <f t="shared" si="22"/>
        <v/>
      </c>
    </row>
    <row r="217" spans="2:10" x14ac:dyDescent="0.25">
      <c r="B217" s="2"/>
      <c r="C217" s="3"/>
      <c r="D217" s="26"/>
      <c r="E217" s="26"/>
      <c r="F217" s="26" t="str">
        <f t="shared" si="18"/>
        <v/>
      </c>
      <c r="G217" s="26" t="str">
        <f t="shared" si="19"/>
        <v/>
      </c>
      <c r="H217" s="26" t="str">
        <f t="shared" si="20"/>
        <v/>
      </c>
      <c r="I217" s="27" t="str">
        <f t="shared" si="21"/>
        <v/>
      </c>
      <c r="J217" s="26" t="str">
        <f t="shared" si="22"/>
        <v/>
      </c>
    </row>
    <row r="218" spans="2:10" x14ac:dyDescent="0.25">
      <c r="B218" s="2"/>
      <c r="C218" s="3"/>
      <c r="D218" s="26"/>
      <c r="E218" s="26"/>
      <c r="F218" s="26" t="str">
        <f t="shared" si="18"/>
        <v/>
      </c>
      <c r="G218" s="26" t="str">
        <f t="shared" si="19"/>
        <v/>
      </c>
      <c r="H218" s="26" t="str">
        <f t="shared" si="20"/>
        <v/>
      </c>
      <c r="I218" s="27" t="str">
        <f t="shared" si="21"/>
        <v/>
      </c>
      <c r="J218" s="26" t="str">
        <f t="shared" si="22"/>
        <v/>
      </c>
    </row>
    <row r="219" spans="2:10" x14ac:dyDescent="0.25">
      <c r="B219" s="2"/>
      <c r="C219" s="3"/>
      <c r="D219" s="26"/>
      <c r="E219" s="26"/>
      <c r="F219" s="26" t="str">
        <f t="shared" si="18"/>
        <v/>
      </c>
      <c r="G219" s="26" t="str">
        <f t="shared" si="19"/>
        <v/>
      </c>
      <c r="H219" s="26" t="str">
        <f t="shared" si="20"/>
        <v/>
      </c>
      <c r="I219" s="27" t="str">
        <f t="shared" si="21"/>
        <v/>
      </c>
      <c r="J219" s="26" t="str">
        <f t="shared" si="22"/>
        <v/>
      </c>
    </row>
    <row r="220" spans="2:10" x14ac:dyDescent="0.25">
      <c r="B220" s="2"/>
      <c r="C220" s="3"/>
      <c r="D220" s="26"/>
      <c r="E220" s="26"/>
      <c r="F220" s="26" t="str">
        <f t="shared" si="18"/>
        <v/>
      </c>
      <c r="G220" s="26" t="str">
        <f t="shared" si="19"/>
        <v/>
      </c>
      <c r="H220" s="26" t="str">
        <f t="shared" si="20"/>
        <v/>
      </c>
      <c r="I220" s="27" t="str">
        <f t="shared" si="21"/>
        <v/>
      </c>
      <c r="J220" s="26" t="str">
        <f t="shared" si="22"/>
        <v/>
      </c>
    </row>
    <row r="221" spans="2:10" x14ac:dyDescent="0.25">
      <c r="B221" s="2"/>
      <c r="C221" s="3"/>
      <c r="D221" s="26"/>
      <c r="E221" s="26"/>
      <c r="F221" s="26" t="str">
        <f t="shared" si="18"/>
        <v/>
      </c>
      <c r="G221" s="26" t="str">
        <f t="shared" si="19"/>
        <v/>
      </c>
      <c r="H221" s="26" t="str">
        <f t="shared" si="20"/>
        <v/>
      </c>
      <c r="I221" s="27" t="str">
        <f t="shared" si="21"/>
        <v/>
      </c>
      <c r="J221" s="26" t="str">
        <f t="shared" si="22"/>
        <v/>
      </c>
    </row>
    <row r="222" spans="2:10" x14ac:dyDescent="0.25">
      <c r="B222" s="2"/>
      <c r="C222" s="3"/>
      <c r="D222" s="26"/>
      <c r="E222" s="26"/>
      <c r="F222" s="26" t="str">
        <f t="shared" si="18"/>
        <v/>
      </c>
      <c r="G222" s="26" t="str">
        <f t="shared" si="19"/>
        <v/>
      </c>
      <c r="H222" s="26" t="str">
        <f t="shared" si="20"/>
        <v/>
      </c>
      <c r="I222" s="27" t="str">
        <f t="shared" si="21"/>
        <v/>
      </c>
      <c r="J222" s="26" t="str">
        <f t="shared" si="22"/>
        <v/>
      </c>
    </row>
    <row r="223" spans="2:10" x14ac:dyDescent="0.25">
      <c r="B223" s="2"/>
      <c r="C223" s="3"/>
      <c r="D223" s="26"/>
      <c r="E223" s="26"/>
      <c r="F223" s="26" t="str">
        <f t="shared" si="18"/>
        <v/>
      </c>
      <c r="G223" s="26" t="str">
        <f t="shared" si="19"/>
        <v/>
      </c>
      <c r="H223" s="26" t="str">
        <f t="shared" si="20"/>
        <v/>
      </c>
      <c r="I223" s="27" t="str">
        <f t="shared" si="21"/>
        <v/>
      </c>
      <c r="J223" s="26" t="str">
        <f t="shared" si="22"/>
        <v/>
      </c>
    </row>
    <row r="224" spans="2:10" x14ac:dyDescent="0.25">
      <c r="B224" s="2"/>
      <c r="C224" s="3"/>
      <c r="D224" s="26"/>
      <c r="E224" s="26"/>
      <c r="F224" s="26" t="str">
        <f t="shared" si="18"/>
        <v/>
      </c>
      <c r="G224" s="26" t="str">
        <f t="shared" si="19"/>
        <v/>
      </c>
      <c r="H224" s="26" t="str">
        <f t="shared" si="20"/>
        <v/>
      </c>
      <c r="I224" s="27" t="str">
        <f t="shared" si="21"/>
        <v/>
      </c>
      <c r="J224" s="26" t="str">
        <f t="shared" si="22"/>
        <v/>
      </c>
    </row>
    <row r="225" spans="2:10" x14ac:dyDescent="0.25">
      <c r="B225" s="2"/>
      <c r="C225" s="3"/>
      <c r="D225" s="26"/>
      <c r="E225" s="26"/>
      <c r="F225" s="26" t="str">
        <f t="shared" si="18"/>
        <v/>
      </c>
      <c r="G225" s="26" t="str">
        <f t="shared" si="19"/>
        <v/>
      </c>
      <c r="H225" s="26" t="str">
        <f t="shared" si="20"/>
        <v/>
      </c>
      <c r="I225" s="27" t="str">
        <f t="shared" si="21"/>
        <v/>
      </c>
      <c r="J225" s="26" t="str">
        <f t="shared" si="22"/>
        <v/>
      </c>
    </row>
    <row r="226" spans="2:10" x14ac:dyDescent="0.25">
      <c r="B226" s="2"/>
      <c r="C226" s="3"/>
      <c r="D226" s="26"/>
      <c r="E226" s="26"/>
      <c r="F226" s="26" t="str">
        <f t="shared" si="18"/>
        <v/>
      </c>
      <c r="G226" s="26" t="str">
        <f t="shared" si="19"/>
        <v/>
      </c>
      <c r="H226" s="26" t="str">
        <f t="shared" si="20"/>
        <v/>
      </c>
      <c r="I226" s="27" t="str">
        <f t="shared" si="21"/>
        <v/>
      </c>
      <c r="J226" s="26" t="str">
        <f t="shared" si="22"/>
        <v/>
      </c>
    </row>
    <row r="227" spans="2:10" x14ac:dyDescent="0.25">
      <c r="B227" s="2"/>
      <c r="C227" s="3"/>
      <c r="D227" s="26"/>
      <c r="E227" s="26"/>
      <c r="F227" s="26" t="str">
        <f t="shared" si="18"/>
        <v/>
      </c>
      <c r="G227" s="26" t="str">
        <f t="shared" si="19"/>
        <v/>
      </c>
      <c r="H227" s="26" t="str">
        <f t="shared" si="20"/>
        <v/>
      </c>
      <c r="I227" s="27" t="str">
        <f t="shared" si="21"/>
        <v/>
      </c>
      <c r="J227" s="26" t="str">
        <f t="shared" si="22"/>
        <v/>
      </c>
    </row>
    <row r="228" spans="2:10" x14ac:dyDescent="0.25">
      <c r="B228" s="2"/>
      <c r="C228" s="3"/>
      <c r="D228" s="26"/>
      <c r="E228" s="26"/>
      <c r="F228" s="26" t="str">
        <f t="shared" si="18"/>
        <v/>
      </c>
      <c r="G228" s="26" t="str">
        <f t="shared" si="19"/>
        <v/>
      </c>
      <c r="H228" s="26" t="str">
        <f t="shared" si="20"/>
        <v/>
      </c>
      <c r="I228" s="27" t="str">
        <f t="shared" si="21"/>
        <v/>
      </c>
      <c r="J228" s="26" t="str">
        <f t="shared" si="22"/>
        <v/>
      </c>
    </row>
    <row r="229" spans="2:10" x14ac:dyDescent="0.25">
      <c r="B229" s="2"/>
      <c r="C229" s="3"/>
      <c r="D229" s="26"/>
      <c r="E229" s="26"/>
      <c r="F229" s="26" t="str">
        <f t="shared" si="18"/>
        <v/>
      </c>
      <c r="G229" s="26" t="str">
        <f t="shared" si="19"/>
        <v/>
      </c>
      <c r="H229" s="26" t="str">
        <f t="shared" si="20"/>
        <v/>
      </c>
      <c r="I229" s="27" t="str">
        <f t="shared" si="21"/>
        <v/>
      </c>
      <c r="J229" s="26" t="str">
        <f t="shared" si="22"/>
        <v/>
      </c>
    </row>
    <row r="230" spans="2:10" x14ac:dyDescent="0.25">
      <c r="B230" s="2"/>
      <c r="C230" s="3"/>
      <c r="D230" s="26"/>
      <c r="E230" s="26"/>
      <c r="F230" s="26" t="str">
        <f t="shared" si="18"/>
        <v/>
      </c>
      <c r="G230" s="26" t="str">
        <f t="shared" si="19"/>
        <v/>
      </c>
      <c r="H230" s="26" t="str">
        <f t="shared" si="20"/>
        <v/>
      </c>
      <c r="I230" s="27" t="str">
        <f t="shared" si="21"/>
        <v/>
      </c>
      <c r="J230" s="26" t="str">
        <f t="shared" si="22"/>
        <v/>
      </c>
    </row>
    <row r="231" spans="2:10" x14ac:dyDescent="0.25">
      <c r="B231" s="2"/>
      <c r="C231" s="3"/>
      <c r="D231" s="26"/>
      <c r="E231" s="26"/>
      <c r="F231" s="26" t="str">
        <f t="shared" si="18"/>
        <v/>
      </c>
      <c r="G231" s="26" t="str">
        <f t="shared" si="19"/>
        <v/>
      </c>
      <c r="H231" s="26" t="str">
        <f t="shared" si="20"/>
        <v/>
      </c>
      <c r="I231" s="27" t="str">
        <f t="shared" si="21"/>
        <v/>
      </c>
      <c r="J231" s="26" t="str">
        <f t="shared" si="22"/>
        <v/>
      </c>
    </row>
    <row r="232" spans="2:10" x14ac:dyDescent="0.25">
      <c r="B232" s="2"/>
      <c r="C232" s="3"/>
      <c r="D232" s="26"/>
      <c r="E232" s="26"/>
      <c r="F232" s="26" t="str">
        <f t="shared" si="18"/>
        <v/>
      </c>
      <c r="G232" s="26" t="str">
        <f t="shared" si="19"/>
        <v/>
      </c>
      <c r="H232" s="26" t="str">
        <f t="shared" si="20"/>
        <v/>
      </c>
      <c r="I232" s="27" t="str">
        <f t="shared" si="21"/>
        <v/>
      </c>
      <c r="J232" s="26" t="str">
        <f t="shared" si="22"/>
        <v/>
      </c>
    </row>
    <row r="233" spans="2:10" x14ac:dyDescent="0.25">
      <c r="B233" s="2"/>
      <c r="C233" s="3"/>
      <c r="D233" s="26"/>
      <c r="E233" s="26"/>
      <c r="F233" s="26" t="str">
        <f t="shared" si="18"/>
        <v/>
      </c>
      <c r="G233" s="26" t="str">
        <f t="shared" si="19"/>
        <v/>
      </c>
      <c r="H233" s="26" t="str">
        <f t="shared" si="20"/>
        <v/>
      </c>
      <c r="I233" s="27" t="str">
        <f t="shared" si="21"/>
        <v/>
      </c>
      <c r="J233" s="26" t="str">
        <f t="shared" si="22"/>
        <v/>
      </c>
    </row>
    <row r="234" spans="2:10" x14ac:dyDescent="0.25">
      <c r="B234" s="2"/>
      <c r="C234" s="3"/>
      <c r="D234" s="26"/>
      <c r="E234" s="26"/>
      <c r="F234" s="26" t="str">
        <f t="shared" si="18"/>
        <v/>
      </c>
      <c r="G234" s="26" t="str">
        <f t="shared" si="19"/>
        <v/>
      </c>
      <c r="H234" s="26" t="str">
        <f t="shared" si="20"/>
        <v/>
      </c>
      <c r="I234" s="27" t="str">
        <f t="shared" si="21"/>
        <v/>
      </c>
      <c r="J234" s="26" t="str">
        <f t="shared" si="22"/>
        <v/>
      </c>
    </row>
    <row r="235" spans="2:10" x14ac:dyDescent="0.25">
      <c r="B235" s="2"/>
      <c r="C235" s="3"/>
      <c r="D235" s="26"/>
      <c r="E235" s="26"/>
      <c r="F235" s="26" t="str">
        <f t="shared" si="18"/>
        <v/>
      </c>
      <c r="G235" s="26" t="str">
        <f t="shared" si="19"/>
        <v/>
      </c>
      <c r="H235" s="26" t="str">
        <f t="shared" si="20"/>
        <v/>
      </c>
      <c r="I235" s="27" t="str">
        <f t="shared" si="21"/>
        <v/>
      </c>
      <c r="J235" s="26" t="str">
        <f t="shared" si="22"/>
        <v/>
      </c>
    </row>
    <row r="236" spans="2:10" x14ac:dyDescent="0.25">
      <c r="B236" s="2"/>
      <c r="C236" s="3"/>
      <c r="D236" s="26"/>
      <c r="E236" s="26"/>
      <c r="F236" s="26" t="str">
        <f t="shared" si="18"/>
        <v/>
      </c>
      <c r="G236" s="26" t="str">
        <f t="shared" si="19"/>
        <v/>
      </c>
      <c r="H236" s="26" t="str">
        <f t="shared" si="20"/>
        <v/>
      </c>
      <c r="I236" s="27" t="str">
        <f t="shared" si="21"/>
        <v/>
      </c>
      <c r="J236" s="26" t="str">
        <f t="shared" si="22"/>
        <v/>
      </c>
    </row>
    <row r="237" spans="2:10" x14ac:dyDescent="0.25">
      <c r="B237" s="2"/>
      <c r="C237" s="3"/>
      <c r="D237" s="26"/>
      <c r="E237" s="26"/>
      <c r="F237" s="26" t="str">
        <f t="shared" si="18"/>
        <v/>
      </c>
      <c r="G237" s="26" t="str">
        <f t="shared" si="19"/>
        <v/>
      </c>
      <c r="H237" s="26" t="str">
        <f t="shared" si="20"/>
        <v/>
      </c>
      <c r="I237" s="27" t="str">
        <f t="shared" si="21"/>
        <v/>
      </c>
      <c r="J237" s="26" t="str">
        <f t="shared" si="22"/>
        <v/>
      </c>
    </row>
    <row r="238" spans="2:10" x14ac:dyDescent="0.25">
      <c r="B238" s="2"/>
      <c r="C238" s="3"/>
      <c r="D238" s="26"/>
      <c r="E238" s="26"/>
      <c r="F238" s="26" t="str">
        <f t="shared" si="18"/>
        <v/>
      </c>
      <c r="G238" s="26" t="str">
        <f t="shared" si="19"/>
        <v/>
      </c>
      <c r="H238" s="26" t="str">
        <f t="shared" si="20"/>
        <v/>
      </c>
      <c r="I238" s="27" t="str">
        <f t="shared" si="21"/>
        <v/>
      </c>
      <c r="J238" s="26" t="str">
        <f t="shared" si="22"/>
        <v/>
      </c>
    </row>
    <row r="239" spans="2:10" x14ac:dyDescent="0.25">
      <c r="B239" s="2"/>
      <c r="C239" s="3"/>
      <c r="D239" s="26"/>
      <c r="E239" s="26"/>
      <c r="F239" s="26" t="str">
        <f t="shared" si="18"/>
        <v/>
      </c>
      <c r="G239" s="26" t="str">
        <f t="shared" si="19"/>
        <v/>
      </c>
      <c r="H239" s="26" t="str">
        <f t="shared" si="20"/>
        <v/>
      </c>
      <c r="I239" s="27" t="str">
        <f t="shared" si="21"/>
        <v/>
      </c>
      <c r="J239" s="26" t="str">
        <f t="shared" si="22"/>
        <v/>
      </c>
    </row>
    <row r="240" spans="2:10" x14ac:dyDescent="0.25">
      <c r="B240" s="2"/>
      <c r="C240" s="3"/>
      <c r="D240" s="26"/>
      <c r="E240" s="26"/>
      <c r="F240" s="26" t="str">
        <f t="shared" si="18"/>
        <v/>
      </c>
      <c r="G240" s="26" t="str">
        <f t="shared" si="19"/>
        <v/>
      </c>
      <c r="H240" s="26" t="str">
        <f t="shared" si="20"/>
        <v/>
      </c>
      <c r="I240" s="27" t="str">
        <f t="shared" si="21"/>
        <v/>
      </c>
      <c r="J240" s="26" t="str">
        <f t="shared" si="22"/>
        <v/>
      </c>
    </row>
    <row r="241" spans="2:10" x14ac:dyDescent="0.25">
      <c r="B241" s="2"/>
      <c r="C241" s="3"/>
      <c r="D241" s="26"/>
      <c r="E241" s="26"/>
      <c r="F241" s="26" t="str">
        <f t="shared" si="18"/>
        <v/>
      </c>
      <c r="G241" s="26" t="str">
        <f t="shared" si="19"/>
        <v/>
      </c>
      <c r="H241" s="26" t="str">
        <f t="shared" si="20"/>
        <v/>
      </c>
      <c r="I241" s="27" t="str">
        <f t="shared" si="21"/>
        <v/>
      </c>
      <c r="J241" s="26" t="str">
        <f t="shared" si="22"/>
        <v/>
      </c>
    </row>
    <row r="242" spans="2:10" x14ac:dyDescent="0.25">
      <c r="B242" s="2"/>
      <c r="C242" s="3"/>
      <c r="D242" s="26"/>
      <c r="E242" s="26"/>
      <c r="F242" s="26" t="str">
        <f t="shared" si="18"/>
        <v/>
      </c>
      <c r="G242" s="26" t="str">
        <f t="shared" si="19"/>
        <v/>
      </c>
      <c r="H242" s="26" t="str">
        <f t="shared" si="20"/>
        <v/>
      </c>
      <c r="I242" s="27" t="str">
        <f t="shared" si="21"/>
        <v/>
      </c>
      <c r="J242" s="26" t="str">
        <f t="shared" si="22"/>
        <v/>
      </c>
    </row>
    <row r="243" spans="2:10" x14ac:dyDescent="0.25">
      <c r="B243" s="2"/>
      <c r="C243" s="3"/>
      <c r="D243" s="26"/>
      <c r="E243" s="26"/>
      <c r="F243" s="26" t="str">
        <f t="shared" si="18"/>
        <v/>
      </c>
      <c r="G243" s="26" t="str">
        <f t="shared" si="19"/>
        <v/>
      </c>
      <c r="H243" s="26" t="str">
        <f t="shared" si="20"/>
        <v/>
      </c>
      <c r="I243" s="27" t="str">
        <f t="shared" si="21"/>
        <v/>
      </c>
      <c r="J243" s="26" t="str">
        <f t="shared" si="22"/>
        <v/>
      </c>
    </row>
    <row r="244" spans="2:10" x14ac:dyDescent="0.25">
      <c r="B244" s="2"/>
      <c r="C244" s="3"/>
      <c r="D244" s="26"/>
      <c r="E244" s="26"/>
      <c r="F244" s="26" t="str">
        <f t="shared" si="18"/>
        <v/>
      </c>
      <c r="G244" s="26" t="str">
        <f t="shared" si="19"/>
        <v/>
      </c>
      <c r="H244" s="26" t="str">
        <f t="shared" si="20"/>
        <v/>
      </c>
      <c r="I244" s="27" t="str">
        <f t="shared" si="21"/>
        <v/>
      </c>
      <c r="J244" s="26" t="str">
        <f t="shared" si="22"/>
        <v/>
      </c>
    </row>
    <row r="245" spans="2:10" x14ac:dyDescent="0.25">
      <c r="B245" s="2"/>
      <c r="C245" s="3"/>
      <c r="D245" s="26"/>
      <c r="E245" s="26"/>
      <c r="F245" s="26" t="str">
        <f t="shared" si="18"/>
        <v/>
      </c>
      <c r="G245" s="26" t="str">
        <f t="shared" si="19"/>
        <v/>
      </c>
      <c r="H245" s="26" t="str">
        <f t="shared" si="20"/>
        <v/>
      </c>
      <c r="I245" s="27" t="str">
        <f t="shared" si="21"/>
        <v/>
      </c>
      <c r="J245" s="26" t="str">
        <f t="shared" si="22"/>
        <v/>
      </c>
    </row>
    <row r="246" spans="2:10" x14ac:dyDescent="0.25">
      <c r="B246" s="2"/>
      <c r="C246" s="3"/>
      <c r="D246" s="26"/>
      <c r="E246" s="26"/>
      <c r="F246" s="26" t="str">
        <f t="shared" si="18"/>
        <v/>
      </c>
      <c r="G246" s="26" t="str">
        <f t="shared" si="19"/>
        <v/>
      </c>
      <c r="H246" s="26" t="str">
        <f t="shared" si="20"/>
        <v/>
      </c>
      <c r="I246" s="27" t="str">
        <f t="shared" si="21"/>
        <v/>
      </c>
      <c r="J246" s="26" t="str">
        <f t="shared" si="22"/>
        <v/>
      </c>
    </row>
    <row r="247" spans="2:10" x14ac:dyDescent="0.25">
      <c r="B247" s="2"/>
      <c r="C247" s="3"/>
      <c r="D247" s="26"/>
      <c r="E247" s="26"/>
      <c r="F247" s="26" t="str">
        <f t="shared" si="18"/>
        <v/>
      </c>
      <c r="G247" s="26" t="str">
        <f t="shared" si="19"/>
        <v/>
      </c>
      <c r="H247" s="26" t="str">
        <f t="shared" si="20"/>
        <v/>
      </c>
      <c r="I247" s="27" t="str">
        <f t="shared" si="21"/>
        <v/>
      </c>
      <c r="J247" s="26" t="str">
        <f t="shared" si="22"/>
        <v/>
      </c>
    </row>
    <row r="248" spans="2:10" x14ac:dyDescent="0.25">
      <c r="B248" s="2"/>
      <c r="C248" s="3"/>
      <c r="D248" s="26"/>
      <c r="E248" s="26"/>
      <c r="F248" s="26" t="str">
        <f t="shared" si="18"/>
        <v/>
      </c>
      <c r="G248" s="26" t="str">
        <f t="shared" si="19"/>
        <v/>
      </c>
      <c r="H248" s="26" t="str">
        <f t="shared" si="20"/>
        <v/>
      </c>
      <c r="I248" s="27" t="str">
        <f t="shared" si="21"/>
        <v/>
      </c>
      <c r="J248" s="26" t="str">
        <f t="shared" si="22"/>
        <v/>
      </c>
    </row>
    <row r="249" spans="2:10" x14ac:dyDescent="0.25">
      <c r="B249" s="2"/>
      <c r="C249" s="3"/>
      <c r="D249" s="26"/>
      <c r="E249" s="26"/>
      <c r="F249" s="26" t="str">
        <f t="shared" si="18"/>
        <v/>
      </c>
      <c r="G249" s="26" t="str">
        <f t="shared" si="19"/>
        <v/>
      </c>
      <c r="H249" s="26" t="str">
        <f t="shared" si="20"/>
        <v/>
      </c>
      <c r="I249" s="27" t="str">
        <f t="shared" si="21"/>
        <v/>
      </c>
      <c r="J249" s="26" t="str">
        <f t="shared" si="22"/>
        <v/>
      </c>
    </row>
    <row r="250" spans="2:10" x14ac:dyDescent="0.25">
      <c r="B250" s="2"/>
      <c r="C250" s="3"/>
      <c r="D250" s="26"/>
      <c r="E250" s="26"/>
      <c r="F250" s="26" t="str">
        <f t="shared" si="18"/>
        <v/>
      </c>
      <c r="G250" s="26" t="str">
        <f t="shared" si="19"/>
        <v/>
      </c>
      <c r="H250" s="26" t="str">
        <f t="shared" si="20"/>
        <v/>
      </c>
      <c r="I250" s="27" t="str">
        <f t="shared" si="21"/>
        <v/>
      </c>
      <c r="J250" s="26" t="str">
        <f t="shared" si="22"/>
        <v/>
      </c>
    </row>
    <row r="251" spans="2:10" x14ac:dyDescent="0.25">
      <c r="B251" s="2"/>
      <c r="C251" s="3"/>
      <c r="D251" s="26"/>
      <c r="E251" s="26"/>
      <c r="F251" s="26" t="str">
        <f t="shared" si="18"/>
        <v/>
      </c>
      <c r="G251" s="26" t="str">
        <f t="shared" si="19"/>
        <v/>
      </c>
      <c r="H251" s="26" t="str">
        <f t="shared" si="20"/>
        <v/>
      </c>
      <c r="I251" s="27" t="str">
        <f t="shared" si="21"/>
        <v/>
      </c>
      <c r="J251" s="26" t="str">
        <f t="shared" si="22"/>
        <v/>
      </c>
    </row>
    <row r="252" spans="2:10" x14ac:dyDescent="0.25">
      <c r="B252" s="2"/>
      <c r="C252" s="3"/>
      <c r="D252" s="26"/>
      <c r="E252" s="26"/>
      <c r="F252" s="26" t="str">
        <f t="shared" si="18"/>
        <v/>
      </c>
      <c r="G252" s="26" t="str">
        <f t="shared" si="19"/>
        <v/>
      </c>
      <c r="H252" s="26" t="str">
        <f t="shared" si="20"/>
        <v/>
      </c>
      <c r="I252" s="27" t="str">
        <f t="shared" si="21"/>
        <v/>
      </c>
      <c r="J252" s="26" t="str">
        <f t="shared" si="22"/>
        <v/>
      </c>
    </row>
    <row r="253" spans="2:10" x14ac:dyDescent="0.25">
      <c r="B253" s="2"/>
      <c r="C253" s="3"/>
      <c r="D253" s="26"/>
      <c r="E253" s="26"/>
      <c r="F253" s="26" t="str">
        <f t="shared" si="18"/>
        <v/>
      </c>
      <c r="G253" s="26" t="str">
        <f t="shared" si="19"/>
        <v/>
      </c>
      <c r="H253" s="26" t="str">
        <f t="shared" si="20"/>
        <v/>
      </c>
      <c r="I253" s="27" t="str">
        <f t="shared" si="21"/>
        <v/>
      </c>
      <c r="J253" s="26" t="str">
        <f t="shared" si="22"/>
        <v/>
      </c>
    </row>
    <row r="254" spans="2:10" x14ac:dyDescent="0.25">
      <c r="B254" s="2"/>
      <c r="C254" s="3"/>
      <c r="D254" s="26"/>
      <c r="E254" s="26"/>
      <c r="F254" s="26" t="str">
        <f t="shared" si="18"/>
        <v/>
      </c>
      <c r="G254" s="26" t="str">
        <f t="shared" si="19"/>
        <v/>
      </c>
      <c r="H254" s="26" t="str">
        <f t="shared" si="20"/>
        <v/>
      </c>
      <c r="I254" s="27" t="str">
        <f t="shared" si="21"/>
        <v/>
      </c>
      <c r="J254" s="26" t="str">
        <f t="shared" si="22"/>
        <v/>
      </c>
    </row>
    <row r="255" spans="2:10" x14ac:dyDescent="0.25">
      <c r="B255" s="2"/>
      <c r="C255" s="3"/>
      <c r="D255" s="26"/>
      <c r="E255" s="26"/>
      <c r="F255" s="26" t="str">
        <f t="shared" si="18"/>
        <v/>
      </c>
      <c r="G255" s="26" t="str">
        <f t="shared" si="19"/>
        <v/>
      </c>
      <c r="H255" s="26" t="str">
        <f t="shared" si="20"/>
        <v/>
      </c>
      <c r="I255" s="27" t="str">
        <f t="shared" si="21"/>
        <v/>
      </c>
      <c r="J255" s="26" t="str">
        <f t="shared" si="22"/>
        <v/>
      </c>
    </row>
    <row r="256" spans="2:10" x14ac:dyDescent="0.25">
      <c r="B256" s="2"/>
      <c r="C256" s="3"/>
      <c r="D256" s="26"/>
      <c r="E256" s="26"/>
      <c r="F256" s="26" t="str">
        <f t="shared" si="18"/>
        <v/>
      </c>
      <c r="G256" s="26" t="str">
        <f t="shared" si="19"/>
        <v/>
      </c>
      <c r="H256" s="26" t="str">
        <f t="shared" si="20"/>
        <v/>
      </c>
      <c r="I256" s="27" t="str">
        <f t="shared" si="21"/>
        <v/>
      </c>
      <c r="J256" s="26" t="str">
        <f t="shared" si="22"/>
        <v/>
      </c>
    </row>
    <row r="257" spans="2:10" x14ac:dyDescent="0.25">
      <c r="B257" s="2"/>
      <c r="C257" s="3"/>
      <c r="D257" s="26"/>
      <c r="E257" s="26"/>
      <c r="F257" s="26" t="str">
        <f t="shared" si="18"/>
        <v/>
      </c>
      <c r="G257" s="26" t="str">
        <f t="shared" si="19"/>
        <v/>
      </c>
      <c r="H257" s="26" t="str">
        <f t="shared" si="20"/>
        <v/>
      </c>
      <c r="I257" s="27" t="str">
        <f t="shared" si="21"/>
        <v/>
      </c>
      <c r="J257" s="26" t="str">
        <f t="shared" si="22"/>
        <v/>
      </c>
    </row>
    <row r="258" spans="2:10" x14ac:dyDescent="0.25">
      <c r="B258" s="2"/>
      <c r="C258" s="3"/>
      <c r="D258" s="26"/>
      <c r="E258" s="26"/>
      <c r="F258" s="26" t="str">
        <f t="shared" si="18"/>
        <v/>
      </c>
      <c r="G258" s="26" t="str">
        <f t="shared" si="19"/>
        <v/>
      </c>
      <c r="H258" s="26" t="str">
        <f t="shared" si="20"/>
        <v/>
      </c>
      <c r="I258" s="27" t="str">
        <f t="shared" si="21"/>
        <v/>
      </c>
      <c r="J258" s="26" t="str">
        <f t="shared" si="22"/>
        <v/>
      </c>
    </row>
    <row r="259" spans="2:10" x14ac:dyDescent="0.25">
      <c r="B259" s="2"/>
      <c r="C259" s="3"/>
      <c r="D259" s="26"/>
      <c r="E259" s="26"/>
      <c r="F259" s="26" t="str">
        <f t="shared" si="18"/>
        <v/>
      </c>
      <c r="G259" s="26" t="str">
        <f t="shared" si="19"/>
        <v/>
      </c>
      <c r="H259" s="26" t="str">
        <f t="shared" si="20"/>
        <v/>
      </c>
      <c r="I259" s="27" t="str">
        <f t="shared" si="21"/>
        <v/>
      </c>
      <c r="J259" s="26" t="str">
        <f t="shared" si="22"/>
        <v/>
      </c>
    </row>
    <row r="260" spans="2:10" x14ac:dyDescent="0.25">
      <c r="B260" s="2"/>
      <c r="C260" s="3"/>
      <c r="D260" s="26"/>
      <c r="E260" s="26"/>
      <c r="F260" s="26" t="str">
        <f t="shared" ref="F260:F323" si="23">IF(E260="","",VLOOKUP(E260,basedonnee,3,))</f>
        <v/>
      </c>
      <c r="G260" s="26" t="str">
        <f t="shared" si="19"/>
        <v/>
      </c>
      <c r="H260" s="26" t="str">
        <f t="shared" si="20"/>
        <v/>
      </c>
      <c r="I260" s="27" t="str">
        <f t="shared" si="21"/>
        <v/>
      </c>
      <c r="J260" s="26" t="str">
        <f t="shared" si="22"/>
        <v/>
      </c>
    </row>
    <row r="261" spans="2:10" x14ac:dyDescent="0.25">
      <c r="B261" s="2"/>
      <c r="C261" s="3"/>
      <c r="D261" s="26"/>
      <c r="E261" s="26"/>
      <c r="F261" s="26" t="str">
        <f t="shared" si="23"/>
        <v/>
      </c>
      <c r="G261" s="26" t="str">
        <f t="shared" ref="G261:G324" si="24">IF(E261="","",VLOOKUP(E261,basedonnee,4,))</f>
        <v/>
      </c>
      <c r="H261" s="26" t="str">
        <f t="shared" ref="H261:H324" si="25">IF(E261="","",VLOOKUP(E261,basedonnee,2,))</f>
        <v/>
      </c>
      <c r="I261" s="27" t="str">
        <f t="shared" ref="I261:I324" si="26">IF(E261="","",D261*F261)</f>
        <v/>
      </c>
      <c r="J261" s="26" t="str">
        <f t="shared" ref="J261:J324" si="27">IF(C261="","",VLOOKUP(C261,listingphytos,3,))</f>
        <v/>
      </c>
    </row>
    <row r="262" spans="2:10" x14ac:dyDescent="0.25">
      <c r="B262" s="2"/>
      <c r="C262" s="3"/>
      <c r="D262" s="26"/>
      <c r="E262" s="26"/>
      <c r="F262" s="26" t="str">
        <f t="shared" si="23"/>
        <v/>
      </c>
      <c r="G262" s="26" t="str">
        <f t="shared" si="24"/>
        <v/>
      </c>
      <c r="H262" s="26" t="str">
        <f t="shared" si="25"/>
        <v/>
      </c>
      <c r="I262" s="27" t="str">
        <f t="shared" si="26"/>
        <v/>
      </c>
      <c r="J262" s="26" t="str">
        <f t="shared" si="27"/>
        <v/>
      </c>
    </row>
    <row r="263" spans="2:10" x14ac:dyDescent="0.25">
      <c r="B263" s="2"/>
      <c r="C263" s="3"/>
      <c r="D263" s="26"/>
      <c r="E263" s="26"/>
      <c r="F263" s="26" t="str">
        <f t="shared" si="23"/>
        <v/>
      </c>
      <c r="G263" s="26" t="str">
        <f t="shared" si="24"/>
        <v/>
      </c>
      <c r="H263" s="26" t="str">
        <f t="shared" si="25"/>
        <v/>
      </c>
      <c r="I263" s="27" t="str">
        <f t="shared" si="26"/>
        <v/>
      </c>
      <c r="J263" s="26" t="str">
        <f t="shared" si="27"/>
        <v/>
      </c>
    </row>
    <row r="264" spans="2:10" x14ac:dyDescent="0.25">
      <c r="B264" s="2"/>
      <c r="C264" s="3"/>
      <c r="D264" s="26"/>
      <c r="E264" s="26"/>
      <c r="F264" s="26" t="str">
        <f t="shared" si="23"/>
        <v/>
      </c>
      <c r="G264" s="26" t="str">
        <f t="shared" si="24"/>
        <v/>
      </c>
      <c r="H264" s="26" t="str">
        <f t="shared" si="25"/>
        <v/>
      </c>
      <c r="I264" s="27" t="str">
        <f t="shared" si="26"/>
        <v/>
      </c>
      <c r="J264" s="26" t="str">
        <f t="shared" si="27"/>
        <v/>
      </c>
    </row>
    <row r="265" spans="2:10" x14ac:dyDescent="0.25">
      <c r="B265" s="2"/>
      <c r="C265" s="3"/>
      <c r="D265" s="26"/>
      <c r="E265" s="26"/>
      <c r="F265" s="26" t="str">
        <f t="shared" si="23"/>
        <v/>
      </c>
      <c r="G265" s="26" t="str">
        <f t="shared" si="24"/>
        <v/>
      </c>
      <c r="H265" s="26" t="str">
        <f t="shared" si="25"/>
        <v/>
      </c>
      <c r="I265" s="27" t="str">
        <f t="shared" si="26"/>
        <v/>
      </c>
      <c r="J265" s="26" t="str">
        <f t="shared" si="27"/>
        <v/>
      </c>
    </row>
    <row r="266" spans="2:10" x14ac:dyDescent="0.25">
      <c r="B266" s="2"/>
      <c r="C266" s="3"/>
      <c r="D266" s="26"/>
      <c r="E266" s="26"/>
      <c r="F266" s="26" t="str">
        <f t="shared" si="23"/>
        <v/>
      </c>
      <c r="G266" s="26" t="str">
        <f t="shared" si="24"/>
        <v/>
      </c>
      <c r="H266" s="26" t="str">
        <f t="shared" si="25"/>
        <v/>
      </c>
      <c r="I266" s="27" t="str">
        <f t="shared" si="26"/>
        <v/>
      </c>
      <c r="J266" s="26" t="str">
        <f t="shared" si="27"/>
        <v/>
      </c>
    </row>
    <row r="267" spans="2:10" x14ac:dyDescent="0.25">
      <c r="B267" s="2"/>
      <c r="C267" s="3"/>
      <c r="D267" s="26"/>
      <c r="E267" s="26"/>
      <c r="F267" s="26" t="str">
        <f t="shared" si="23"/>
        <v/>
      </c>
      <c r="G267" s="26" t="str">
        <f t="shared" si="24"/>
        <v/>
      </c>
      <c r="H267" s="26" t="str">
        <f t="shared" si="25"/>
        <v/>
      </c>
      <c r="I267" s="27" t="str">
        <f t="shared" si="26"/>
        <v/>
      </c>
      <c r="J267" s="26" t="str">
        <f t="shared" si="27"/>
        <v/>
      </c>
    </row>
    <row r="268" spans="2:10" x14ac:dyDescent="0.25">
      <c r="B268" s="2"/>
      <c r="C268" s="3"/>
      <c r="D268" s="26"/>
      <c r="E268" s="26"/>
      <c r="F268" s="26" t="str">
        <f t="shared" si="23"/>
        <v/>
      </c>
      <c r="G268" s="26" t="str">
        <f t="shared" si="24"/>
        <v/>
      </c>
      <c r="H268" s="26" t="str">
        <f t="shared" si="25"/>
        <v/>
      </c>
      <c r="I268" s="27" t="str">
        <f t="shared" si="26"/>
        <v/>
      </c>
      <c r="J268" s="26" t="str">
        <f t="shared" si="27"/>
        <v/>
      </c>
    </row>
    <row r="269" spans="2:10" x14ac:dyDescent="0.25">
      <c r="B269" s="2"/>
      <c r="C269" s="3"/>
      <c r="D269" s="26"/>
      <c r="E269" s="26"/>
      <c r="F269" s="26" t="str">
        <f t="shared" si="23"/>
        <v/>
      </c>
      <c r="G269" s="26" t="str">
        <f t="shared" si="24"/>
        <v/>
      </c>
      <c r="H269" s="26" t="str">
        <f t="shared" si="25"/>
        <v/>
      </c>
      <c r="I269" s="27" t="str">
        <f t="shared" si="26"/>
        <v/>
      </c>
      <c r="J269" s="26" t="str">
        <f t="shared" si="27"/>
        <v/>
      </c>
    </row>
    <row r="270" spans="2:10" x14ac:dyDescent="0.25">
      <c r="B270" s="2"/>
      <c r="C270" s="3"/>
      <c r="D270" s="26"/>
      <c r="E270" s="26"/>
      <c r="F270" s="26" t="str">
        <f t="shared" si="23"/>
        <v/>
      </c>
      <c r="G270" s="26" t="str">
        <f t="shared" si="24"/>
        <v/>
      </c>
      <c r="H270" s="26" t="str">
        <f t="shared" si="25"/>
        <v/>
      </c>
      <c r="I270" s="27" t="str">
        <f t="shared" si="26"/>
        <v/>
      </c>
      <c r="J270" s="26" t="str">
        <f t="shared" si="27"/>
        <v/>
      </c>
    </row>
    <row r="271" spans="2:10" x14ac:dyDescent="0.25">
      <c r="B271" s="2"/>
      <c r="C271" s="3"/>
      <c r="D271" s="26"/>
      <c r="E271" s="26"/>
      <c r="F271" s="26" t="str">
        <f t="shared" si="23"/>
        <v/>
      </c>
      <c r="G271" s="26" t="str">
        <f t="shared" si="24"/>
        <v/>
      </c>
      <c r="H271" s="26" t="str">
        <f t="shared" si="25"/>
        <v/>
      </c>
      <c r="I271" s="27" t="str">
        <f t="shared" si="26"/>
        <v/>
      </c>
      <c r="J271" s="26" t="str">
        <f t="shared" si="27"/>
        <v/>
      </c>
    </row>
    <row r="272" spans="2:10" x14ac:dyDescent="0.25">
      <c r="B272" s="2"/>
      <c r="C272" s="3"/>
      <c r="D272" s="26"/>
      <c r="E272" s="26"/>
      <c r="F272" s="26" t="str">
        <f t="shared" si="23"/>
        <v/>
      </c>
      <c r="G272" s="26" t="str">
        <f t="shared" si="24"/>
        <v/>
      </c>
      <c r="H272" s="26" t="str">
        <f t="shared" si="25"/>
        <v/>
      </c>
      <c r="I272" s="27" t="str">
        <f t="shared" si="26"/>
        <v/>
      </c>
      <c r="J272" s="26" t="str">
        <f t="shared" si="27"/>
        <v/>
      </c>
    </row>
    <row r="273" spans="2:10" x14ac:dyDescent="0.25">
      <c r="B273" s="2"/>
      <c r="C273" s="3"/>
      <c r="D273" s="26"/>
      <c r="E273" s="26"/>
      <c r="F273" s="26" t="str">
        <f t="shared" si="23"/>
        <v/>
      </c>
      <c r="G273" s="26" t="str">
        <f t="shared" si="24"/>
        <v/>
      </c>
      <c r="H273" s="26" t="str">
        <f t="shared" si="25"/>
        <v/>
      </c>
      <c r="I273" s="27" t="str">
        <f t="shared" si="26"/>
        <v/>
      </c>
      <c r="J273" s="26" t="str">
        <f t="shared" si="27"/>
        <v/>
      </c>
    </row>
    <row r="274" spans="2:10" x14ac:dyDescent="0.25">
      <c r="B274" s="2"/>
      <c r="C274" s="3"/>
      <c r="D274" s="26"/>
      <c r="E274" s="26"/>
      <c r="F274" s="26" t="str">
        <f t="shared" si="23"/>
        <v/>
      </c>
      <c r="G274" s="26" t="str">
        <f t="shared" si="24"/>
        <v/>
      </c>
      <c r="H274" s="26" t="str">
        <f t="shared" si="25"/>
        <v/>
      </c>
      <c r="I274" s="27" t="str">
        <f t="shared" si="26"/>
        <v/>
      </c>
      <c r="J274" s="26" t="str">
        <f t="shared" si="27"/>
        <v/>
      </c>
    </row>
    <row r="275" spans="2:10" x14ac:dyDescent="0.25">
      <c r="B275" s="2"/>
      <c r="C275" s="3"/>
      <c r="D275" s="26"/>
      <c r="E275" s="26"/>
      <c r="F275" s="26" t="str">
        <f t="shared" si="23"/>
        <v/>
      </c>
      <c r="G275" s="26" t="str">
        <f t="shared" si="24"/>
        <v/>
      </c>
      <c r="H275" s="26" t="str">
        <f t="shared" si="25"/>
        <v/>
      </c>
      <c r="I275" s="27" t="str">
        <f t="shared" si="26"/>
        <v/>
      </c>
      <c r="J275" s="26" t="str">
        <f t="shared" si="27"/>
        <v/>
      </c>
    </row>
    <row r="276" spans="2:10" x14ac:dyDescent="0.25">
      <c r="B276" s="2"/>
      <c r="C276" s="3"/>
      <c r="D276" s="26"/>
      <c r="E276" s="26"/>
      <c r="F276" s="26" t="str">
        <f t="shared" si="23"/>
        <v/>
      </c>
      <c r="G276" s="26" t="str">
        <f t="shared" si="24"/>
        <v/>
      </c>
      <c r="H276" s="26" t="str">
        <f t="shared" si="25"/>
        <v/>
      </c>
      <c r="I276" s="27" t="str">
        <f t="shared" si="26"/>
        <v/>
      </c>
      <c r="J276" s="26" t="str">
        <f t="shared" si="27"/>
        <v/>
      </c>
    </row>
    <row r="277" spans="2:10" x14ac:dyDescent="0.25">
      <c r="B277" s="2"/>
      <c r="C277" s="3"/>
      <c r="D277" s="26"/>
      <c r="E277" s="26"/>
      <c r="F277" s="26" t="str">
        <f t="shared" si="23"/>
        <v/>
      </c>
      <c r="G277" s="26" t="str">
        <f t="shared" si="24"/>
        <v/>
      </c>
      <c r="H277" s="26" t="str">
        <f t="shared" si="25"/>
        <v/>
      </c>
      <c r="I277" s="27" t="str">
        <f t="shared" si="26"/>
        <v/>
      </c>
      <c r="J277" s="26" t="str">
        <f t="shared" si="27"/>
        <v/>
      </c>
    </row>
    <row r="278" spans="2:10" x14ac:dyDescent="0.25">
      <c r="B278" s="2"/>
      <c r="C278" s="3"/>
      <c r="D278" s="26"/>
      <c r="E278" s="26"/>
      <c r="F278" s="26" t="str">
        <f t="shared" si="23"/>
        <v/>
      </c>
      <c r="G278" s="26" t="str">
        <f t="shared" si="24"/>
        <v/>
      </c>
      <c r="H278" s="26" t="str">
        <f t="shared" si="25"/>
        <v/>
      </c>
      <c r="I278" s="27" t="str">
        <f t="shared" si="26"/>
        <v/>
      </c>
      <c r="J278" s="26" t="str">
        <f t="shared" si="27"/>
        <v/>
      </c>
    </row>
    <row r="279" spans="2:10" x14ac:dyDescent="0.25">
      <c r="B279" s="2"/>
      <c r="C279" s="3"/>
      <c r="D279" s="26"/>
      <c r="E279" s="26"/>
      <c r="F279" s="26" t="str">
        <f t="shared" si="23"/>
        <v/>
      </c>
      <c r="G279" s="26" t="str">
        <f t="shared" si="24"/>
        <v/>
      </c>
      <c r="H279" s="26" t="str">
        <f t="shared" si="25"/>
        <v/>
      </c>
      <c r="I279" s="27" t="str">
        <f t="shared" si="26"/>
        <v/>
      </c>
      <c r="J279" s="26" t="str">
        <f t="shared" si="27"/>
        <v/>
      </c>
    </row>
    <row r="280" spans="2:10" x14ac:dyDescent="0.25">
      <c r="B280" s="2"/>
      <c r="C280" s="3"/>
      <c r="D280" s="26"/>
      <c r="E280" s="26"/>
      <c r="F280" s="26" t="str">
        <f t="shared" si="23"/>
        <v/>
      </c>
      <c r="G280" s="26" t="str">
        <f t="shared" si="24"/>
        <v/>
      </c>
      <c r="H280" s="26" t="str">
        <f t="shared" si="25"/>
        <v/>
      </c>
      <c r="I280" s="27" t="str">
        <f t="shared" si="26"/>
        <v/>
      </c>
      <c r="J280" s="26" t="str">
        <f t="shared" si="27"/>
        <v/>
      </c>
    </row>
    <row r="281" spans="2:10" x14ac:dyDescent="0.25">
      <c r="B281" s="2"/>
      <c r="C281" s="3"/>
      <c r="D281" s="26"/>
      <c r="E281" s="26"/>
      <c r="F281" s="26" t="str">
        <f t="shared" si="23"/>
        <v/>
      </c>
      <c r="G281" s="26" t="str">
        <f t="shared" si="24"/>
        <v/>
      </c>
      <c r="H281" s="26" t="str">
        <f t="shared" si="25"/>
        <v/>
      </c>
      <c r="I281" s="27" t="str">
        <f t="shared" si="26"/>
        <v/>
      </c>
      <c r="J281" s="26" t="str">
        <f t="shared" si="27"/>
        <v/>
      </c>
    </row>
    <row r="282" spans="2:10" x14ac:dyDescent="0.25">
      <c r="B282" s="2"/>
      <c r="C282" s="3"/>
      <c r="D282" s="26"/>
      <c r="E282" s="26"/>
      <c r="F282" s="26" t="str">
        <f t="shared" si="23"/>
        <v/>
      </c>
      <c r="G282" s="26" t="str">
        <f t="shared" si="24"/>
        <v/>
      </c>
      <c r="H282" s="26" t="str">
        <f t="shared" si="25"/>
        <v/>
      </c>
      <c r="I282" s="27" t="str">
        <f t="shared" si="26"/>
        <v/>
      </c>
      <c r="J282" s="26" t="str">
        <f t="shared" si="27"/>
        <v/>
      </c>
    </row>
    <row r="283" spans="2:10" x14ac:dyDescent="0.25">
      <c r="B283" s="2"/>
      <c r="C283" s="3"/>
      <c r="D283" s="26"/>
      <c r="E283" s="26"/>
      <c r="F283" s="26" t="str">
        <f t="shared" si="23"/>
        <v/>
      </c>
      <c r="G283" s="26" t="str">
        <f t="shared" si="24"/>
        <v/>
      </c>
      <c r="H283" s="26" t="str">
        <f t="shared" si="25"/>
        <v/>
      </c>
      <c r="I283" s="27" t="str">
        <f t="shared" si="26"/>
        <v/>
      </c>
      <c r="J283" s="26" t="str">
        <f t="shared" si="27"/>
        <v/>
      </c>
    </row>
    <row r="284" spans="2:10" x14ac:dyDescent="0.25">
      <c r="B284" s="2"/>
      <c r="C284" s="3"/>
      <c r="D284" s="26"/>
      <c r="E284" s="26"/>
      <c r="F284" s="26" t="str">
        <f t="shared" si="23"/>
        <v/>
      </c>
      <c r="G284" s="26" t="str">
        <f t="shared" si="24"/>
        <v/>
      </c>
      <c r="H284" s="26" t="str">
        <f t="shared" si="25"/>
        <v/>
      </c>
      <c r="I284" s="27" t="str">
        <f t="shared" si="26"/>
        <v/>
      </c>
      <c r="J284" s="26" t="str">
        <f t="shared" si="27"/>
        <v/>
      </c>
    </row>
    <row r="285" spans="2:10" x14ac:dyDescent="0.25">
      <c r="B285" s="2"/>
      <c r="C285" s="3"/>
      <c r="D285" s="26"/>
      <c r="E285" s="26"/>
      <c r="F285" s="26" t="str">
        <f t="shared" si="23"/>
        <v/>
      </c>
      <c r="G285" s="26" t="str">
        <f t="shared" si="24"/>
        <v/>
      </c>
      <c r="H285" s="26" t="str">
        <f t="shared" si="25"/>
        <v/>
      </c>
      <c r="I285" s="27" t="str">
        <f t="shared" si="26"/>
        <v/>
      </c>
      <c r="J285" s="26" t="str">
        <f t="shared" si="27"/>
        <v/>
      </c>
    </row>
    <row r="286" spans="2:10" x14ac:dyDescent="0.25">
      <c r="B286" s="2"/>
      <c r="C286" s="3"/>
      <c r="D286" s="26"/>
      <c r="E286" s="26"/>
      <c r="F286" s="26" t="str">
        <f t="shared" si="23"/>
        <v/>
      </c>
      <c r="G286" s="26" t="str">
        <f t="shared" si="24"/>
        <v/>
      </c>
      <c r="H286" s="26" t="str">
        <f t="shared" si="25"/>
        <v/>
      </c>
      <c r="I286" s="27" t="str">
        <f t="shared" si="26"/>
        <v/>
      </c>
      <c r="J286" s="26" t="str">
        <f t="shared" si="27"/>
        <v/>
      </c>
    </row>
    <row r="287" spans="2:10" x14ac:dyDescent="0.25">
      <c r="B287" s="2"/>
      <c r="C287" s="3"/>
      <c r="D287" s="26"/>
      <c r="E287" s="26"/>
      <c r="F287" s="26" t="str">
        <f t="shared" si="23"/>
        <v/>
      </c>
      <c r="G287" s="26" t="str">
        <f t="shared" si="24"/>
        <v/>
      </c>
      <c r="H287" s="26" t="str">
        <f t="shared" si="25"/>
        <v/>
      </c>
      <c r="I287" s="27" t="str">
        <f t="shared" si="26"/>
        <v/>
      </c>
      <c r="J287" s="26" t="str">
        <f t="shared" si="27"/>
        <v/>
      </c>
    </row>
    <row r="288" spans="2:10" x14ac:dyDescent="0.25">
      <c r="B288" s="2"/>
      <c r="C288" s="3"/>
      <c r="D288" s="26"/>
      <c r="E288" s="26"/>
      <c r="F288" s="26" t="str">
        <f t="shared" si="23"/>
        <v/>
      </c>
      <c r="G288" s="26" t="str">
        <f t="shared" si="24"/>
        <v/>
      </c>
      <c r="H288" s="26" t="str">
        <f t="shared" si="25"/>
        <v/>
      </c>
      <c r="I288" s="27" t="str">
        <f t="shared" si="26"/>
        <v/>
      </c>
      <c r="J288" s="26" t="str">
        <f t="shared" si="27"/>
        <v/>
      </c>
    </row>
    <row r="289" spans="2:10" x14ac:dyDescent="0.25">
      <c r="B289" s="2"/>
      <c r="C289" s="3"/>
      <c r="D289" s="26"/>
      <c r="E289" s="26"/>
      <c r="F289" s="26" t="str">
        <f t="shared" si="23"/>
        <v/>
      </c>
      <c r="G289" s="26" t="str">
        <f t="shared" si="24"/>
        <v/>
      </c>
      <c r="H289" s="26" t="str">
        <f t="shared" si="25"/>
        <v/>
      </c>
      <c r="I289" s="27" t="str">
        <f t="shared" si="26"/>
        <v/>
      </c>
      <c r="J289" s="26" t="str">
        <f t="shared" si="27"/>
        <v/>
      </c>
    </row>
    <row r="290" spans="2:10" x14ac:dyDescent="0.25">
      <c r="B290" s="2"/>
      <c r="C290" s="3"/>
      <c r="D290" s="26"/>
      <c r="E290" s="26"/>
      <c r="F290" s="26" t="str">
        <f t="shared" si="23"/>
        <v/>
      </c>
      <c r="G290" s="26" t="str">
        <f t="shared" si="24"/>
        <v/>
      </c>
      <c r="H290" s="26" t="str">
        <f t="shared" si="25"/>
        <v/>
      </c>
      <c r="I290" s="27" t="str">
        <f t="shared" si="26"/>
        <v/>
      </c>
      <c r="J290" s="26" t="str">
        <f t="shared" si="27"/>
        <v/>
      </c>
    </row>
    <row r="291" spans="2:10" x14ac:dyDescent="0.25">
      <c r="B291" s="2"/>
      <c r="C291" s="3"/>
      <c r="D291" s="26"/>
      <c r="E291" s="26"/>
      <c r="F291" s="26" t="str">
        <f t="shared" si="23"/>
        <v/>
      </c>
      <c r="G291" s="26" t="str">
        <f t="shared" si="24"/>
        <v/>
      </c>
      <c r="H291" s="26" t="str">
        <f t="shared" si="25"/>
        <v/>
      </c>
      <c r="I291" s="27" t="str">
        <f t="shared" si="26"/>
        <v/>
      </c>
      <c r="J291" s="26" t="str">
        <f t="shared" si="27"/>
        <v/>
      </c>
    </row>
    <row r="292" spans="2:10" x14ac:dyDescent="0.25">
      <c r="B292" s="2"/>
      <c r="C292" s="3"/>
      <c r="D292" s="26"/>
      <c r="E292" s="26"/>
      <c r="F292" s="26" t="str">
        <f t="shared" si="23"/>
        <v/>
      </c>
      <c r="G292" s="26" t="str">
        <f t="shared" si="24"/>
        <v/>
      </c>
      <c r="H292" s="26" t="str">
        <f t="shared" si="25"/>
        <v/>
      </c>
      <c r="I292" s="27" t="str">
        <f t="shared" si="26"/>
        <v/>
      </c>
      <c r="J292" s="26" t="str">
        <f t="shared" si="27"/>
        <v/>
      </c>
    </row>
    <row r="293" spans="2:10" x14ac:dyDescent="0.25">
      <c r="B293" s="2"/>
      <c r="C293" s="3"/>
      <c r="D293" s="26"/>
      <c r="E293" s="26"/>
      <c r="F293" s="26" t="str">
        <f t="shared" si="23"/>
        <v/>
      </c>
      <c r="G293" s="26" t="str">
        <f t="shared" si="24"/>
        <v/>
      </c>
      <c r="H293" s="26" t="str">
        <f t="shared" si="25"/>
        <v/>
      </c>
      <c r="I293" s="27" t="str">
        <f t="shared" si="26"/>
        <v/>
      </c>
      <c r="J293" s="26" t="str">
        <f t="shared" si="27"/>
        <v/>
      </c>
    </row>
    <row r="294" spans="2:10" x14ac:dyDescent="0.25">
      <c r="B294" s="2"/>
      <c r="C294" s="3"/>
      <c r="D294" s="26"/>
      <c r="E294" s="26"/>
      <c r="F294" s="26" t="str">
        <f t="shared" si="23"/>
        <v/>
      </c>
      <c r="G294" s="26" t="str">
        <f t="shared" si="24"/>
        <v/>
      </c>
      <c r="H294" s="26" t="str">
        <f t="shared" si="25"/>
        <v/>
      </c>
      <c r="I294" s="27" t="str">
        <f t="shared" si="26"/>
        <v/>
      </c>
      <c r="J294" s="26" t="str">
        <f t="shared" si="27"/>
        <v/>
      </c>
    </row>
    <row r="295" spans="2:10" x14ac:dyDescent="0.25">
      <c r="B295" s="2"/>
      <c r="C295" s="3"/>
      <c r="D295" s="26"/>
      <c r="E295" s="26"/>
      <c r="F295" s="26" t="str">
        <f t="shared" si="23"/>
        <v/>
      </c>
      <c r="G295" s="26" t="str">
        <f t="shared" si="24"/>
        <v/>
      </c>
      <c r="H295" s="26" t="str">
        <f t="shared" si="25"/>
        <v/>
      </c>
      <c r="I295" s="27" t="str">
        <f t="shared" si="26"/>
        <v/>
      </c>
      <c r="J295" s="26" t="str">
        <f t="shared" si="27"/>
        <v/>
      </c>
    </row>
    <row r="296" spans="2:10" x14ac:dyDescent="0.25">
      <c r="B296" s="2"/>
      <c r="C296" s="3"/>
      <c r="D296" s="26"/>
      <c r="E296" s="26"/>
      <c r="F296" s="26" t="str">
        <f t="shared" si="23"/>
        <v/>
      </c>
      <c r="G296" s="26" t="str">
        <f t="shared" si="24"/>
        <v/>
      </c>
      <c r="H296" s="26" t="str">
        <f t="shared" si="25"/>
        <v/>
      </c>
      <c r="I296" s="27" t="str">
        <f t="shared" si="26"/>
        <v/>
      </c>
      <c r="J296" s="26" t="str">
        <f t="shared" si="27"/>
        <v/>
      </c>
    </row>
    <row r="297" spans="2:10" x14ac:dyDescent="0.25">
      <c r="B297" s="2"/>
      <c r="C297" s="3"/>
      <c r="D297" s="26"/>
      <c r="E297" s="26"/>
      <c r="F297" s="26" t="str">
        <f t="shared" si="23"/>
        <v/>
      </c>
      <c r="G297" s="26" t="str">
        <f t="shared" si="24"/>
        <v/>
      </c>
      <c r="H297" s="26" t="str">
        <f t="shared" si="25"/>
        <v/>
      </c>
      <c r="I297" s="27" t="str">
        <f t="shared" si="26"/>
        <v/>
      </c>
      <c r="J297" s="26" t="str">
        <f t="shared" si="27"/>
        <v/>
      </c>
    </row>
    <row r="298" spans="2:10" x14ac:dyDescent="0.25">
      <c r="B298" s="2"/>
      <c r="C298" s="3"/>
      <c r="D298" s="26"/>
      <c r="E298" s="26"/>
      <c r="F298" s="26" t="str">
        <f t="shared" si="23"/>
        <v/>
      </c>
      <c r="G298" s="26" t="str">
        <f t="shared" si="24"/>
        <v/>
      </c>
      <c r="H298" s="26" t="str">
        <f t="shared" si="25"/>
        <v/>
      </c>
      <c r="I298" s="27" t="str">
        <f t="shared" si="26"/>
        <v/>
      </c>
      <c r="J298" s="26" t="str">
        <f t="shared" si="27"/>
        <v/>
      </c>
    </row>
    <row r="299" spans="2:10" x14ac:dyDescent="0.25">
      <c r="B299" s="2"/>
      <c r="C299" s="3"/>
      <c r="D299" s="26"/>
      <c r="E299" s="26"/>
      <c r="F299" s="26" t="str">
        <f t="shared" si="23"/>
        <v/>
      </c>
      <c r="G299" s="26" t="str">
        <f t="shared" si="24"/>
        <v/>
      </c>
      <c r="H299" s="26" t="str">
        <f t="shared" si="25"/>
        <v/>
      </c>
      <c r="I299" s="27" t="str">
        <f t="shared" si="26"/>
        <v/>
      </c>
      <c r="J299" s="26" t="str">
        <f t="shared" si="27"/>
        <v/>
      </c>
    </row>
    <row r="300" spans="2:10" x14ac:dyDescent="0.25">
      <c r="B300" s="2"/>
      <c r="C300" s="3"/>
      <c r="D300" s="26"/>
      <c r="E300" s="26"/>
      <c r="F300" s="26" t="str">
        <f t="shared" si="23"/>
        <v/>
      </c>
      <c r="G300" s="26" t="str">
        <f t="shared" si="24"/>
        <v/>
      </c>
      <c r="H300" s="26" t="str">
        <f t="shared" si="25"/>
        <v/>
      </c>
      <c r="I300" s="27" t="str">
        <f t="shared" si="26"/>
        <v/>
      </c>
      <c r="J300" s="26" t="str">
        <f t="shared" si="27"/>
        <v/>
      </c>
    </row>
    <row r="301" spans="2:10" x14ac:dyDescent="0.25">
      <c r="B301" s="2"/>
      <c r="C301" s="3"/>
      <c r="D301" s="26"/>
      <c r="E301" s="26"/>
      <c r="F301" s="26" t="str">
        <f t="shared" si="23"/>
        <v/>
      </c>
      <c r="G301" s="26" t="str">
        <f t="shared" si="24"/>
        <v/>
      </c>
      <c r="H301" s="26" t="str">
        <f t="shared" si="25"/>
        <v/>
      </c>
      <c r="I301" s="27" t="str">
        <f t="shared" si="26"/>
        <v/>
      </c>
      <c r="J301" s="26" t="str">
        <f t="shared" si="27"/>
        <v/>
      </c>
    </row>
    <row r="302" spans="2:10" x14ac:dyDescent="0.25">
      <c r="B302" s="2"/>
      <c r="C302" s="3"/>
      <c r="D302" s="26"/>
      <c r="E302" s="26"/>
      <c r="F302" s="26" t="str">
        <f t="shared" si="23"/>
        <v/>
      </c>
      <c r="G302" s="26" t="str">
        <f t="shared" si="24"/>
        <v/>
      </c>
      <c r="H302" s="26" t="str">
        <f t="shared" si="25"/>
        <v/>
      </c>
      <c r="I302" s="27" t="str">
        <f t="shared" si="26"/>
        <v/>
      </c>
      <c r="J302" s="26" t="str">
        <f t="shared" si="27"/>
        <v/>
      </c>
    </row>
    <row r="303" spans="2:10" x14ac:dyDescent="0.25">
      <c r="B303" s="2"/>
      <c r="C303" s="3"/>
      <c r="D303" s="26"/>
      <c r="E303" s="26"/>
      <c r="F303" s="26" t="str">
        <f t="shared" si="23"/>
        <v/>
      </c>
      <c r="G303" s="26" t="str">
        <f t="shared" si="24"/>
        <v/>
      </c>
      <c r="H303" s="26" t="str">
        <f t="shared" si="25"/>
        <v/>
      </c>
      <c r="I303" s="27" t="str">
        <f t="shared" si="26"/>
        <v/>
      </c>
      <c r="J303" s="26" t="str">
        <f t="shared" si="27"/>
        <v/>
      </c>
    </row>
    <row r="304" spans="2:10" x14ac:dyDescent="0.25">
      <c r="B304" s="2"/>
      <c r="C304" s="3"/>
      <c r="D304" s="26"/>
      <c r="E304" s="26"/>
      <c r="F304" s="26" t="str">
        <f t="shared" si="23"/>
        <v/>
      </c>
      <c r="G304" s="26" t="str">
        <f t="shared" si="24"/>
        <v/>
      </c>
      <c r="H304" s="26" t="str">
        <f t="shared" si="25"/>
        <v/>
      </c>
      <c r="I304" s="27" t="str">
        <f t="shared" si="26"/>
        <v/>
      </c>
      <c r="J304" s="26" t="str">
        <f t="shared" si="27"/>
        <v/>
      </c>
    </row>
    <row r="305" spans="2:10" x14ac:dyDescent="0.25">
      <c r="B305" s="2"/>
      <c r="C305" s="3"/>
      <c r="D305" s="26"/>
      <c r="E305" s="26"/>
      <c r="F305" s="26" t="str">
        <f t="shared" si="23"/>
        <v/>
      </c>
      <c r="G305" s="26" t="str">
        <f t="shared" si="24"/>
        <v/>
      </c>
      <c r="H305" s="26" t="str">
        <f t="shared" si="25"/>
        <v/>
      </c>
      <c r="I305" s="27" t="str">
        <f t="shared" si="26"/>
        <v/>
      </c>
      <c r="J305" s="26" t="str">
        <f t="shared" si="27"/>
        <v/>
      </c>
    </row>
    <row r="306" spans="2:10" x14ac:dyDescent="0.25">
      <c r="B306" s="2"/>
      <c r="C306" s="3"/>
      <c r="D306" s="26"/>
      <c r="E306" s="26"/>
      <c r="F306" s="26" t="str">
        <f t="shared" si="23"/>
        <v/>
      </c>
      <c r="G306" s="26" t="str">
        <f t="shared" si="24"/>
        <v/>
      </c>
      <c r="H306" s="26" t="str">
        <f t="shared" si="25"/>
        <v/>
      </c>
      <c r="I306" s="27" t="str">
        <f t="shared" si="26"/>
        <v/>
      </c>
      <c r="J306" s="26" t="str">
        <f t="shared" si="27"/>
        <v/>
      </c>
    </row>
    <row r="307" spans="2:10" x14ac:dyDescent="0.25">
      <c r="B307" s="2"/>
      <c r="C307" s="3"/>
      <c r="D307" s="26"/>
      <c r="E307" s="26"/>
      <c r="F307" s="26" t="str">
        <f t="shared" si="23"/>
        <v/>
      </c>
      <c r="G307" s="26" t="str">
        <f t="shared" si="24"/>
        <v/>
      </c>
      <c r="H307" s="26" t="str">
        <f t="shared" si="25"/>
        <v/>
      </c>
      <c r="I307" s="27" t="str">
        <f t="shared" si="26"/>
        <v/>
      </c>
      <c r="J307" s="26" t="str">
        <f t="shared" si="27"/>
        <v/>
      </c>
    </row>
    <row r="308" spans="2:10" x14ac:dyDescent="0.25">
      <c r="B308" s="2"/>
      <c r="C308" s="3"/>
      <c r="D308" s="26"/>
      <c r="E308" s="26"/>
      <c r="F308" s="26" t="str">
        <f t="shared" si="23"/>
        <v/>
      </c>
      <c r="G308" s="26" t="str">
        <f t="shared" si="24"/>
        <v/>
      </c>
      <c r="H308" s="26" t="str">
        <f t="shared" si="25"/>
        <v/>
      </c>
      <c r="I308" s="27" t="str">
        <f t="shared" si="26"/>
        <v/>
      </c>
      <c r="J308" s="26" t="str">
        <f t="shared" si="27"/>
        <v/>
      </c>
    </row>
    <row r="309" spans="2:10" x14ac:dyDescent="0.25">
      <c r="B309" s="2"/>
      <c r="C309" s="3"/>
      <c r="D309" s="26"/>
      <c r="E309" s="26"/>
      <c r="F309" s="26" t="str">
        <f t="shared" si="23"/>
        <v/>
      </c>
      <c r="G309" s="26" t="str">
        <f t="shared" si="24"/>
        <v/>
      </c>
      <c r="H309" s="26" t="str">
        <f t="shared" si="25"/>
        <v/>
      </c>
      <c r="I309" s="27" t="str">
        <f t="shared" si="26"/>
        <v/>
      </c>
      <c r="J309" s="26" t="str">
        <f t="shared" si="27"/>
        <v/>
      </c>
    </row>
    <row r="310" spans="2:10" x14ac:dyDescent="0.25">
      <c r="B310" s="2"/>
      <c r="C310" s="3"/>
      <c r="D310" s="26"/>
      <c r="E310" s="26"/>
      <c r="F310" s="26" t="str">
        <f t="shared" si="23"/>
        <v/>
      </c>
      <c r="G310" s="26" t="str">
        <f t="shared" si="24"/>
        <v/>
      </c>
      <c r="H310" s="26" t="str">
        <f t="shared" si="25"/>
        <v/>
      </c>
      <c r="I310" s="27" t="str">
        <f t="shared" si="26"/>
        <v/>
      </c>
      <c r="J310" s="26" t="str">
        <f t="shared" si="27"/>
        <v/>
      </c>
    </row>
    <row r="311" spans="2:10" x14ac:dyDescent="0.25">
      <c r="B311" s="2"/>
      <c r="C311" s="3"/>
      <c r="D311" s="26"/>
      <c r="E311" s="26"/>
      <c r="F311" s="26" t="str">
        <f t="shared" si="23"/>
        <v/>
      </c>
      <c r="G311" s="26" t="str">
        <f t="shared" si="24"/>
        <v/>
      </c>
      <c r="H311" s="26" t="str">
        <f t="shared" si="25"/>
        <v/>
      </c>
      <c r="I311" s="27" t="str">
        <f t="shared" si="26"/>
        <v/>
      </c>
      <c r="J311" s="26" t="str">
        <f t="shared" si="27"/>
        <v/>
      </c>
    </row>
    <row r="312" spans="2:10" x14ac:dyDescent="0.25">
      <c r="B312" s="2"/>
      <c r="C312" s="3"/>
      <c r="D312" s="26"/>
      <c r="E312" s="26"/>
      <c r="F312" s="26" t="str">
        <f t="shared" si="23"/>
        <v/>
      </c>
      <c r="G312" s="26" t="str">
        <f t="shared" si="24"/>
        <v/>
      </c>
      <c r="H312" s="26" t="str">
        <f t="shared" si="25"/>
        <v/>
      </c>
      <c r="I312" s="27" t="str">
        <f t="shared" si="26"/>
        <v/>
      </c>
      <c r="J312" s="26" t="str">
        <f t="shared" si="27"/>
        <v/>
      </c>
    </row>
    <row r="313" spans="2:10" x14ac:dyDescent="0.25">
      <c r="B313" s="2"/>
      <c r="C313" s="3"/>
      <c r="D313" s="26"/>
      <c r="E313" s="26"/>
      <c r="F313" s="26" t="str">
        <f t="shared" si="23"/>
        <v/>
      </c>
      <c r="G313" s="26" t="str">
        <f t="shared" si="24"/>
        <v/>
      </c>
      <c r="H313" s="26" t="str">
        <f t="shared" si="25"/>
        <v/>
      </c>
      <c r="I313" s="27" t="str">
        <f t="shared" si="26"/>
        <v/>
      </c>
      <c r="J313" s="26" t="str">
        <f t="shared" si="27"/>
        <v/>
      </c>
    </row>
    <row r="314" spans="2:10" x14ac:dyDescent="0.25">
      <c r="B314" s="2"/>
      <c r="C314" s="3"/>
      <c r="D314" s="26"/>
      <c r="E314" s="26"/>
      <c r="F314" s="26" t="str">
        <f t="shared" si="23"/>
        <v/>
      </c>
      <c r="G314" s="26" t="str">
        <f t="shared" si="24"/>
        <v/>
      </c>
      <c r="H314" s="26" t="str">
        <f t="shared" si="25"/>
        <v/>
      </c>
      <c r="I314" s="27" t="str">
        <f t="shared" si="26"/>
        <v/>
      </c>
      <c r="J314" s="26" t="str">
        <f t="shared" si="27"/>
        <v/>
      </c>
    </row>
    <row r="315" spans="2:10" x14ac:dyDescent="0.25">
      <c r="B315" s="2"/>
      <c r="C315" s="3"/>
      <c r="D315" s="26"/>
      <c r="E315" s="26"/>
      <c r="F315" s="26" t="str">
        <f t="shared" si="23"/>
        <v/>
      </c>
      <c r="G315" s="26" t="str">
        <f t="shared" si="24"/>
        <v/>
      </c>
      <c r="H315" s="26" t="str">
        <f t="shared" si="25"/>
        <v/>
      </c>
      <c r="I315" s="27" t="str">
        <f t="shared" si="26"/>
        <v/>
      </c>
      <c r="J315" s="26" t="str">
        <f t="shared" si="27"/>
        <v/>
      </c>
    </row>
    <row r="316" spans="2:10" x14ac:dyDescent="0.25">
      <c r="B316" s="2"/>
      <c r="C316" s="3"/>
      <c r="D316" s="26"/>
      <c r="E316" s="26"/>
      <c r="F316" s="26" t="str">
        <f t="shared" si="23"/>
        <v/>
      </c>
      <c r="G316" s="26" t="str">
        <f t="shared" si="24"/>
        <v/>
      </c>
      <c r="H316" s="26" t="str">
        <f t="shared" si="25"/>
        <v/>
      </c>
      <c r="I316" s="27" t="str">
        <f t="shared" si="26"/>
        <v/>
      </c>
      <c r="J316" s="26" t="str">
        <f t="shared" si="27"/>
        <v/>
      </c>
    </row>
    <row r="317" spans="2:10" x14ac:dyDescent="0.25">
      <c r="B317" s="2"/>
      <c r="C317" s="3"/>
      <c r="D317" s="26"/>
      <c r="E317" s="26"/>
      <c r="F317" s="26" t="str">
        <f t="shared" si="23"/>
        <v/>
      </c>
      <c r="G317" s="26" t="str">
        <f t="shared" si="24"/>
        <v/>
      </c>
      <c r="H317" s="26" t="str">
        <f t="shared" si="25"/>
        <v/>
      </c>
      <c r="I317" s="27" t="str">
        <f t="shared" si="26"/>
        <v/>
      </c>
      <c r="J317" s="26" t="str">
        <f t="shared" si="27"/>
        <v/>
      </c>
    </row>
    <row r="318" spans="2:10" x14ac:dyDescent="0.25">
      <c r="B318" s="2"/>
      <c r="C318" s="3"/>
      <c r="D318" s="26"/>
      <c r="E318" s="26"/>
      <c r="F318" s="26" t="str">
        <f t="shared" si="23"/>
        <v/>
      </c>
      <c r="G318" s="26" t="str">
        <f t="shared" si="24"/>
        <v/>
      </c>
      <c r="H318" s="26" t="str">
        <f t="shared" si="25"/>
        <v/>
      </c>
      <c r="I318" s="27" t="str">
        <f t="shared" si="26"/>
        <v/>
      </c>
      <c r="J318" s="26" t="str">
        <f t="shared" si="27"/>
        <v/>
      </c>
    </row>
    <row r="319" spans="2:10" x14ac:dyDescent="0.25">
      <c r="B319" s="2"/>
      <c r="C319" s="3"/>
      <c r="D319" s="26"/>
      <c r="E319" s="26"/>
      <c r="F319" s="26" t="str">
        <f t="shared" si="23"/>
        <v/>
      </c>
      <c r="G319" s="26" t="str">
        <f t="shared" si="24"/>
        <v/>
      </c>
      <c r="H319" s="26" t="str">
        <f t="shared" si="25"/>
        <v/>
      </c>
      <c r="I319" s="27" t="str">
        <f t="shared" si="26"/>
        <v/>
      </c>
      <c r="J319" s="26" t="str">
        <f t="shared" si="27"/>
        <v/>
      </c>
    </row>
    <row r="320" spans="2:10" x14ac:dyDescent="0.25">
      <c r="B320" s="2"/>
      <c r="C320" s="3"/>
      <c r="D320" s="26"/>
      <c r="E320" s="26"/>
      <c r="F320" s="26" t="str">
        <f t="shared" si="23"/>
        <v/>
      </c>
      <c r="G320" s="26" t="str">
        <f t="shared" si="24"/>
        <v/>
      </c>
      <c r="H320" s="26" t="str">
        <f t="shared" si="25"/>
        <v/>
      </c>
      <c r="I320" s="27" t="str">
        <f t="shared" si="26"/>
        <v/>
      </c>
      <c r="J320" s="26" t="str">
        <f t="shared" si="27"/>
        <v/>
      </c>
    </row>
    <row r="321" spans="2:10" x14ac:dyDescent="0.25">
      <c r="B321" s="2"/>
      <c r="C321" s="3"/>
      <c r="D321" s="26"/>
      <c r="E321" s="26"/>
      <c r="F321" s="26" t="str">
        <f t="shared" si="23"/>
        <v/>
      </c>
      <c r="G321" s="26" t="str">
        <f t="shared" si="24"/>
        <v/>
      </c>
      <c r="H321" s="26" t="str">
        <f t="shared" si="25"/>
        <v/>
      </c>
      <c r="I321" s="27" t="str">
        <f t="shared" si="26"/>
        <v/>
      </c>
      <c r="J321" s="26" t="str">
        <f t="shared" si="27"/>
        <v/>
      </c>
    </row>
    <row r="322" spans="2:10" x14ac:dyDescent="0.25">
      <c r="B322" s="2"/>
      <c r="C322" s="3"/>
      <c r="D322" s="26"/>
      <c r="E322" s="26"/>
      <c r="F322" s="26" t="str">
        <f t="shared" si="23"/>
        <v/>
      </c>
      <c r="G322" s="26" t="str">
        <f t="shared" si="24"/>
        <v/>
      </c>
      <c r="H322" s="26" t="str">
        <f t="shared" si="25"/>
        <v/>
      </c>
      <c r="I322" s="27" t="str">
        <f t="shared" si="26"/>
        <v/>
      </c>
      <c r="J322" s="26" t="str">
        <f t="shared" si="27"/>
        <v/>
      </c>
    </row>
    <row r="323" spans="2:10" x14ac:dyDescent="0.25">
      <c r="B323" s="2"/>
      <c r="C323" s="3"/>
      <c r="D323" s="26"/>
      <c r="E323" s="26"/>
      <c r="F323" s="26" t="str">
        <f t="shared" si="23"/>
        <v/>
      </c>
      <c r="G323" s="26" t="str">
        <f t="shared" si="24"/>
        <v/>
      </c>
      <c r="H323" s="26" t="str">
        <f t="shared" si="25"/>
        <v/>
      </c>
      <c r="I323" s="27" t="str">
        <f t="shared" si="26"/>
        <v/>
      </c>
      <c r="J323" s="26" t="str">
        <f t="shared" si="27"/>
        <v/>
      </c>
    </row>
    <row r="324" spans="2:10" x14ac:dyDescent="0.25">
      <c r="B324" s="2"/>
      <c r="C324" s="3"/>
      <c r="D324" s="26"/>
      <c r="E324" s="26"/>
      <c r="F324" s="26" t="str">
        <f t="shared" ref="F324:F387" si="28">IF(E324="","",VLOOKUP(E324,basedonnee,3,))</f>
        <v/>
      </c>
      <c r="G324" s="26" t="str">
        <f t="shared" si="24"/>
        <v/>
      </c>
      <c r="H324" s="26" t="str">
        <f t="shared" si="25"/>
        <v/>
      </c>
      <c r="I324" s="27" t="str">
        <f t="shared" si="26"/>
        <v/>
      </c>
      <c r="J324" s="26" t="str">
        <f t="shared" si="27"/>
        <v/>
      </c>
    </row>
    <row r="325" spans="2:10" x14ac:dyDescent="0.25">
      <c r="B325" s="2"/>
      <c r="C325" s="3"/>
      <c r="D325" s="26"/>
      <c r="E325" s="26"/>
      <c r="F325" s="26" t="str">
        <f t="shared" si="28"/>
        <v/>
      </c>
      <c r="G325" s="26" t="str">
        <f t="shared" ref="G325:G388" si="29">IF(E325="","",VLOOKUP(E325,basedonnee,4,))</f>
        <v/>
      </c>
      <c r="H325" s="26" t="str">
        <f t="shared" ref="H325:H388" si="30">IF(E325="","",VLOOKUP(E325,basedonnee,2,))</f>
        <v/>
      </c>
      <c r="I325" s="27" t="str">
        <f t="shared" ref="I325:I388" si="31">IF(E325="","",D325*F325)</f>
        <v/>
      </c>
      <c r="J325" s="26" t="str">
        <f t="shared" ref="J325:J388" si="32">IF(C325="","",VLOOKUP(C325,listingphytos,3,))</f>
        <v/>
      </c>
    </row>
    <row r="326" spans="2:10" x14ac:dyDescent="0.25">
      <c r="B326" s="2"/>
      <c r="C326" s="3"/>
      <c r="D326" s="26"/>
      <c r="E326" s="26"/>
      <c r="F326" s="26" t="str">
        <f t="shared" si="28"/>
        <v/>
      </c>
      <c r="G326" s="26" t="str">
        <f t="shared" si="29"/>
        <v/>
      </c>
      <c r="H326" s="26" t="str">
        <f t="shared" si="30"/>
        <v/>
      </c>
      <c r="I326" s="27" t="str">
        <f t="shared" si="31"/>
        <v/>
      </c>
      <c r="J326" s="26" t="str">
        <f t="shared" si="32"/>
        <v/>
      </c>
    </row>
    <row r="327" spans="2:10" x14ac:dyDescent="0.25">
      <c r="B327" s="2"/>
      <c r="C327" s="3"/>
      <c r="D327" s="26"/>
      <c r="E327" s="26"/>
      <c r="F327" s="26" t="str">
        <f t="shared" si="28"/>
        <v/>
      </c>
      <c r="G327" s="26" t="str">
        <f t="shared" si="29"/>
        <v/>
      </c>
      <c r="H327" s="26" t="str">
        <f t="shared" si="30"/>
        <v/>
      </c>
      <c r="I327" s="27" t="str">
        <f t="shared" si="31"/>
        <v/>
      </c>
      <c r="J327" s="26" t="str">
        <f t="shared" si="32"/>
        <v/>
      </c>
    </row>
    <row r="328" spans="2:10" x14ac:dyDescent="0.25">
      <c r="B328" s="2"/>
      <c r="C328" s="3"/>
      <c r="D328" s="26"/>
      <c r="E328" s="26"/>
      <c r="F328" s="26" t="str">
        <f t="shared" si="28"/>
        <v/>
      </c>
      <c r="G328" s="26" t="str">
        <f t="shared" si="29"/>
        <v/>
      </c>
      <c r="H328" s="26" t="str">
        <f t="shared" si="30"/>
        <v/>
      </c>
      <c r="I328" s="27" t="str">
        <f t="shared" si="31"/>
        <v/>
      </c>
      <c r="J328" s="26" t="str">
        <f t="shared" si="32"/>
        <v/>
      </c>
    </row>
    <row r="329" spans="2:10" x14ac:dyDescent="0.25">
      <c r="B329" s="2"/>
      <c r="C329" s="3"/>
      <c r="D329" s="26"/>
      <c r="E329" s="26"/>
      <c r="F329" s="26" t="str">
        <f t="shared" si="28"/>
        <v/>
      </c>
      <c r="G329" s="26" t="str">
        <f t="shared" si="29"/>
        <v/>
      </c>
      <c r="H329" s="26" t="str">
        <f t="shared" si="30"/>
        <v/>
      </c>
      <c r="I329" s="27" t="str">
        <f t="shared" si="31"/>
        <v/>
      </c>
      <c r="J329" s="26" t="str">
        <f t="shared" si="32"/>
        <v/>
      </c>
    </row>
    <row r="330" spans="2:10" x14ac:dyDescent="0.25">
      <c r="B330" s="2"/>
      <c r="C330" s="3"/>
      <c r="D330" s="26"/>
      <c r="E330" s="26"/>
      <c r="F330" s="26" t="str">
        <f t="shared" si="28"/>
        <v/>
      </c>
      <c r="G330" s="26" t="str">
        <f t="shared" si="29"/>
        <v/>
      </c>
      <c r="H330" s="26" t="str">
        <f t="shared" si="30"/>
        <v/>
      </c>
      <c r="I330" s="27" t="str">
        <f t="shared" si="31"/>
        <v/>
      </c>
      <c r="J330" s="26" t="str">
        <f t="shared" si="32"/>
        <v/>
      </c>
    </row>
    <row r="331" spans="2:10" x14ac:dyDescent="0.25">
      <c r="B331" s="2"/>
      <c r="C331" s="3"/>
      <c r="D331" s="26"/>
      <c r="E331" s="26"/>
      <c r="F331" s="26" t="str">
        <f t="shared" si="28"/>
        <v/>
      </c>
      <c r="G331" s="26" t="str">
        <f t="shared" si="29"/>
        <v/>
      </c>
      <c r="H331" s="26" t="str">
        <f t="shared" si="30"/>
        <v/>
      </c>
      <c r="I331" s="27" t="str">
        <f t="shared" si="31"/>
        <v/>
      </c>
      <c r="J331" s="26" t="str">
        <f t="shared" si="32"/>
        <v/>
      </c>
    </row>
    <row r="332" spans="2:10" x14ac:dyDescent="0.25">
      <c r="B332" s="2"/>
      <c r="C332" s="3"/>
      <c r="D332" s="26"/>
      <c r="E332" s="26"/>
      <c r="F332" s="26" t="str">
        <f t="shared" si="28"/>
        <v/>
      </c>
      <c r="G332" s="26" t="str">
        <f t="shared" si="29"/>
        <v/>
      </c>
      <c r="H332" s="26" t="str">
        <f t="shared" si="30"/>
        <v/>
      </c>
      <c r="I332" s="27" t="str">
        <f t="shared" si="31"/>
        <v/>
      </c>
      <c r="J332" s="26" t="str">
        <f t="shared" si="32"/>
        <v/>
      </c>
    </row>
    <row r="333" spans="2:10" x14ac:dyDescent="0.25">
      <c r="B333" s="2"/>
      <c r="C333" s="3"/>
      <c r="D333" s="26"/>
      <c r="E333" s="26"/>
      <c r="F333" s="26" t="str">
        <f t="shared" si="28"/>
        <v/>
      </c>
      <c r="G333" s="26" t="str">
        <f t="shared" si="29"/>
        <v/>
      </c>
      <c r="H333" s="26" t="str">
        <f t="shared" si="30"/>
        <v/>
      </c>
      <c r="I333" s="27" t="str">
        <f t="shared" si="31"/>
        <v/>
      </c>
      <c r="J333" s="26" t="str">
        <f t="shared" si="32"/>
        <v/>
      </c>
    </row>
    <row r="334" spans="2:10" x14ac:dyDescent="0.25">
      <c r="B334" s="2"/>
      <c r="C334" s="3"/>
      <c r="D334" s="26"/>
      <c r="E334" s="26"/>
      <c r="F334" s="26" t="str">
        <f t="shared" si="28"/>
        <v/>
      </c>
      <c r="G334" s="26" t="str">
        <f t="shared" si="29"/>
        <v/>
      </c>
      <c r="H334" s="26" t="str">
        <f t="shared" si="30"/>
        <v/>
      </c>
      <c r="I334" s="27" t="str">
        <f t="shared" si="31"/>
        <v/>
      </c>
      <c r="J334" s="26" t="str">
        <f t="shared" si="32"/>
        <v/>
      </c>
    </row>
    <row r="335" spans="2:10" x14ac:dyDescent="0.25">
      <c r="B335" s="2"/>
      <c r="C335" s="3"/>
      <c r="D335" s="26"/>
      <c r="E335" s="26"/>
      <c r="F335" s="26" t="str">
        <f t="shared" si="28"/>
        <v/>
      </c>
      <c r="G335" s="26" t="str">
        <f t="shared" si="29"/>
        <v/>
      </c>
      <c r="H335" s="26" t="str">
        <f t="shared" si="30"/>
        <v/>
      </c>
      <c r="I335" s="27" t="str">
        <f t="shared" si="31"/>
        <v/>
      </c>
      <c r="J335" s="26" t="str">
        <f t="shared" si="32"/>
        <v/>
      </c>
    </row>
    <row r="336" spans="2:10" x14ac:dyDescent="0.25">
      <c r="B336" s="2"/>
      <c r="C336" s="3"/>
      <c r="D336" s="26"/>
      <c r="E336" s="26"/>
      <c r="F336" s="26" t="str">
        <f t="shared" si="28"/>
        <v/>
      </c>
      <c r="G336" s="26" t="str">
        <f t="shared" si="29"/>
        <v/>
      </c>
      <c r="H336" s="26" t="str">
        <f t="shared" si="30"/>
        <v/>
      </c>
      <c r="I336" s="27" t="str">
        <f t="shared" si="31"/>
        <v/>
      </c>
      <c r="J336" s="26" t="str">
        <f t="shared" si="32"/>
        <v/>
      </c>
    </row>
    <row r="337" spans="2:10" x14ac:dyDescent="0.25">
      <c r="B337" s="2"/>
      <c r="C337" s="3"/>
      <c r="D337" s="26"/>
      <c r="E337" s="26"/>
      <c r="F337" s="26" t="str">
        <f t="shared" si="28"/>
        <v/>
      </c>
      <c r="G337" s="26" t="str">
        <f t="shared" si="29"/>
        <v/>
      </c>
      <c r="H337" s="26" t="str">
        <f t="shared" si="30"/>
        <v/>
      </c>
      <c r="I337" s="27" t="str">
        <f t="shared" si="31"/>
        <v/>
      </c>
      <c r="J337" s="26" t="str">
        <f t="shared" si="32"/>
        <v/>
      </c>
    </row>
    <row r="338" spans="2:10" x14ac:dyDescent="0.25">
      <c r="B338" s="2"/>
      <c r="C338" s="3"/>
      <c r="D338" s="26"/>
      <c r="E338" s="26"/>
      <c r="F338" s="26" t="str">
        <f t="shared" si="28"/>
        <v/>
      </c>
      <c r="G338" s="26" t="str">
        <f t="shared" si="29"/>
        <v/>
      </c>
      <c r="H338" s="26" t="str">
        <f t="shared" si="30"/>
        <v/>
      </c>
      <c r="I338" s="27" t="str">
        <f t="shared" si="31"/>
        <v/>
      </c>
      <c r="J338" s="26" t="str">
        <f t="shared" si="32"/>
        <v/>
      </c>
    </row>
    <row r="339" spans="2:10" x14ac:dyDescent="0.25">
      <c r="B339" s="2"/>
      <c r="C339" s="3"/>
      <c r="D339" s="26"/>
      <c r="E339" s="26"/>
      <c r="F339" s="26" t="str">
        <f t="shared" si="28"/>
        <v/>
      </c>
      <c r="G339" s="26" t="str">
        <f t="shared" si="29"/>
        <v/>
      </c>
      <c r="H339" s="26" t="str">
        <f t="shared" si="30"/>
        <v/>
      </c>
      <c r="I339" s="27" t="str">
        <f t="shared" si="31"/>
        <v/>
      </c>
      <c r="J339" s="26" t="str">
        <f t="shared" si="32"/>
        <v/>
      </c>
    </row>
    <row r="340" spans="2:10" x14ac:dyDescent="0.25">
      <c r="B340" s="2"/>
      <c r="C340" s="3"/>
      <c r="D340" s="26"/>
      <c r="E340" s="26"/>
      <c r="F340" s="26" t="str">
        <f t="shared" si="28"/>
        <v/>
      </c>
      <c r="G340" s="26" t="str">
        <f t="shared" si="29"/>
        <v/>
      </c>
      <c r="H340" s="26" t="str">
        <f t="shared" si="30"/>
        <v/>
      </c>
      <c r="I340" s="27" t="str">
        <f t="shared" si="31"/>
        <v/>
      </c>
      <c r="J340" s="26" t="str">
        <f t="shared" si="32"/>
        <v/>
      </c>
    </row>
    <row r="341" spans="2:10" x14ac:dyDescent="0.25">
      <c r="B341" s="2"/>
      <c r="C341" s="3"/>
      <c r="D341" s="26"/>
      <c r="E341" s="26"/>
      <c r="F341" s="26" t="str">
        <f t="shared" si="28"/>
        <v/>
      </c>
      <c r="G341" s="26" t="str">
        <f t="shared" si="29"/>
        <v/>
      </c>
      <c r="H341" s="26" t="str">
        <f t="shared" si="30"/>
        <v/>
      </c>
      <c r="I341" s="27" t="str">
        <f t="shared" si="31"/>
        <v/>
      </c>
      <c r="J341" s="26" t="str">
        <f t="shared" si="32"/>
        <v/>
      </c>
    </row>
    <row r="342" spans="2:10" x14ac:dyDescent="0.25">
      <c r="B342" s="2"/>
      <c r="C342" s="3"/>
      <c r="D342" s="26"/>
      <c r="E342" s="26"/>
      <c r="F342" s="26" t="str">
        <f t="shared" si="28"/>
        <v/>
      </c>
      <c r="G342" s="26" t="str">
        <f t="shared" si="29"/>
        <v/>
      </c>
      <c r="H342" s="26" t="str">
        <f t="shared" si="30"/>
        <v/>
      </c>
      <c r="I342" s="27" t="str">
        <f t="shared" si="31"/>
        <v/>
      </c>
      <c r="J342" s="26" t="str">
        <f t="shared" si="32"/>
        <v/>
      </c>
    </row>
    <row r="343" spans="2:10" x14ac:dyDescent="0.25">
      <c r="B343" s="2"/>
      <c r="C343" s="3"/>
      <c r="D343" s="26"/>
      <c r="E343" s="26"/>
      <c r="F343" s="26" t="str">
        <f t="shared" si="28"/>
        <v/>
      </c>
      <c r="G343" s="26" t="str">
        <f t="shared" si="29"/>
        <v/>
      </c>
      <c r="H343" s="26" t="str">
        <f t="shared" si="30"/>
        <v/>
      </c>
      <c r="I343" s="27" t="str">
        <f t="shared" si="31"/>
        <v/>
      </c>
      <c r="J343" s="26" t="str">
        <f t="shared" si="32"/>
        <v/>
      </c>
    </row>
    <row r="344" spans="2:10" x14ac:dyDescent="0.25">
      <c r="B344" s="2"/>
      <c r="C344" s="3"/>
      <c r="D344" s="26"/>
      <c r="E344" s="26"/>
      <c r="F344" s="26" t="str">
        <f t="shared" si="28"/>
        <v/>
      </c>
      <c r="G344" s="26" t="str">
        <f t="shared" si="29"/>
        <v/>
      </c>
      <c r="H344" s="26" t="str">
        <f t="shared" si="30"/>
        <v/>
      </c>
      <c r="I344" s="27" t="str">
        <f t="shared" si="31"/>
        <v/>
      </c>
      <c r="J344" s="26" t="str">
        <f t="shared" si="32"/>
        <v/>
      </c>
    </row>
    <row r="345" spans="2:10" x14ac:dyDescent="0.25">
      <c r="B345" s="2"/>
      <c r="C345" s="3"/>
      <c r="D345" s="26"/>
      <c r="E345" s="26"/>
      <c r="F345" s="26" t="str">
        <f t="shared" si="28"/>
        <v/>
      </c>
      <c r="G345" s="26" t="str">
        <f t="shared" si="29"/>
        <v/>
      </c>
      <c r="H345" s="26" t="str">
        <f t="shared" si="30"/>
        <v/>
      </c>
      <c r="I345" s="27" t="str">
        <f t="shared" si="31"/>
        <v/>
      </c>
      <c r="J345" s="26" t="str">
        <f t="shared" si="32"/>
        <v/>
      </c>
    </row>
    <row r="346" spans="2:10" x14ac:dyDescent="0.25">
      <c r="B346" s="2"/>
      <c r="C346" s="3"/>
      <c r="D346" s="26"/>
      <c r="E346" s="26"/>
      <c r="F346" s="26" t="str">
        <f t="shared" si="28"/>
        <v/>
      </c>
      <c r="G346" s="26" t="str">
        <f t="shared" si="29"/>
        <v/>
      </c>
      <c r="H346" s="26" t="str">
        <f t="shared" si="30"/>
        <v/>
      </c>
      <c r="I346" s="27" t="str">
        <f t="shared" si="31"/>
        <v/>
      </c>
      <c r="J346" s="26" t="str">
        <f t="shared" si="32"/>
        <v/>
      </c>
    </row>
    <row r="347" spans="2:10" x14ac:dyDescent="0.25">
      <c r="B347" s="2"/>
      <c r="C347" s="3"/>
      <c r="D347" s="26"/>
      <c r="E347" s="26"/>
      <c r="F347" s="26" t="str">
        <f t="shared" si="28"/>
        <v/>
      </c>
      <c r="G347" s="26" t="str">
        <f t="shared" si="29"/>
        <v/>
      </c>
      <c r="H347" s="26" t="str">
        <f t="shared" si="30"/>
        <v/>
      </c>
      <c r="I347" s="27" t="str">
        <f t="shared" si="31"/>
        <v/>
      </c>
      <c r="J347" s="26" t="str">
        <f t="shared" si="32"/>
        <v/>
      </c>
    </row>
    <row r="348" spans="2:10" x14ac:dyDescent="0.25">
      <c r="B348" s="2"/>
      <c r="C348" s="3"/>
      <c r="D348" s="26"/>
      <c r="E348" s="26"/>
      <c r="F348" s="26" t="str">
        <f t="shared" si="28"/>
        <v/>
      </c>
      <c r="G348" s="26" t="str">
        <f t="shared" si="29"/>
        <v/>
      </c>
      <c r="H348" s="26" t="str">
        <f t="shared" si="30"/>
        <v/>
      </c>
      <c r="I348" s="27" t="str">
        <f t="shared" si="31"/>
        <v/>
      </c>
      <c r="J348" s="26" t="str">
        <f t="shared" si="32"/>
        <v/>
      </c>
    </row>
    <row r="349" spans="2:10" x14ac:dyDescent="0.25">
      <c r="B349" s="2"/>
      <c r="C349" s="3"/>
      <c r="D349" s="26"/>
      <c r="E349" s="26"/>
      <c r="F349" s="26" t="str">
        <f t="shared" si="28"/>
        <v/>
      </c>
      <c r="G349" s="26" t="str">
        <f t="shared" si="29"/>
        <v/>
      </c>
      <c r="H349" s="26" t="str">
        <f t="shared" si="30"/>
        <v/>
      </c>
      <c r="I349" s="27" t="str">
        <f t="shared" si="31"/>
        <v/>
      </c>
      <c r="J349" s="26" t="str">
        <f t="shared" si="32"/>
        <v/>
      </c>
    </row>
    <row r="350" spans="2:10" x14ac:dyDescent="0.25">
      <c r="B350" s="2"/>
      <c r="C350" s="3"/>
      <c r="D350" s="26"/>
      <c r="E350" s="26"/>
      <c r="F350" s="26" t="str">
        <f t="shared" si="28"/>
        <v/>
      </c>
      <c r="G350" s="26" t="str">
        <f t="shared" si="29"/>
        <v/>
      </c>
      <c r="H350" s="26" t="str">
        <f t="shared" si="30"/>
        <v/>
      </c>
      <c r="I350" s="27" t="str">
        <f t="shared" si="31"/>
        <v/>
      </c>
      <c r="J350" s="26" t="str">
        <f t="shared" si="32"/>
        <v/>
      </c>
    </row>
    <row r="351" spans="2:10" x14ac:dyDescent="0.25">
      <c r="B351" s="2"/>
      <c r="C351" s="3"/>
      <c r="D351" s="26"/>
      <c r="E351" s="26"/>
      <c r="F351" s="26" t="str">
        <f t="shared" si="28"/>
        <v/>
      </c>
      <c r="G351" s="26" t="str">
        <f t="shared" si="29"/>
        <v/>
      </c>
      <c r="H351" s="26" t="str">
        <f t="shared" si="30"/>
        <v/>
      </c>
      <c r="I351" s="27" t="str">
        <f t="shared" si="31"/>
        <v/>
      </c>
      <c r="J351" s="26" t="str">
        <f t="shared" si="32"/>
        <v/>
      </c>
    </row>
    <row r="352" spans="2:10" x14ac:dyDescent="0.25">
      <c r="B352" s="2"/>
      <c r="C352" s="3"/>
      <c r="D352" s="26"/>
      <c r="E352" s="26"/>
      <c r="F352" s="26" t="str">
        <f t="shared" si="28"/>
        <v/>
      </c>
      <c r="G352" s="26" t="str">
        <f t="shared" si="29"/>
        <v/>
      </c>
      <c r="H352" s="26" t="str">
        <f t="shared" si="30"/>
        <v/>
      </c>
      <c r="I352" s="27" t="str">
        <f t="shared" si="31"/>
        <v/>
      </c>
      <c r="J352" s="26" t="str">
        <f t="shared" si="32"/>
        <v/>
      </c>
    </row>
    <row r="353" spans="2:10" x14ac:dyDescent="0.25">
      <c r="B353" s="2"/>
      <c r="C353" s="3"/>
      <c r="D353" s="26"/>
      <c r="E353" s="26"/>
      <c r="F353" s="26" t="str">
        <f t="shared" si="28"/>
        <v/>
      </c>
      <c r="G353" s="26" t="str">
        <f t="shared" si="29"/>
        <v/>
      </c>
      <c r="H353" s="26" t="str">
        <f t="shared" si="30"/>
        <v/>
      </c>
      <c r="I353" s="27" t="str">
        <f t="shared" si="31"/>
        <v/>
      </c>
      <c r="J353" s="26" t="str">
        <f t="shared" si="32"/>
        <v/>
      </c>
    </row>
    <row r="354" spans="2:10" x14ac:dyDescent="0.25">
      <c r="B354" s="2"/>
      <c r="C354" s="3"/>
      <c r="D354" s="26"/>
      <c r="E354" s="26"/>
      <c r="F354" s="26" t="str">
        <f t="shared" si="28"/>
        <v/>
      </c>
      <c r="G354" s="26" t="str">
        <f t="shared" si="29"/>
        <v/>
      </c>
      <c r="H354" s="26" t="str">
        <f t="shared" si="30"/>
        <v/>
      </c>
      <c r="I354" s="27" t="str">
        <f t="shared" si="31"/>
        <v/>
      </c>
      <c r="J354" s="26" t="str">
        <f t="shared" si="32"/>
        <v/>
      </c>
    </row>
    <row r="355" spans="2:10" x14ac:dyDescent="0.25">
      <c r="B355" s="2"/>
      <c r="C355" s="3"/>
      <c r="D355" s="26"/>
      <c r="E355" s="26"/>
      <c r="F355" s="26" t="str">
        <f t="shared" si="28"/>
        <v/>
      </c>
      <c r="G355" s="26" t="str">
        <f t="shared" si="29"/>
        <v/>
      </c>
      <c r="H355" s="26" t="str">
        <f t="shared" si="30"/>
        <v/>
      </c>
      <c r="I355" s="27" t="str">
        <f t="shared" si="31"/>
        <v/>
      </c>
      <c r="J355" s="26" t="str">
        <f t="shared" si="32"/>
        <v/>
      </c>
    </row>
    <row r="356" spans="2:10" x14ac:dyDescent="0.25">
      <c r="B356" s="2"/>
      <c r="C356" s="3"/>
      <c r="D356" s="26"/>
      <c r="E356" s="26"/>
      <c r="F356" s="26" t="str">
        <f t="shared" si="28"/>
        <v/>
      </c>
      <c r="G356" s="26" t="str">
        <f t="shared" si="29"/>
        <v/>
      </c>
      <c r="H356" s="26" t="str">
        <f t="shared" si="30"/>
        <v/>
      </c>
      <c r="I356" s="27" t="str">
        <f t="shared" si="31"/>
        <v/>
      </c>
      <c r="J356" s="26" t="str">
        <f t="shared" si="32"/>
        <v/>
      </c>
    </row>
    <row r="357" spans="2:10" x14ac:dyDescent="0.25">
      <c r="B357" s="2"/>
      <c r="C357" s="3"/>
      <c r="D357" s="26"/>
      <c r="E357" s="26"/>
      <c r="F357" s="26" t="str">
        <f t="shared" si="28"/>
        <v/>
      </c>
      <c r="G357" s="26" t="str">
        <f t="shared" si="29"/>
        <v/>
      </c>
      <c r="H357" s="26" t="str">
        <f t="shared" si="30"/>
        <v/>
      </c>
      <c r="I357" s="27" t="str">
        <f t="shared" si="31"/>
        <v/>
      </c>
      <c r="J357" s="26" t="str">
        <f t="shared" si="32"/>
        <v/>
      </c>
    </row>
    <row r="358" spans="2:10" x14ac:dyDescent="0.25">
      <c r="B358" s="2"/>
      <c r="C358" s="3"/>
      <c r="D358" s="26"/>
      <c r="E358" s="26"/>
      <c r="F358" s="26" t="str">
        <f t="shared" si="28"/>
        <v/>
      </c>
      <c r="G358" s="26" t="str">
        <f t="shared" si="29"/>
        <v/>
      </c>
      <c r="H358" s="26" t="str">
        <f t="shared" si="30"/>
        <v/>
      </c>
      <c r="I358" s="27" t="str">
        <f t="shared" si="31"/>
        <v/>
      </c>
      <c r="J358" s="26" t="str">
        <f t="shared" si="32"/>
        <v/>
      </c>
    </row>
    <row r="359" spans="2:10" x14ac:dyDescent="0.25">
      <c r="B359" s="2"/>
      <c r="C359" s="3"/>
      <c r="D359" s="26"/>
      <c r="E359" s="26"/>
      <c r="F359" s="26" t="str">
        <f t="shared" si="28"/>
        <v/>
      </c>
      <c r="G359" s="26" t="str">
        <f t="shared" si="29"/>
        <v/>
      </c>
      <c r="H359" s="26" t="str">
        <f t="shared" si="30"/>
        <v/>
      </c>
      <c r="I359" s="27" t="str">
        <f t="shared" si="31"/>
        <v/>
      </c>
      <c r="J359" s="26" t="str">
        <f t="shared" si="32"/>
        <v/>
      </c>
    </row>
    <row r="360" spans="2:10" x14ac:dyDescent="0.25">
      <c r="B360" s="2"/>
      <c r="C360" s="3"/>
      <c r="D360" s="26"/>
      <c r="E360" s="26"/>
      <c r="F360" s="26" t="str">
        <f t="shared" si="28"/>
        <v/>
      </c>
      <c r="G360" s="26" t="str">
        <f t="shared" si="29"/>
        <v/>
      </c>
      <c r="H360" s="26" t="str">
        <f t="shared" si="30"/>
        <v/>
      </c>
      <c r="I360" s="27" t="str">
        <f t="shared" si="31"/>
        <v/>
      </c>
      <c r="J360" s="26" t="str">
        <f t="shared" si="32"/>
        <v/>
      </c>
    </row>
    <row r="361" spans="2:10" x14ac:dyDescent="0.25">
      <c r="B361" s="2"/>
      <c r="C361" s="3"/>
      <c r="D361" s="26"/>
      <c r="E361" s="26"/>
      <c r="F361" s="26" t="str">
        <f t="shared" si="28"/>
        <v/>
      </c>
      <c r="G361" s="26" t="str">
        <f t="shared" si="29"/>
        <v/>
      </c>
      <c r="H361" s="26" t="str">
        <f t="shared" si="30"/>
        <v/>
      </c>
      <c r="I361" s="27" t="str">
        <f t="shared" si="31"/>
        <v/>
      </c>
      <c r="J361" s="26" t="str">
        <f t="shared" si="32"/>
        <v/>
      </c>
    </row>
    <row r="362" spans="2:10" x14ac:dyDescent="0.25">
      <c r="B362" s="2"/>
      <c r="C362" s="3"/>
      <c r="D362" s="26"/>
      <c r="E362" s="26"/>
      <c r="F362" s="26" t="str">
        <f t="shared" si="28"/>
        <v/>
      </c>
      <c r="G362" s="26" t="str">
        <f t="shared" si="29"/>
        <v/>
      </c>
      <c r="H362" s="26" t="str">
        <f t="shared" si="30"/>
        <v/>
      </c>
      <c r="I362" s="27" t="str">
        <f t="shared" si="31"/>
        <v/>
      </c>
      <c r="J362" s="26" t="str">
        <f t="shared" si="32"/>
        <v/>
      </c>
    </row>
    <row r="363" spans="2:10" x14ac:dyDescent="0.25">
      <c r="B363" s="2"/>
      <c r="C363" s="3"/>
      <c r="D363" s="26"/>
      <c r="E363" s="26"/>
      <c r="F363" s="26" t="str">
        <f t="shared" si="28"/>
        <v/>
      </c>
      <c r="G363" s="26" t="str">
        <f t="shared" si="29"/>
        <v/>
      </c>
      <c r="H363" s="26" t="str">
        <f t="shared" si="30"/>
        <v/>
      </c>
      <c r="I363" s="27" t="str">
        <f t="shared" si="31"/>
        <v/>
      </c>
      <c r="J363" s="26" t="str">
        <f t="shared" si="32"/>
        <v/>
      </c>
    </row>
    <row r="364" spans="2:10" x14ac:dyDescent="0.25">
      <c r="B364" s="2"/>
      <c r="C364" s="3"/>
      <c r="D364" s="26"/>
      <c r="E364" s="26"/>
      <c r="F364" s="26" t="str">
        <f t="shared" si="28"/>
        <v/>
      </c>
      <c r="G364" s="26" t="str">
        <f t="shared" si="29"/>
        <v/>
      </c>
      <c r="H364" s="26" t="str">
        <f t="shared" si="30"/>
        <v/>
      </c>
      <c r="I364" s="27" t="str">
        <f t="shared" si="31"/>
        <v/>
      </c>
      <c r="J364" s="26" t="str">
        <f t="shared" si="32"/>
        <v/>
      </c>
    </row>
    <row r="365" spans="2:10" x14ac:dyDescent="0.25">
      <c r="B365" s="2"/>
      <c r="C365" s="3"/>
      <c r="D365" s="26"/>
      <c r="E365" s="26"/>
      <c r="F365" s="26" t="str">
        <f t="shared" si="28"/>
        <v/>
      </c>
      <c r="G365" s="26" t="str">
        <f t="shared" si="29"/>
        <v/>
      </c>
      <c r="H365" s="26" t="str">
        <f t="shared" si="30"/>
        <v/>
      </c>
      <c r="I365" s="27" t="str">
        <f t="shared" si="31"/>
        <v/>
      </c>
      <c r="J365" s="26" t="str">
        <f t="shared" si="32"/>
        <v/>
      </c>
    </row>
    <row r="366" spans="2:10" x14ac:dyDescent="0.25">
      <c r="B366" s="2"/>
      <c r="C366" s="3"/>
      <c r="D366" s="26"/>
      <c r="E366" s="26"/>
      <c r="F366" s="26" t="str">
        <f t="shared" si="28"/>
        <v/>
      </c>
      <c r="G366" s="26" t="str">
        <f t="shared" si="29"/>
        <v/>
      </c>
      <c r="H366" s="26" t="str">
        <f t="shared" si="30"/>
        <v/>
      </c>
      <c r="I366" s="27" t="str">
        <f t="shared" si="31"/>
        <v/>
      </c>
      <c r="J366" s="26" t="str">
        <f t="shared" si="32"/>
        <v/>
      </c>
    </row>
    <row r="367" spans="2:10" x14ac:dyDescent="0.25">
      <c r="B367" s="2"/>
      <c r="C367" s="3"/>
      <c r="D367" s="26"/>
      <c r="E367" s="26"/>
      <c r="F367" s="26" t="str">
        <f t="shared" si="28"/>
        <v/>
      </c>
      <c r="G367" s="26" t="str">
        <f t="shared" si="29"/>
        <v/>
      </c>
      <c r="H367" s="26" t="str">
        <f t="shared" si="30"/>
        <v/>
      </c>
      <c r="I367" s="27" t="str">
        <f t="shared" si="31"/>
        <v/>
      </c>
      <c r="J367" s="26" t="str">
        <f t="shared" si="32"/>
        <v/>
      </c>
    </row>
    <row r="368" spans="2:10" x14ac:dyDescent="0.25">
      <c r="B368" s="2"/>
      <c r="C368" s="3"/>
      <c r="D368" s="26"/>
      <c r="E368" s="26"/>
      <c r="F368" s="26" t="str">
        <f t="shared" si="28"/>
        <v/>
      </c>
      <c r="G368" s="26" t="str">
        <f t="shared" si="29"/>
        <v/>
      </c>
      <c r="H368" s="26" t="str">
        <f t="shared" si="30"/>
        <v/>
      </c>
      <c r="I368" s="27" t="str">
        <f t="shared" si="31"/>
        <v/>
      </c>
      <c r="J368" s="26" t="str">
        <f t="shared" si="32"/>
        <v/>
      </c>
    </row>
    <row r="369" spans="2:10" x14ac:dyDescent="0.25">
      <c r="B369" s="2"/>
      <c r="C369" s="3"/>
      <c r="D369" s="26"/>
      <c r="E369" s="26"/>
      <c r="F369" s="26" t="str">
        <f t="shared" si="28"/>
        <v/>
      </c>
      <c r="G369" s="26" t="str">
        <f t="shared" si="29"/>
        <v/>
      </c>
      <c r="H369" s="26" t="str">
        <f t="shared" si="30"/>
        <v/>
      </c>
      <c r="I369" s="27" t="str">
        <f t="shared" si="31"/>
        <v/>
      </c>
      <c r="J369" s="26" t="str">
        <f t="shared" si="32"/>
        <v/>
      </c>
    </row>
    <row r="370" spans="2:10" x14ac:dyDescent="0.25">
      <c r="B370" s="2"/>
      <c r="C370" s="3"/>
      <c r="D370" s="26"/>
      <c r="E370" s="26"/>
      <c r="F370" s="26" t="str">
        <f t="shared" si="28"/>
        <v/>
      </c>
      <c r="G370" s="26" t="str">
        <f t="shared" si="29"/>
        <v/>
      </c>
      <c r="H370" s="26" t="str">
        <f t="shared" si="30"/>
        <v/>
      </c>
      <c r="I370" s="27" t="str">
        <f t="shared" si="31"/>
        <v/>
      </c>
      <c r="J370" s="26" t="str">
        <f t="shared" si="32"/>
        <v/>
      </c>
    </row>
    <row r="371" spans="2:10" x14ac:dyDescent="0.25">
      <c r="B371" s="2"/>
      <c r="C371" s="3"/>
      <c r="D371" s="26"/>
      <c r="E371" s="26"/>
      <c r="F371" s="26" t="str">
        <f t="shared" si="28"/>
        <v/>
      </c>
      <c r="G371" s="26" t="str">
        <f t="shared" si="29"/>
        <v/>
      </c>
      <c r="H371" s="26" t="str">
        <f t="shared" si="30"/>
        <v/>
      </c>
      <c r="I371" s="27" t="str">
        <f t="shared" si="31"/>
        <v/>
      </c>
      <c r="J371" s="26" t="str">
        <f t="shared" si="32"/>
        <v/>
      </c>
    </row>
    <row r="372" spans="2:10" x14ac:dyDescent="0.25">
      <c r="B372" s="2"/>
      <c r="C372" s="3"/>
      <c r="D372" s="26"/>
      <c r="E372" s="26"/>
      <c r="F372" s="26" t="str">
        <f t="shared" si="28"/>
        <v/>
      </c>
      <c r="G372" s="26" t="str">
        <f t="shared" si="29"/>
        <v/>
      </c>
      <c r="H372" s="26" t="str">
        <f t="shared" si="30"/>
        <v/>
      </c>
      <c r="I372" s="27" t="str">
        <f t="shared" si="31"/>
        <v/>
      </c>
      <c r="J372" s="26" t="str">
        <f t="shared" si="32"/>
        <v/>
      </c>
    </row>
    <row r="373" spans="2:10" x14ac:dyDescent="0.25">
      <c r="B373" s="2"/>
      <c r="C373" s="3"/>
      <c r="D373" s="26"/>
      <c r="E373" s="26"/>
      <c r="F373" s="26" t="str">
        <f t="shared" si="28"/>
        <v/>
      </c>
      <c r="G373" s="26" t="str">
        <f t="shared" si="29"/>
        <v/>
      </c>
      <c r="H373" s="26" t="str">
        <f t="shared" si="30"/>
        <v/>
      </c>
      <c r="I373" s="27" t="str">
        <f t="shared" si="31"/>
        <v/>
      </c>
      <c r="J373" s="26" t="str">
        <f t="shared" si="32"/>
        <v/>
      </c>
    </row>
    <row r="374" spans="2:10" x14ac:dyDescent="0.25">
      <c r="B374" s="2"/>
      <c r="C374" s="3"/>
      <c r="D374" s="26"/>
      <c r="E374" s="26"/>
      <c r="F374" s="26" t="str">
        <f t="shared" si="28"/>
        <v/>
      </c>
      <c r="G374" s="26" t="str">
        <f t="shared" si="29"/>
        <v/>
      </c>
      <c r="H374" s="26" t="str">
        <f t="shared" si="30"/>
        <v/>
      </c>
      <c r="I374" s="27" t="str">
        <f t="shared" si="31"/>
        <v/>
      </c>
      <c r="J374" s="26" t="str">
        <f t="shared" si="32"/>
        <v/>
      </c>
    </row>
    <row r="375" spans="2:10" x14ac:dyDescent="0.25">
      <c r="B375" s="2"/>
      <c r="C375" s="3"/>
      <c r="D375" s="26"/>
      <c r="E375" s="26"/>
      <c r="F375" s="26" t="str">
        <f t="shared" si="28"/>
        <v/>
      </c>
      <c r="G375" s="26" t="str">
        <f t="shared" si="29"/>
        <v/>
      </c>
      <c r="H375" s="26" t="str">
        <f t="shared" si="30"/>
        <v/>
      </c>
      <c r="I375" s="27" t="str">
        <f t="shared" si="31"/>
        <v/>
      </c>
      <c r="J375" s="26" t="str">
        <f t="shared" si="32"/>
        <v/>
      </c>
    </row>
    <row r="376" spans="2:10" x14ac:dyDescent="0.25">
      <c r="B376" s="2"/>
      <c r="C376" s="3"/>
      <c r="D376" s="26"/>
      <c r="E376" s="26"/>
      <c r="F376" s="26" t="str">
        <f t="shared" si="28"/>
        <v/>
      </c>
      <c r="G376" s="26" t="str">
        <f t="shared" si="29"/>
        <v/>
      </c>
      <c r="H376" s="26" t="str">
        <f t="shared" si="30"/>
        <v/>
      </c>
      <c r="I376" s="27" t="str">
        <f t="shared" si="31"/>
        <v/>
      </c>
      <c r="J376" s="26" t="str">
        <f t="shared" si="32"/>
        <v/>
      </c>
    </row>
    <row r="377" spans="2:10" x14ac:dyDescent="0.25">
      <c r="B377" s="2"/>
      <c r="C377" s="3"/>
      <c r="D377" s="26"/>
      <c r="E377" s="26"/>
      <c r="F377" s="26" t="str">
        <f t="shared" si="28"/>
        <v/>
      </c>
      <c r="G377" s="26" t="str">
        <f t="shared" si="29"/>
        <v/>
      </c>
      <c r="H377" s="26" t="str">
        <f t="shared" si="30"/>
        <v/>
      </c>
      <c r="I377" s="27" t="str">
        <f t="shared" si="31"/>
        <v/>
      </c>
      <c r="J377" s="26" t="str">
        <f t="shared" si="32"/>
        <v/>
      </c>
    </row>
    <row r="378" spans="2:10" x14ac:dyDescent="0.25">
      <c r="B378" s="2"/>
      <c r="C378" s="3"/>
      <c r="D378" s="26"/>
      <c r="E378" s="26"/>
      <c r="F378" s="26" t="str">
        <f t="shared" si="28"/>
        <v/>
      </c>
      <c r="G378" s="26" t="str">
        <f t="shared" si="29"/>
        <v/>
      </c>
      <c r="H378" s="26" t="str">
        <f t="shared" si="30"/>
        <v/>
      </c>
      <c r="I378" s="27" t="str">
        <f t="shared" si="31"/>
        <v/>
      </c>
      <c r="J378" s="26" t="str">
        <f t="shared" si="32"/>
        <v/>
      </c>
    </row>
    <row r="379" spans="2:10" x14ac:dyDescent="0.25">
      <c r="B379" s="2"/>
      <c r="C379" s="3"/>
      <c r="D379" s="26"/>
      <c r="E379" s="26"/>
      <c r="F379" s="26" t="str">
        <f t="shared" si="28"/>
        <v/>
      </c>
      <c r="G379" s="26" t="str">
        <f t="shared" si="29"/>
        <v/>
      </c>
      <c r="H379" s="26" t="str">
        <f t="shared" si="30"/>
        <v/>
      </c>
      <c r="I379" s="27" t="str">
        <f t="shared" si="31"/>
        <v/>
      </c>
      <c r="J379" s="26" t="str">
        <f t="shared" si="32"/>
        <v/>
      </c>
    </row>
    <row r="380" spans="2:10" x14ac:dyDescent="0.25">
      <c r="B380" s="2"/>
      <c r="C380" s="3"/>
      <c r="D380" s="26"/>
      <c r="E380" s="26"/>
      <c r="F380" s="26" t="str">
        <f t="shared" si="28"/>
        <v/>
      </c>
      <c r="G380" s="26" t="str">
        <f t="shared" si="29"/>
        <v/>
      </c>
      <c r="H380" s="26" t="str">
        <f t="shared" si="30"/>
        <v/>
      </c>
      <c r="I380" s="27" t="str">
        <f t="shared" si="31"/>
        <v/>
      </c>
      <c r="J380" s="26" t="str">
        <f t="shared" si="32"/>
        <v/>
      </c>
    </row>
    <row r="381" spans="2:10" x14ac:dyDescent="0.25">
      <c r="B381" s="2"/>
      <c r="C381" s="3"/>
      <c r="D381" s="26"/>
      <c r="E381" s="26"/>
      <c r="F381" s="26" t="str">
        <f t="shared" si="28"/>
        <v/>
      </c>
      <c r="G381" s="26" t="str">
        <f t="shared" si="29"/>
        <v/>
      </c>
      <c r="H381" s="26" t="str">
        <f t="shared" si="30"/>
        <v/>
      </c>
      <c r="I381" s="27" t="str">
        <f t="shared" si="31"/>
        <v/>
      </c>
      <c r="J381" s="26" t="str">
        <f t="shared" si="32"/>
        <v/>
      </c>
    </row>
    <row r="382" spans="2:10" x14ac:dyDescent="0.25">
      <c r="B382" s="2"/>
      <c r="C382" s="3"/>
      <c r="D382" s="26"/>
      <c r="E382" s="26"/>
      <c r="F382" s="26" t="str">
        <f t="shared" si="28"/>
        <v/>
      </c>
      <c r="G382" s="26" t="str">
        <f t="shared" si="29"/>
        <v/>
      </c>
      <c r="H382" s="26" t="str">
        <f t="shared" si="30"/>
        <v/>
      </c>
      <c r="I382" s="27" t="str">
        <f t="shared" si="31"/>
        <v/>
      </c>
      <c r="J382" s="26" t="str">
        <f t="shared" si="32"/>
        <v/>
      </c>
    </row>
    <row r="383" spans="2:10" x14ac:dyDescent="0.25">
      <c r="B383" s="2"/>
      <c r="C383" s="3"/>
      <c r="D383" s="26"/>
      <c r="E383" s="26"/>
      <c r="F383" s="26" t="str">
        <f t="shared" si="28"/>
        <v/>
      </c>
      <c r="G383" s="26" t="str">
        <f t="shared" si="29"/>
        <v/>
      </c>
      <c r="H383" s="26" t="str">
        <f t="shared" si="30"/>
        <v/>
      </c>
      <c r="I383" s="27" t="str">
        <f t="shared" si="31"/>
        <v/>
      </c>
      <c r="J383" s="26" t="str">
        <f t="shared" si="32"/>
        <v/>
      </c>
    </row>
    <row r="384" spans="2:10" x14ac:dyDescent="0.25">
      <c r="B384" s="2"/>
      <c r="C384" s="3"/>
      <c r="D384" s="26"/>
      <c r="E384" s="26"/>
      <c r="F384" s="26" t="str">
        <f t="shared" si="28"/>
        <v/>
      </c>
      <c r="G384" s="26" t="str">
        <f t="shared" si="29"/>
        <v/>
      </c>
      <c r="H384" s="26" t="str">
        <f t="shared" si="30"/>
        <v/>
      </c>
      <c r="I384" s="27" t="str">
        <f t="shared" si="31"/>
        <v/>
      </c>
      <c r="J384" s="26" t="str">
        <f t="shared" si="32"/>
        <v/>
      </c>
    </row>
    <row r="385" spans="2:10" x14ac:dyDescent="0.25">
      <c r="B385" s="2"/>
      <c r="C385" s="3"/>
      <c r="D385" s="26"/>
      <c r="E385" s="26"/>
      <c r="F385" s="26" t="str">
        <f t="shared" si="28"/>
        <v/>
      </c>
      <c r="G385" s="26" t="str">
        <f t="shared" si="29"/>
        <v/>
      </c>
      <c r="H385" s="26" t="str">
        <f t="shared" si="30"/>
        <v/>
      </c>
      <c r="I385" s="27" t="str">
        <f t="shared" si="31"/>
        <v/>
      </c>
      <c r="J385" s="26" t="str">
        <f t="shared" si="32"/>
        <v/>
      </c>
    </row>
    <row r="386" spans="2:10" x14ac:dyDescent="0.25">
      <c r="B386" s="2"/>
      <c r="C386" s="3"/>
      <c r="D386" s="26"/>
      <c r="E386" s="26"/>
      <c r="F386" s="26" t="str">
        <f t="shared" si="28"/>
        <v/>
      </c>
      <c r="G386" s="26" t="str">
        <f t="shared" si="29"/>
        <v/>
      </c>
      <c r="H386" s="26" t="str">
        <f t="shared" si="30"/>
        <v/>
      </c>
      <c r="I386" s="27" t="str">
        <f t="shared" si="31"/>
        <v/>
      </c>
      <c r="J386" s="26" t="str">
        <f t="shared" si="32"/>
        <v/>
      </c>
    </row>
    <row r="387" spans="2:10" x14ac:dyDescent="0.25">
      <c r="B387" s="2"/>
      <c r="C387" s="3"/>
      <c r="D387" s="26"/>
      <c r="E387" s="26"/>
      <c r="F387" s="26" t="str">
        <f t="shared" si="28"/>
        <v/>
      </c>
      <c r="G387" s="26" t="str">
        <f t="shared" si="29"/>
        <v/>
      </c>
      <c r="H387" s="26" t="str">
        <f t="shared" si="30"/>
        <v/>
      </c>
      <c r="I387" s="27" t="str">
        <f t="shared" si="31"/>
        <v/>
      </c>
      <c r="J387" s="26" t="str">
        <f t="shared" si="32"/>
        <v/>
      </c>
    </row>
    <row r="388" spans="2:10" x14ac:dyDescent="0.25">
      <c r="B388" s="2"/>
      <c r="C388" s="3"/>
      <c r="D388" s="26"/>
      <c r="E388" s="26"/>
      <c r="F388" s="26" t="str">
        <f t="shared" ref="F388:F451" si="33">IF(E388="","",VLOOKUP(E388,basedonnee,3,))</f>
        <v/>
      </c>
      <c r="G388" s="26" t="str">
        <f t="shared" si="29"/>
        <v/>
      </c>
      <c r="H388" s="26" t="str">
        <f t="shared" si="30"/>
        <v/>
      </c>
      <c r="I388" s="27" t="str">
        <f t="shared" si="31"/>
        <v/>
      </c>
      <c r="J388" s="26" t="str">
        <f t="shared" si="32"/>
        <v/>
      </c>
    </row>
    <row r="389" spans="2:10" x14ac:dyDescent="0.25">
      <c r="B389" s="2"/>
      <c r="C389" s="3"/>
      <c r="D389" s="26"/>
      <c r="E389" s="26"/>
      <c r="F389" s="26" t="str">
        <f t="shared" si="33"/>
        <v/>
      </c>
      <c r="G389" s="26" t="str">
        <f t="shared" ref="G389:G452" si="34">IF(E389="","",VLOOKUP(E389,basedonnee,4,))</f>
        <v/>
      </c>
      <c r="H389" s="26" t="str">
        <f t="shared" ref="H389:H452" si="35">IF(E389="","",VLOOKUP(E389,basedonnee,2,))</f>
        <v/>
      </c>
      <c r="I389" s="27" t="str">
        <f t="shared" ref="I389:I452" si="36">IF(E389="","",D389*F389)</f>
        <v/>
      </c>
      <c r="J389" s="26" t="str">
        <f t="shared" ref="J389:J452" si="37">IF(C389="","",VLOOKUP(C389,listingphytos,3,))</f>
        <v/>
      </c>
    </row>
    <row r="390" spans="2:10" x14ac:dyDescent="0.25">
      <c r="B390" s="2"/>
      <c r="C390" s="3"/>
      <c r="D390" s="26"/>
      <c r="E390" s="26"/>
      <c r="F390" s="26" t="str">
        <f t="shared" si="33"/>
        <v/>
      </c>
      <c r="G390" s="26" t="str">
        <f t="shared" si="34"/>
        <v/>
      </c>
      <c r="H390" s="26" t="str">
        <f t="shared" si="35"/>
        <v/>
      </c>
      <c r="I390" s="27" t="str">
        <f t="shared" si="36"/>
        <v/>
      </c>
      <c r="J390" s="26" t="str">
        <f t="shared" si="37"/>
        <v/>
      </c>
    </row>
    <row r="391" spans="2:10" x14ac:dyDescent="0.25">
      <c r="B391" s="2"/>
      <c r="C391" s="3"/>
      <c r="D391" s="26"/>
      <c r="E391" s="26"/>
      <c r="F391" s="26" t="str">
        <f t="shared" si="33"/>
        <v/>
      </c>
      <c r="G391" s="26" t="str">
        <f t="shared" si="34"/>
        <v/>
      </c>
      <c r="H391" s="26" t="str">
        <f t="shared" si="35"/>
        <v/>
      </c>
      <c r="I391" s="27" t="str">
        <f t="shared" si="36"/>
        <v/>
      </c>
      <c r="J391" s="26" t="str">
        <f t="shared" si="37"/>
        <v/>
      </c>
    </row>
    <row r="392" spans="2:10" x14ac:dyDescent="0.25">
      <c r="B392" s="2"/>
      <c r="C392" s="3"/>
      <c r="D392" s="26"/>
      <c r="E392" s="26"/>
      <c r="F392" s="26" t="str">
        <f t="shared" si="33"/>
        <v/>
      </c>
      <c r="G392" s="26" t="str">
        <f t="shared" si="34"/>
        <v/>
      </c>
      <c r="H392" s="26" t="str">
        <f t="shared" si="35"/>
        <v/>
      </c>
      <c r="I392" s="27" t="str">
        <f t="shared" si="36"/>
        <v/>
      </c>
      <c r="J392" s="26" t="str">
        <f t="shared" si="37"/>
        <v/>
      </c>
    </row>
    <row r="393" spans="2:10" x14ac:dyDescent="0.25">
      <c r="B393" s="2"/>
      <c r="C393" s="3"/>
      <c r="D393" s="26"/>
      <c r="E393" s="26"/>
      <c r="F393" s="26" t="str">
        <f t="shared" si="33"/>
        <v/>
      </c>
      <c r="G393" s="26" t="str">
        <f t="shared" si="34"/>
        <v/>
      </c>
      <c r="H393" s="26" t="str">
        <f t="shared" si="35"/>
        <v/>
      </c>
      <c r="I393" s="27" t="str">
        <f t="shared" si="36"/>
        <v/>
      </c>
      <c r="J393" s="26" t="str">
        <f t="shared" si="37"/>
        <v/>
      </c>
    </row>
    <row r="394" spans="2:10" x14ac:dyDescent="0.25">
      <c r="B394" s="2"/>
      <c r="C394" s="3"/>
      <c r="D394" s="26"/>
      <c r="E394" s="26"/>
      <c r="F394" s="26" t="str">
        <f t="shared" si="33"/>
        <v/>
      </c>
      <c r="G394" s="26" t="str">
        <f t="shared" si="34"/>
        <v/>
      </c>
      <c r="H394" s="26" t="str">
        <f t="shared" si="35"/>
        <v/>
      </c>
      <c r="I394" s="27" t="str">
        <f t="shared" si="36"/>
        <v/>
      </c>
      <c r="J394" s="26" t="str">
        <f t="shared" si="37"/>
        <v/>
      </c>
    </row>
    <row r="395" spans="2:10" x14ac:dyDescent="0.25">
      <c r="B395" s="2"/>
      <c r="C395" s="3"/>
      <c r="D395" s="26"/>
      <c r="E395" s="26"/>
      <c r="F395" s="26" t="str">
        <f t="shared" si="33"/>
        <v/>
      </c>
      <c r="G395" s="26" t="str">
        <f t="shared" si="34"/>
        <v/>
      </c>
      <c r="H395" s="26" t="str">
        <f t="shared" si="35"/>
        <v/>
      </c>
      <c r="I395" s="27" t="str">
        <f t="shared" si="36"/>
        <v/>
      </c>
      <c r="J395" s="26" t="str">
        <f t="shared" si="37"/>
        <v/>
      </c>
    </row>
    <row r="396" spans="2:10" x14ac:dyDescent="0.25">
      <c r="B396" s="2"/>
      <c r="C396" s="3"/>
      <c r="D396" s="26"/>
      <c r="E396" s="26"/>
      <c r="F396" s="26" t="str">
        <f t="shared" si="33"/>
        <v/>
      </c>
      <c r="G396" s="26" t="str">
        <f t="shared" si="34"/>
        <v/>
      </c>
      <c r="H396" s="26" t="str">
        <f t="shared" si="35"/>
        <v/>
      </c>
      <c r="I396" s="27" t="str">
        <f t="shared" si="36"/>
        <v/>
      </c>
      <c r="J396" s="26" t="str">
        <f t="shared" si="37"/>
        <v/>
      </c>
    </row>
    <row r="397" spans="2:10" x14ac:dyDescent="0.25">
      <c r="B397" s="2"/>
      <c r="C397" s="3"/>
      <c r="D397" s="26"/>
      <c r="E397" s="26"/>
      <c r="F397" s="26" t="str">
        <f t="shared" si="33"/>
        <v/>
      </c>
      <c r="G397" s="26" t="str">
        <f t="shared" si="34"/>
        <v/>
      </c>
      <c r="H397" s="26" t="str">
        <f t="shared" si="35"/>
        <v/>
      </c>
      <c r="I397" s="27" t="str">
        <f t="shared" si="36"/>
        <v/>
      </c>
      <c r="J397" s="26" t="str">
        <f t="shared" si="37"/>
        <v/>
      </c>
    </row>
    <row r="398" spans="2:10" x14ac:dyDescent="0.25">
      <c r="B398" s="2"/>
      <c r="C398" s="3"/>
      <c r="D398" s="26"/>
      <c r="E398" s="26"/>
      <c r="F398" s="26" t="str">
        <f t="shared" si="33"/>
        <v/>
      </c>
      <c r="G398" s="26" t="str">
        <f t="shared" si="34"/>
        <v/>
      </c>
      <c r="H398" s="26" t="str">
        <f t="shared" si="35"/>
        <v/>
      </c>
      <c r="I398" s="27" t="str">
        <f t="shared" si="36"/>
        <v/>
      </c>
      <c r="J398" s="26" t="str">
        <f t="shared" si="37"/>
        <v/>
      </c>
    </row>
    <row r="399" spans="2:10" x14ac:dyDescent="0.25">
      <c r="B399" s="2"/>
      <c r="C399" s="3"/>
      <c r="D399" s="26"/>
      <c r="E399" s="26"/>
      <c r="F399" s="26" t="str">
        <f t="shared" si="33"/>
        <v/>
      </c>
      <c r="G399" s="26" t="str">
        <f t="shared" si="34"/>
        <v/>
      </c>
      <c r="H399" s="26" t="str">
        <f t="shared" si="35"/>
        <v/>
      </c>
      <c r="I399" s="27" t="str">
        <f t="shared" si="36"/>
        <v/>
      </c>
      <c r="J399" s="26" t="str">
        <f t="shared" si="37"/>
        <v/>
      </c>
    </row>
    <row r="400" spans="2:10" x14ac:dyDescent="0.25">
      <c r="B400" s="2"/>
      <c r="C400" s="3"/>
      <c r="D400" s="26"/>
      <c r="E400" s="26"/>
      <c r="F400" s="26" t="str">
        <f t="shared" si="33"/>
        <v/>
      </c>
      <c r="G400" s="26" t="str">
        <f t="shared" si="34"/>
        <v/>
      </c>
      <c r="H400" s="26" t="str">
        <f t="shared" si="35"/>
        <v/>
      </c>
      <c r="I400" s="27" t="str">
        <f t="shared" si="36"/>
        <v/>
      </c>
      <c r="J400" s="26" t="str">
        <f t="shared" si="37"/>
        <v/>
      </c>
    </row>
    <row r="401" spans="2:10" x14ac:dyDescent="0.25">
      <c r="B401" s="2"/>
      <c r="C401" s="3"/>
      <c r="D401" s="26"/>
      <c r="E401" s="26"/>
      <c r="F401" s="26" t="str">
        <f t="shared" si="33"/>
        <v/>
      </c>
      <c r="G401" s="26" t="str">
        <f t="shared" si="34"/>
        <v/>
      </c>
      <c r="H401" s="26" t="str">
        <f t="shared" si="35"/>
        <v/>
      </c>
      <c r="I401" s="27" t="str">
        <f t="shared" si="36"/>
        <v/>
      </c>
      <c r="J401" s="26" t="str">
        <f t="shared" si="37"/>
        <v/>
      </c>
    </row>
    <row r="402" spans="2:10" x14ac:dyDescent="0.25">
      <c r="B402" s="2"/>
      <c r="C402" s="3"/>
      <c r="D402" s="26"/>
      <c r="E402" s="26"/>
      <c r="F402" s="26" t="str">
        <f t="shared" si="33"/>
        <v/>
      </c>
      <c r="G402" s="26" t="str">
        <f t="shared" si="34"/>
        <v/>
      </c>
      <c r="H402" s="26" t="str">
        <f t="shared" si="35"/>
        <v/>
      </c>
      <c r="I402" s="27" t="str">
        <f t="shared" si="36"/>
        <v/>
      </c>
      <c r="J402" s="26" t="str">
        <f t="shared" si="37"/>
        <v/>
      </c>
    </row>
    <row r="403" spans="2:10" x14ac:dyDescent="0.25">
      <c r="B403" s="2"/>
      <c r="C403" s="3"/>
      <c r="D403" s="26"/>
      <c r="E403" s="26"/>
      <c r="F403" s="26" t="str">
        <f t="shared" si="33"/>
        <v/>
      </c>
      <c r="G403" s="26" t="str">
        <f t="shared" si="34"/>
        <v/>
      </c>
      <c r="H403" s="26" t="str">
        <f t="shared" si="35"/>
        <v/>
      </c>
      <c r="I403" s="27" t="str">
        <f t="shared" si="36"/>
        <v/>
      </c>
      <c r="J403" s="26" t="str">
        <f t="shared" si="37"/>
        <v/>
      </c>
    </row>
    <row r="404" spans="2:10" x14ac:dyDescent="0.25">
      <c r="B404" s="2"/>
      <c r="C404" s="3"/>
      <c r="D404" s="26"/>
      <c r="E404" s="26"/>
      <c r="F404" s="26" t="str">
        <f t="shared" si="33"/>
        <v/>
      </c>
      <c r="G404" s="26" t="str">
        <f t="shared" si="34"/>
        <v/>
      </c>
      <c r="H404" s="26" t="str">
        <f t="shared" si="35"/>
        <v/>
      </c>
      <c r="I404" s="27" t="str">
        <f t="shared" si="36"/>
        <v/>
      </c>
      <c r="J404" s="26" t="str">
        <f t="shared" si="37"/>
        <v/>
      </c>
    </row>
    <row r="405" spans="2:10" x14ac:dyDescent="0.25">
      <c r="B405" s="2"/>
      <c r="C405" s="3"/>
      <c r="D405" s="26"/>
      <c r="E405" s="26"/>
      <c r="F405" s="26" t="str">
        <f t="shared" si="33"/>
        <v/>
      </c>
      <c r="G405" s="26" t="str">
        <f t="shared" si="34"/>
        <v/>
      </c>
      <c r="H405" s="26" t="str">
        <f t="shared" si="35"/>
        <v/>
      </c>
      <c r="I405" s="27" t="str">
        <f t="shared" si="36"/>
        <v/>
      </c>
      <c r="J405" s="26" t="str">
        <f t="shared" si="37"/>
        <v/>
      </c>
    </row>
    <row r="406" spans="2:10" x14ac:dyDescent="0.25">
      <c r="B406" s="2"/>
      <c r="C406" s="3"/>
      <c r="D406" s="26"/>
      <c r="E406" s="26"/>
      <c r="F406" s="26" t="str">
        <f t="shared" si="33"/>
        <v/>
      </c>
      <c r="G406" s="26" t="str">
        <f t="shared" si="34"/>
        <v/>
      </c>
      <c r="H406" s="26" t="str">
        <f t="shared" si="35"/>
        <v/>
      </c>
      <c r="I406" s="27" t="str">
        <f t="shared" si="36"/>
        <v/>
      </c>
      <c r="J406" s="26" t="str">
        <f t="shared" si="37"/>
        <v/>
      </c>
    </row>
    <row r="407" spans="2:10" x14ac:dyDescent="0.25">
      <c r="B407" s="2"/>
      <c r="C407" s="3"/>
      <c r="D407" s="26"/>
      <c r="E407" s="26"/>
      <c r="F407" s="26" t="str">
        <f t="shared" si="33"/>
        <v/>
      </c>
      <c r="G407" s="26" t="str">
        <f t="shared" si="34"/>
        <v/>
      </c>
      <c r="H407" s="26" t="str">
        <f t="shared" si="35"/>
        <v/>
      </c>
      <c r="I407" s="27" t="str">
        <f t="shared" si="36"/>
        <v/>
      </c>
      <c r="J407" s="26" t="str">
        <f t="shared" si="37"/>
        <v/>
      </c>
    </row>
    <row r="408" spans="2:10" x14ac:dyDescent="0.25">
      <c r="B408" s="2"/>
      <c r="C408" s="3"/>
      <c r="D408" s="26"/>
      <c r="E408" s="26"/>
      <c r="F408" s="26" t="str">
        <f t="shared" si="33"/>
        <v/>
      </c>
      <c r="G408" s="26" t="str">
        <f t="shared" si="34"/>
        <v/>
      </c>
      <c r="H408" s="26" t="str">
        <f t="shared" si="35"/>
        <v/>
      </c>
      <c r="I408" s="27" t="str">
        <f t="shared" si="36"/>
        <v/>
      </c>
      <c r="J408" s="26" t="str">
        <f t="shared" si="37"/>
        <v/>
      </c>
    </row>
    <row r="409" spans="2:10" x14ac:dyDescent="0.25">
      <c r="B409" s="2"/>
      <c r="C409" s="3"/>
      <c r="D409" s="26"/>
      <c r="E409" s="26"/>
      <c r="F409" s="26" t="str">
        <f t="shared" si="33"/>
        <v/>
      </c>
      <c r="G409" s="26" t="str">
        <f t="shared" si="34"/>
        <v/>
      </c>
      <c r="H409" s="26" t="str">
        <f t="shared" si="35"/>
        <v/>
      </c>
      <c r="I409" s="27" t="str">
        <f t="shared" si="36"/>
        <v/>
      </c>
      <c r="J409" s="26" t="str">
        <f t="shared" si="37"/>
        <v/>
      </c>
    </row>
    <row r="410" spans="2:10" x14ac:dyDescent="0.25">
      <c r="B410" s="2"/>
      <c r="C410" s="3"/>
      <c r="D410" s="26"/>
      <c r="E410" s="26"/>
      <c r="F410" s="26" t="str">
        <f t="shared" si="33"/>
        <v/>
      </c>
      <c r="G410" s="26" t="str">
        <f t="shared" si="34"/>
        <v/>
      </c>
      <c r="H410" s="26" t="str">
        <f t="shared" si="35"/>
        <v/>
      </c>
      <c r="I410" s="27" t="str">
        <f t="shared" si="36"/>
        <v/>
      </c>
      <c r="J410" s="26" t="str">
        <f t="shared" si="37"/>
        <v/>
      </c>
    </row>
    <row r="411" spans="2:10" x14ac:dyDescent="0.25">
      <c r="B411" s="2"/>
      <c r="C411" s="3"/>
      <c r="D411" s="26"/>
      <c r="E411" s="26"/>
      <c r="F411" s="26" t="str">
        <f t="shared" si="33"/>
        <v/>
      </c>
      <c r="G411" s="26" t="str">
        <f t="shared" si="34"/>
        <v/>
      </c>
      <c r="H411" s="26" t="str">
        <f t="shared" si="35"/>
        <v/>
      </c>
      <c r="I411" s="27" t="str">
        <f t="shared" si="36"/>
        <v/>
      </c>
      <c r="J411" s="26" t="str">
        <f t="shared" si="37"/>
        <v/>
      </c>
    </row>
    <row r="412" spans="2:10" x14ac:dyDescent="0.25">
      <c r="B412" s="2"/>
      <c r="C412" s="3"/>
      <c r="D412" s="26"/>
      <c r="E412" s="26"/>
      <c r="F412" s="26" t="str">
        <f t="shared" si="33"/>
        <v/>
      </c>
      <c r="G412" s="26" t="str">
        <f t="shared" si="34"/>
        <v/>
      </c>
      <c r="H412" s="26" t="str">
        <f t="shared" si="35"/>
        <v/>
      </c>
      <c r="I412" s="27" t="str">
        <f t="shared" si="36"/>
        <v/>
      </c>
      <c r="J412" s="26" t="str">
        <f t="shared" si="37"/>
        <v/>
      </c>
    </row>
    <row r="413" spans="2:10" x14ac:dyDescent="0.25">
      <c r="B413" s="2"/>
      <c r="C413" s="3"/>
      <c r="D413" s="26"/>
      <c r="E413" s="26"/>
      <c r="F413" s="26" t="str">
        <f t="shared" si="33"/>
        <v/>
      </c>
      <c r="G413" s="26" t="str">
        <f t="shared" si="34"/>
        <v/>
      </c>
      <c r="H413" s="26" t="str">
        <f t="shared" si="35"/>
        <v/>
      </c>
      <c r="I413" s="27" t="str">
        <f t="shared" si="36"/>
        <v/>
      </c>
      <c r="J413" s="26" t="str">
        <f t="shared" si="37"/>
        <v/>
      </c>
    </row>
    <row r="414" spans="2:10" x14ac:dyDescent="0.25">
      <c r="B414" s="2"/>
      <c r="C414" s="3"/>
      <c r="D414" s="26"/>
      <c r="E414" s="26"/>
      <c r="F414" s="26" t="str">
        <f t="shared" si="33"/>
        <v/>
      </c>
      <c r="G414" s="26" t="str">
        <f t="shared" si="34"/>
        <v/>
      </c>
      <c r="H414" s="26" t="str">
        <f t="shared" si="35"/>
        <v/>
      </c>
      <c r="I414" s="27" t="str">
        <f t="shared" si="36"/>
        <v/>
      </c>
      <c r="J414" s="26" t="str">
        <f t="shared" si="37"/>
        <v/>
      </c>
    </row>
    <row r="415" spans="2:10" x14ac:dyDescent="0.25">
      <c r="B415" s="2"/>
      <c r="C415" s="3"/>
      <c r="D415" s="26"/>
      <c r="E415" s="26"/>
      <c r="F415" s="26" t="str">
        <f t="shared" si="33"/>
        <v/>
      </c>
      <c r="G415" s="26" t="str">
        <f t="shared" si="34"/>
        <v/>
      </c>
      <c r="H415" s="26" t="str">
        <f t="shared" si="35"/>
        <v/>
      </c>
      <c r="I415" s="27" t="str">
        <f t="shared" si="36"/>
        <v/>
      </c>
      <c r="J415" s="26" t="str">
        <f t="shared" si="37"/>
        <v/>
      </c>
    </row>
    <row r="416" spans="2:10" x14ac:dyDescent="0.25">
      <c r="B416" s="2"/>
      <c r="C416" s="3"/>
      <c r="D416" s="26"/>
      <c r="E416" s="26"/>
      <c r="F416" s="26" t="str">
        <f t="shared" si="33"/>
        <v/>
      </c>
      <c r="G416" s="26" t="str">
        <f t="shared" si="34"/>
        <v/>
      </c>
      <c r="H416" s="26" t="str">
        <f t="shared" si="35"/>
        <v/>
      </c>
      <c r="I416" s="27" t="str">
        <f t="shared" si="36"/>
        <v/>
      </c>
      <c r="J416" s="26" t="str">
        <f t="shared" si="37"/>
        <v/>
      </c>
    </row>
    <row r="417" spans="2:10" x14ac:dyDescent="0.25">
      <c r="B417" s="2"/>
      <c r="C417" s="3"/>
      <c r="D417" s="26"/>
      <c r="E417" s="26"/>
      <c r="F417" s="26" t="str">
        <f t="shared" si="33"/>
        <v/>
      </c>
      <c r="G417" s="26" t="str">
        <f t="shared" si="34"/>
        <v/>
      </c>
      <c r="H417" s="26" t="str">
        <f t="shared" si="35"/>
        <v/>
      </c>
      <c r="I417" s="27" t="str">
        <f t="shared" si="36"/>
        <v/>
      </c>
      <c r="J417" s="26" t="str">
        <f t="shared" si="37"/>
        <v/>
      </c>
    </row>
    <row r="418" spans="2:10" x14ac:dyDescent="0.25">
      <c r="B418" s="2"/>
      <c r="C418" s="3"/>
      <c r="D418" s="26"/>
      <c r="E418" s="26"/>
      <c r="F418" s="26" t="str">
        <f t="shared" si="33"/>
        <v/>
      </c>
      <c r="G418" s="26" t="str">
        <f t="shared" si="34"/>
        <v/>
      </c>
      <c r="H418" s="26" t="str">
        <f t="shared" si="35"/>
        <v/>
      </c>
      <c r="I418" s="27" t="str">
        <f t="shared" si="36"/>
        <v/>
      </c>
      <c r="J418" s="26" t="str">
        <f t="shared" si="37"/>
        <v/>
      </c>
    </row>
    <row r="419" spans="2:10" x14ac:dyDescent="0.25">
      <c r="B419" s="2"/>
      <c r="C419" s="3"/>
      <c r="D419" s="26"/>
      <c r="E419" s="26"/>
      <c r="F419" s="26" t="str">
        <f t="shared" si="33"/>
        <v/>
      </c>
      <c r="G419" s="26" t="str">
        <f t="shared" si="34"/>
        <v/>
      </c>
      <c r="H419" s="26" t="str">
        <f t="shared" si="35"/>
        <v/>
      </c>
      <c r="I419" s="27" t="str">
        <f t="shared" si="36"/>
        <v/>
      </c>
      <c r="J419" s="26" t="str">
        <f t="shared" si="37"/>
        <v/>
      </c>
    </row>
    <row r="420" spans="2:10" x14ac:dyDescent="0.25">
      <c r="B420" s="2"/>
      <c r="C420" s="3"/>
      <c r="D420" s="26"/>
      <c r="E420" s="26"/>
      <c r="F420" s="26" t="str">
        <f t="shared" si="33"/>
        <v/>
      </c>
      <c r="G420" s="26" t="str">
        <f t="shared" si="34"/>
        <v/>
      </c>
      <c r="H420" s="26" t="str">
        <f t="shared" si="35"/>
        <v/>
      </c>
      <c r="I420" s="27" t="str">
        <f t="shared" si="36"/>
        <v/>
      </c>
      <c r="J420" s="26" t="str">
        <f t="shared" si="37"/>
        <v/>
      </c>
    </row>
    <row r="421" spans="2:10" x14ac:dyDescent="0.25">
      <c r="B421" s="2"/>
      <c r="C421" s="3"/>
      <c r="D421" s="26"/>
      <c r="E421" s="26"/>
      <c r="F421" s="26" t="str">
        <f t="shared" si="33"/>
        <v/>
      </c>
      <c r="G421" s="26" t="str">
        <f t="shared" si="34"/>
        <v/>
      </c>
      <c r="H421" s="26" t="str">
        <f t="shared" si="35"/>
        <v/>
      </c>
      <c r="I421" s="27" t="str">
        <f t="shared" si="36"/>
        <v/>
      </c>
      <c r="J421" s="26" t="str">
        <f t="shared" si="37"/>
        <v/>
      </c>
    </row>
    <row r="422" spans="2:10" x14ac:dyDescent="0.25">
      <c r="B422" s="2"/>
      <c r="C422" s="3"/>
      <c r="D422" s="26"/>
      <c r="E422" s="26"/>
      <c r="F422" s="26" t="str">
        <f t="shared" si="33"/>
        <v/>
      </c>
      <c r="G422" s="26" t="str">
        <f t="shared" si="34"/>
        <v/>
      </c>
      <c r="H422" s="26" t="str">
        <f t="shared" si="35"/>
        <v/>
      </c>
      <c r="I422" s="27" t="str">
        <f t="shared" si="36"/>
        <v/>
      </c>
      <c r="J422" s="26" t="str">
        <f t="shared" si="37"/>
        <v/>
      </c>
    </row>
    <row r="423" spans="2:10" x14ac:dyDescent="0.25">
      <c r="B423" s="2"/>
      <c r="C423" s="3"/>
      <c r="D423" s="26"/>
      <c r="E423" s="26"/>
      <c r="F423" s="26" t="str">
        <f t="shared" si="33"/>
        <v/>
      </c>
      <c r="G423" s="26" t="str">
        <f t="shared" si="34"/>
        <v/>
      </c>
      <c r="H423" s="26" t="str">
        <f t="shared" si="35"/>
        <v/>
      </c>
      <c r="I423" s="27" t="str">
        <f t="shared" si="36"/>
        <v/>
      </c>
      <c r="J423" s="26" t="str">
        <f t="shared" si="37"/>
        <v/>
      </c>
    </row>
    <row r="424" spans="2:10" x14ac:dyDescent="0.25">
      <c r="B424" s="2"/>
      <c r="C424" s="3"/>
      <c r="D424" s="26"/>
      <c r="E424" s="26"/>
      <c r="F424" s="26" t="str">
        <f t="shared" si="33"/>
        <v/>
      </c>
      <c r="G424" s="26" t="str">
        <f t="shared" si="34"/>
        <v/>
      </c>
      <c r="H424" s="26" t="str">
        <f t="shared" si="35"/>
        <v/>
      </c>
      <c r="I424" s="27" t="str">
        <f t="shared" si="36"/>
        <v/>
      </c>
      <c r="J424" s="26" t="str">
        <f t="shared" si="37"/>
        <v/>
      </c>
    </row>
    <row r="425" spans="2:10" x14ac:dyDescent="0.25">
      <c r="B425" s="2"/>
      <c r="C425" s="3"/>
      <c r="D425" s="26"/>
      <c r="E425" s="26"/>
      <c r="F425" s="26" t="str">
        <f t="shared" si="33"/>
        <v/>
      </c>
      <c r="G425" s="26" t="str">
        <f t="shared" si="34"/>
        <v/>
      </c>
      <c r="H425" s="26" t="str">
        <f t="shared" si="35"/>
        <v/>
      </c>
      <c r="I425" s="27" t="str">
        <f t="shared" si="36"/>
        <v/>
      </c>
      <c r="J425" s="26" t="str">
        <f t="shared" si="37"/>
        <v/>
      </c>
    </row>
    <row r="426" spans="2:10" x14ac:dyDescent="0.25">
      <c r="B426" s="2"/>
      <c r="C426" s="3"/>
      <c r="D426" s="26"/>
      <c r="E426" s="26"/>
      <c r="F426" s="26" t="str">
        <f t="shared" si="33"/>
        <v/>
      </c>
      <c r="G426" s="26" t="str">
        <f t="shared" si="34"/>
        <v/>
      </c>
      <c r="H426" s="26" t="str">
        <f t="shared" si="35"/>
        <v/>
      </c>
      <c r="I426" s="27" t="str">
        <f t="shared" si="36"/>
        <v/>
      </c>
      <c r="J426" s="26" t="str">
        <f t="shared" si="37"/>
        <v/>
      </c>
    </row>
    <row r="427" spans="2:10" x14ac:dyDescent="0.25">
      <c r="B427" s="2"/>
      <c r="C427" s="3"/>
      <c r="D427" s="26"/>
      <c r="E427" s="26"/>
      <c r="F427" s="26" t="str">
        <f t="shared" si="33"/>
        <v/>
      </c>
      <c r="G427" s="26" t="str">
        <f t="shared" si="34"/>
        <v/>
      </c>
      <c r="H427" s="26" t="str">
        <f t="shared" si="35"/>
        <v/>
      </c>
      <c r="I427" s="27" t="str">
        <f t="shared" si="36"/>
        <v/>
      </c>
      <c r="J427" s="26" t="str">
        <f t="shared" si="37"/>
        <v/>
      </c>
    </row>
    <row r="428" spans="2:10" x14ac:dyDescent="0.25">
      <c r="B428" s="2"/>
      <c r="C428" s="3"/>
      <c r="D428" s="26"/>
      <c r="E428" s="26"/>
      <c r="F428" s="26" t="str">
        <f t="shared" si="33"/>
        <v/>
      </c>
      <c r="G428" s="26" t="str">
        <f t="shared" si="34"/>
        <v/>
      </c>
      <c r="H428" s="26" t="str">
        <f t="shared" si="35"/>
        <v/>
      </c>
      <c r="I428" s="27" t="str">
        <f t="shared" si="36"/>
        <v/>
      </c>
      <c r="J428" s="26" t="str">
        <f t="shared" si="37"/>
        <v/>
      </c>
    </row>
    <row r="429" spans="2:10" x14ac:dyDescent="0.25">
      <c r="B429" s="2"/>
      <c r="C429" s="3"/>
      <c r="D429" s="26"/>
      <c r="E429" s="26"/>
      <c r="F429" s="26" t="str">
        <f t="shared" si="33"/>
        <v/>
      </c>
      <c r="G429" s="26" t="str">
        <f t="shared" si="34"/>
        <v/>
      </c>
      <c r="H429" s="26" t="str">
        <f t="shared" si="35"/>
        <v/>
      </c>
      <c r="I429" s="27" t="str">
        <f t="shared" si="36"/>
        <v/>
      </c>
      <c r="J429" s="26" t="str">
        <f t="shared" si="37"/>
        <v/>
      </c>
    </row>
    <row r="430" spans="2:10" x14ac:dyDescent="0.25">
      <c r="B430" s="2"/>
      <c r="C430" s="3"/>
      <c r="D430" s="26"/>
      <c r="E430" s="26"/>
      <c r="F430" s="26" t="str">
        <f t="shared" si="33"/>
        <v/>
      </c>
      <c r="G430" s="26" t="str">
        <f t="shared" si="34"/>
        <v/>
      </c>
      <c r="H430" s="26" t="str">
        <f t="shared" si="35"/>
        <v/>
      </c>
      <c r="I430" s="27" t="str">
        <f t="shared" si="36"/>
        <v/>
      </c>
      <c r="J430" s="26" t="str">
        <f t="shared" si="37"/>
        <v/>
      </c>
    </row>
    <row r="431" spans="2:10" x14ac:dyDescent="0.25">
      <c r="B431" s="2"/>
      <c r="C431" s="3"/>
      <c r="D431" s="26"/>
      <c r="E431" s="26"/>
      <c r="F431" s="26" t="str">
        <f t="shared" si="33"/>
        <v/>
      </c>
      <c r="G431" s="26" t="str">
        <f t="shared" si="34"/>
        <v/>
      </c>
      <c r="H431" s="26" t="str">
        <f t="shared" si="35"/>
        <v/>
      </c>
      <c r="I431" s="27" t="str">
        <f t="shared" si="36"/>
        <v/>
      </c>
      <c r="J431" s="26" t="str">
        <f t="shared" si="37"/>
        <v/>
      </c>
    </row>
    <row r="432" spans="2:10" x14ac:dyDescent="0.25">
      <c r="B432" s="2"/>
      <c r="C432" s="3"/>
      <c r="D432" s="26"/>
      <c r="E432" s="26"/>
      <c r="F432" s="26" t="str">
        <f t="shared" si="33"/>
        <v/>
      </c>
      <c r="G432" s="26" t="str">
        <f t="shared" si="34"/>
        <v/>
      </c>
      <c r="H432" s="26" t="str">
        <f t="shared" si="35"/>
        <v/>
      </c>
      <c r="I432" s="27" t="str">
        <f t="shared" si="36"/>
        <v/>
      </c>
      <c r="J432" s="26" t="str">
        <f t="shared" si="37"/>
        <v/>
      </c>
    </row>
    <row r="433" spans="2:10" x14ac:dyDescent="0.25">
      <c r="B433" s="2"/>
      <c r="C433" s="3"/>
      <c r="D433" s="26"/>
      <c r="E433" s="26"/>
      <c r="F433" s="26" t="str">
        <f t="shared" si="33"/>
        <v/>
      </c>
      <c r="G433" s="26" t="str">
        <f t="shared" si="34"/>
        <v/>
      </c>
      <c r="H433" s="26" t="str">
        <f t="shared" si="35"/>
        <v/>
      </c>
      <c r="I433" s="27" t="str">
        <f t="shared" si="36"/>
        <v/>
      </c>
      <c r="J433" s="26" t="str">
        <f t="shared" si="37"/>
        <v/>
      </c>
    </row>
    <row r="434" spans="2:10" x14ac:dyDescent="0.25">
      <c r="B434" s="2"/>
      <c r="C434" s="3"/>
      <c r="D434" s="26"/>
      <c r="E434" s="26"/>
      <c r="F434" s="26" t="str">
        <f t="shared" si="33"/>
        <v/>
      </c>
      <c r="G434" s="26" t="str">
        <f t="shared" si="34"/>
        <v/>
      </c>
      <c r="H434" s="26" t="str">
        <f t="shared" si="35"/>
        <v/>
      </c>
      <c r="I434" s="27" t="str">
        <f t="shared" si="36"/>
        <v/>
      </c>
      <c r="J434" s="26" t="str">
        <f t="shared" si="37"/>
        <v/>
      </c>
    </row>
    <row r="435" spans="2:10" x14ac:dyDescent="0.25">
      <c r="B435" s="2"/>
      <c r="C435" s="3"/>
      <c r="D435" s="26"/>
      <c r="E435" s="26"/>
      <c r="F435" s="26" t="str">
        <f t="shared" si="33"/>
        <v/>
      </c>
      <c r="G435" s="26" t="str">
        <f t="shared" si="34"/>
        <v/>
      </c>
      <c r="H435" s="26" t="str">
        <f t="shared" si="35"/>
        <v/>
      </c>
      <c r="I435" s="27" t="str">
        <f t="shared" si="36"/>
        <v/>
      </c>
      <c r="J435" s="26" t="str">
        <f t="shared" si="37"/>
        <v/>
      </c>
    </row>
    <row r="436" spans="2:10" x14ac:dyDescent="0.25">
      <c r="B436" s="2"/>
      <c r="C436" s="3"/>
      <c r="D436" s="26"/>
      <c r="E436" s="26"/>
      <c r="F436" s="26" t="str">
        <f t="shared" si="33"/>
        <v/>
      </c>
      <c r="G436" s="26" t="str">
        <f t="shared" si="34"/>
        <v/>
      </c>
      <c r="H436" s="26" t="str">
        <f t="shared" si="35"/>
        <v/>
      </c>
      <c r="I436" s="27" t="str">
        <f t="shared" si="36"/>
        <v/>
      </c>
      <c r="J436" s="26" t="str">
        <f t="shared" si="37"/>
        <v/>
      </c>
    </row>
    <row r="437" spans="2:10" x14ac:dyDescent="0.25">
      <c r="B437" s="2"/>
      <c r="C437" s="3"/>
      <c r="D437" s="26"/>
      <c r="E437" s="26"/>
      <c r="F437" s="26" t="str">
        <f t="shared" si="33"/>
        <v/>
      </c>
      <c r="G437" s="26" t="str">
        <f t="shared" si="34"/>
        <v/>
      </c>
      <c r="H437" s="26" t="str">
        <f t="shared" si="35"/>
        <v/>
      </c>
      <c r="I437" s="27" t="str">
        <f t="shared" si="36"/>
        <v/>
      </c>
      <c r="J437" s="26" t="str">
        <f t="shared" si="37"/>
        <v/>
      </c>
    </row>
    <row r="438" spans="2:10" x14ac:dyDescent="0.25">
      <c r="B438" s="2"/>
      <c r="C438" s="3"/>
      <c r="D438" s="26"/>
      <c r="E438" s="26"/>
      <c r="F438" s="26" t="str">
        <f t="shared" si="33"/>
        <v/>
      </c>
      <c r="G438" s="26" t="str">
        <f t="shared" si="34"/>
        <v/>
      </c>
      <c r="H438" s="26" t="str">
        <f t="shared" si="35"/>
        <v/>
      </c>
      <c r="I438" s="27" t="str">
        <f t="shared" si="36"/>
        <v/>
      </c>
      <c r="J438" s="26" t="str">
        <f t="shared" si="37"/>
        <v/>
      </c>
    </row>
    <row r="439" spans="2:10" x14ac:dyDescent="0.25">
      <c r="B439" s="2"/>
      <c r="C439" s="3"/>
      <c r="D439" s="26"/>
      <c r="E439" s="26"/>
      <c r="F439" s="26" t="str">
        <f t="shared" si="33"/>
        <v/>
      </c>
      <c r="G439" s="26" t="str">
        <f t="shared" si="34"/>
        <v/>
      </c>
      <c r="H439" s="26" t="str">
        <f t="shared" si="35"/>
        <v/>
      </c>
      <c r="I439" s="27" t="str">
        <f t="shared" si="36"/>
        <v/>
      </c>
      <c r="J439" s="26" t="str">
        <f t="shared" si="37"/>
        <v/>
      </c>
    </row>
    <row r="440" spans="2:10" x14ac:dyDescent="0.25">
      <c r="B440" s="2"/>
      <c r="C440" s="3"/>
      <c r="D440" s="26"/>
      <c r="E440" s="26"/>
      <c r="F440" s="26" t="str">
        <f t="shared" si="33"/>
        <v/>
      </c>
      <c r="G440" s="26" t="str">
        <f t="shared" si="34"/>
        <v/>
      </c>
      <c r="H440" s="26" t="str">
        <f t="shared" si="35"/>
        <v/>
      </c>
      <c r="I440" s="27" t="str">
        <f t="shared" si="36"/>
        <v/>
      </c>
      <c r="J440" s="26" t="str">
        <f t="shared" si="37"/>
        <v/>
      </c>
    </row>
    <row r="441" spans="2:10" x14ac:dyDescent="0.25">
      <c r="B441" s="2"/>
      <c r="C441" s="3"/>
      <c r="D441" s="26"/>
      <c r="E441" s="26"/>
      <c r="F441" s="26" t="str">
        <f t="shared" si="33"/>
        <v/>
      </c>
      <c r="G441" s="26" t="str">
        <f t="shared" si="34"/>
        <v/>
      </c>
      <c r="H441" s="26" t="str">
        <f t="shared" si="35"/>
        <v/>
      </c>
      <c r="I441" s="27" t="str">
        <f t="shared" si="36"/>
        <v/>
      </c>
      <c r="J441" s="26" t="str">
        <f t="shared" si="37"/>
        <v/>
      </c>
    </row>
    <row r="442" spans="2:10" x14ac:dyDescent="0.25">
      <c r="B442" s="2"/>
      <c r="C442" s="3"/>
      <c r="D442" s="26"/>
      <c r="E442" s="26"/>
      <c r="F442" s="26" t="str">
        <f t="shared" si="33"/>
        <v/>
      </c>
      <c r="G442" s="26" t="str">
        <f t="shared" si="34"/>
        <v/>
      </c>
      <c r="H442" s="26" t="str">
        <f t="shared" si="35"/>
        <v/>
      </c>
      <c r="I442" s="27" t="str">
        <f t="shared" si="36"/>
        <v/>
      </c>
      <c r="J442" s="26" t="str">
        <f t="shared" si="37"/>
        <v/>
      </c>
    </row>
    <row r="443" spans="2:10" x14ac:dyDescent="0.25">
      <c r="B443" s="2"/>
      <c r="C443" s="3"/>
      <c r="D443" s="26"/>
      <c r="E443" s="26"/>
      <c r="F443" s="26" t="str">
        <f t="shared" si="33"/>
        <v/>
      </c>
      <c r="G443" s="26" t="str">
        <f t="shared" si="34"/>
        <v/>
      </c>
      <c r="H443" s="26" t="str">
        <f t="shared" si="35"/>
        <v/>
      </c>
      <c r="I443" s="27" t="str">
        <f t="shared" si="36"/>
        <v/>
      </c>
      <c r="J443" s="26" t="str">
        <f t="shared" si="37"/>
        <v/>
      </c>
    </row>
    <row r="444" spans="2:10" x14ac:dyDescent="0.25">
      <c r="B444" s="2"/>
      <c r="C444" s="3"/>
      <c r="D444" s="26"/>
      <c r="E444" s="26"/>
      <c r="F444" s="26" t="str">
        <f t="shared" si="33"/>
        <v/>
      </c>
      <c r="G444" s="26" t="str">
        <f t="shared" si="34"/>
        <v/>
      </c>
      <c r="H444" s="26" t="str">
        <f t="shared" si="35"/>
        <v/>
      </c>
      <c r="I444" s="27" t="str">
        <f t="shared" si="36"/>
        <v/>
      </c>
      <c r="J444" s="26" t="str">
        <f t="shared" si="37"/>
        <v/>
      </c>
    </row>
    <row r="445" spans="2:10" x14ac:dyDescent="0.25">
      <c r="B445" s="2"/>
      <c r="C445" s="3"/>
      <c r="D445" s="26"/>
      <c r="E445" s="26"/>
      <c r="F445" s="26" t="str">
        <f t="shared" si="33"/>
        <v/>
      </c>
      <c r="G445" s="26" t="str">
        <f t="shared" si="34"/>
        <v/>
      </c>
      <c r="H445" s="26" t="str">
        <f t="shared" si="35"/>
        <v/>
      </c>
      <c r="I445" s="27" t="str">
        <f t="shared" si="36"/>
        <v/>
      </c>
      <c r="J445" s="26" t="str">
        <f t="shared" si="37"/>
        <v/>
      </c>
    </row>
    <row r="446" spans="2:10" x14ac:dyDescent="0.25">
      <c r="B446" s="2"/>
      <c r="C446" s="3"/>
      <c r="D446" s="26"/>
      <c r="E446" s="26"/>
      <c r="F446" s="26" t="str">
        <f t="shared" si="33"/>
        <v/>
      </c>
      <c r="G446" s="26" t="str">
        <f t="shared" si="34"/>
        <v/>
      </c>
      <c r="H446" s="26" t="str">
        <f t="shared" si="35"/>
        <v/>
      </c>
      <c r="I446" s="27" t="str">
        <f t="shared" si="36"/>
        <v/>
      </c>
      <c r="J446" s="26" t="str">
        <f t="shared" si="37"/>
        <v/>
      </c>
    </row>
    <row r="447" spans="2:10" x14ac:dyDescent="0.25">
      <c r="B447" s="2"/>
      <c r="C447" s="3"/>
      <c r="D447" s="26"/>
      <c r="E447" s="26"/>
      <c r="F447" s="26" t="str">
        <f t="shared" si="33"/>
        <v/>
      </c>
      <c r="G447" s="26" t="str">
        <f t="shared" si="34"/>
        <v/>
      </c>
      <c r="H447" s="26" t="str">
        <f t="shared" si="35"/>
        <v/>
      </c>
      <c r="I447" s="27" t="str">
        <f t="shared" si="36"/>
        <v/>
      </c>
      <c r="J447" s="26" t="str">
        <f t="shared" si="37"/>
        <v/>
      </c>
    </row>
    <row r="448" spans="2:10" x14ac:dyDescent="0.25">
      <c r="B448" s="2"/>
      <c r="C448" s="3"/>
      <c r="D448" s="26"/>
      <c r="E448" s="26"/>
      <c r="F448" s="26" t="str">
        <f t="shared" si="33"/>
        <v/>
      </c>
      <c r="G448" s="26" t="str">
        <f t="shared" si="34"/>
        <v/>
      </c>
      <c r="H448" s="26" t="str">
        <f t="shared" si="35"/>
        <v/>
      </c>
      <c r="I448" s="27" t="str">
        <f t="shared" si="36"/>
        <v/>
      </c>
      <c r="J448" s="26" t="str">
        <f t="shared" si="37"/>
        <v/>
      </c>
    </row>
    <row r="449" spans="2:10" x14ac:dyDescent="0.25">
      <c r="B449" s="2"/>
      <c r="C449" s="3"/>
      <c r="D449" s="26"/>
      <c r="E449" s="26"/>
      <c r="F449" s="26" t="str">
        <f t="shared" si="33"/>
        <v/>
      </c>
      <c r="G449" s="26" t="str">
        <f t="shared" si="34"/>
        <v/>
      </c>
      <c r="H449" s="26" t="str">
        <f t="shared" si="35"/>
        <v/>
      </c>
      <c r="I449" s="27" t="str">
        <f t="shared" si="36"/>
        <v/>
      </c>
      <c r="J449" s="26" t="str">
        <f t="shared" si="37"/>
        <v/>
      </c>
    </row>
    <row r="450" spans="2:10" x14ac:dyDescent="0.25">
      <c r="B450" s="2"/>
      <c r="C450" s="3"/>
      <c r="D450" s="26"/>
      <c r="E450" s="26"/>
      <c r="F450" s="26" t="str">
        <f t="shared" si="33"/>
        <v/>
      </c>
      <c r="G450" s="26" t="str">
        <f t="shared" si="34"/>
        <v/>
      </c>
      <c r="H450" s="26" t="str">
        <f t="shared" si="35"/>
        <v/>
      </c>
      <c r="I450" s="27" t="str">
        <f t="shared" si="36"/>
        <v/>
      </c>
      <c r="J450" s="26" t="str">
        <f t="shared" si="37"/>
        <v/>
      </c>
    </row>
    <row r="451" spans="2:10" x14ac:dyDescent="0.25">
      <c r="B451" s="2"/>
      <c r="C451" s="3"/>
      <c r="D451" s="26"/>
      <c r="E451" s="26"/>
      <c r="F451" s="26" t="str">
        <f t="shared" si="33"/>
        <v/>
      </c>
      <c r="G451" s="26" t="str">
        <f t="shared" si="34"/>
        <v/>
      </c>
      <c r="H451" s="26" t="str">
        <f t="shared" si="35"/>
        <v/>
      </c>
      <c r="I451" s="27" t="str">
        <f t="shared" si="36"/>
        <v/>
      </c>
      <c r="J451" s="26" t="str">
        <f t="shared" si="37"/>
        <v/>
      </c>
    </row>
    <row r="452" spans="2:10" x14ac:dyDescent="0.25">
      <c r="B452" s="2"/>
      <c r="C452" s="3"/>
      <c r="D452" s="26"/>
      <c r="E452" s="26"/>
      <c r="F452" s="26" t="str">
        <f t="shared" ref="F452:F515" si="38">IF(E452="","",VLOOKUP(E452,basedonnee,3,))</f>
        <v/>
      </c>
      <c r="G452" s="26" t="str">
        <f t="shared" si="34"/>
        <v/>
      </c>
      <c r="H452" s="26" t="str">
        <f t="shared" si="35"/>
        <v/>
      </c>
      <c r="I452" s="27" t="str">
        <f t="shared" si="36"/>
        <v/>
      </c>
      <c r="J452" s="26" t="str">
        <f t="shared" si="37"/>
        <v/>
      </c>
    </row>
    <row r="453" spans="2:10" x14ac:dyDescent="0.25">
      <c r="B453" s="2"/>
      <c r="C453" s="3"/>
      <c r="D453" s="26"/>
      <c r="E453" s="26"/>
      <c r="F453" s="26" t="str">
        <f t="shared" si="38"/>
        <v/>
      </c>
      <c r="G453" s="26" t="str">
        <f t="shared" ref="G453:G516" si="39">IF(E453="","",VLOOKUP(E453,basedonnee,4,))</f>
        <v/>
      </c>
      <c r="H453" s="26" t="str">
        <f t="shared" ref="H453:H516" si="40">IF(E453="","",VLOOKUP(E453,basedonnee,2,))</f>
        <v/>
      </c>
      <c r="I453" s="27" t="str">
        <f t="shared" ref="I453:I516" si="41">IF(E453="","",D453*F453)</f>
        <v/>
      </c>
      <c r="J453" s="26" t="str">
        <f t="shared" ref="J453:J516" si="42">IF(C453="","",VLOOKUP(C453,listingphytos,3,))</f>
        <v/>
      </c>
    </row>
    <row r="454" spans="2:10" x14ac:dyDescent="0.25">
      <c r="B454" s="2"/>
      <c r="C454" s="3"/>
      <c r="D454" s="26"/>
      <c r="E454" s="26"/>
      <c r="F454" s="26" t="str">
        <f t="shared" si="38"/>
        <v/>
      </c>
      <c r="G454" s="26" t="str">
        <f t="shared" si="39"/>
        <v/>
      </c>
      <c r="H454" s="26" t="str">
        <f t="shared" si="40"/>
        <v/>
      </c>
      <c r="I454" s="27" t="str">
        <f t="shared" si="41"/>
        <v/>
      </c>
      <c r="J454" s="26" t="str">
        <f t="shared" si="42"/>
        <v/>
      </c>
    </row>
    <row r="455" spans="2:10" x14ac:dyDescent="0.25">
      <c r="B455" s="2"/>
      <c r="C455" s="3"/>
      <c r="D455" s="26"/>
      <c r="E455" s="26"/>
      <c r="F455" s="26" t="str">
        <f t="shared" si="38"/>
        <v/>
      </c>
      <c r="G455" s="26" t="str">
        <f t="shared" si="39"/>
        <v/>
      </c>
      <c r="H455" s="26" t="str">
        <f t="shared" si="40"/>
        <v/>
      </c>
      <c r="I455" s="27" t="str">
        <f t="shared" si="41"/>
        <v/>
      </c>
      <c r="J455" s="26" t="str">
        <f t="shared" si="42"/>
        <v/>
      </c>
    </row>
    <row r="456" spans="2:10" x14ac:dyDescent="0.25">
      <c r="B456" s="2"/>
      <c r="C456" s="3"/>
      <c r="D456" s="26"/>
      <c r="E456" s="26"/>
      <c r="F456" s="26" t="str">
        <f t="shared" si="38"/>
        <v/>
      </c>
      <c r="G456" s="26" t="str">
        <f t="shared" si="39"/>
        <v/>
      </c>
      <c r="H456" s="26" t="str">
        <f t="shared" si="40"/>
        <v/>
      </c>
      <c r="I456" s="27" t="str">
        <f t="shared" si="41"/>
        <v/>
      </c>
      <c r="J456" s="26" t="str">
        <f t="shared" si="42"/>
        <v/>
      </c>
    </row>
    <row r="457" spans="2:10" x14ac:dyDescent="0.25">
      <c r="B457" s="2"/>
      <c r="C457" s="3"/>
      <c r="D457" s="26"/>
      <c r="E457" s="26"/>
      <c r="F457" s="26" t="str">
        <f t="shared" si="38"/>
        <v/>
      </c>
      <c r="G457" s="26" t="str">
        <f t="shared" si="39"/>
        <v/>
      </c>
      <c r="H457" s="26" t="str">
        <f t="shared" si="40"/>
        <v/>
      </c>
      <c r="I457" s="27" t="str">
        <f t="shared" si="41"/>
        <v/>
      </c>
      <c r="J457" s="26" t="str">
        <f t="shared" si="42"/>
        <v/>
      </c>
    </row>
    <row r="458" spans="2:10" x14ac:dyDescent="0.25">
      <c r="B458" s="2"/>
      <c r="C458" s="3"/>
      <c r="D458" s="26"/>
      <c r="E458" s="26"/>
      <c r="F458" s="26" t="str">
        <f t="shared" si="38"/>
        <v/>
      </c>
      <c r="G458" s="26" t="str">
        <f t="shared" si="39"/>
        <v/>
      </c>
      <c r="H458" s="26" t="str">
        <f t="shared" si="40"/>
        <v/>
      </c>
      <c r="I458" s="27" t="str">
        <f t="shared" si="41"/>
        <v/>
      </c>
      <c r="J458" s="26" t="str">
        <f t="shared" si="42"/>
        <v/>
      </c>
    </row>
    <row r="459" spans="2:10" x14ac:dyDescent="0.25">
      <c r="B459" s="2"/>
      <c r="C459" s="3"/>
      <c r="D459" s="26"/>
      <c r="E459" s="26"/>
      <c r="F459" s="26" t="str">
        <f t="shared" si="38"/>
        <v/>
      </c>
      <c r="G459" s="26" t="str">
        <f t="shared" si="39"/>
        <v/>
      </c>
      <c r="H459" s="26" t="str">
        <f t="shared" si="40"/>
        <v/>
      </c>
      <c r="I459" s="27" t="str">
        <f t="shared" si="41"/>
        <v/>
      </c>
      <c r="J459" s="26" t="str">
        <f t="shared" si="42"/>
        <v/>
      </c>
    </row>
    <row r="460" spans="2:10" x14ac:dyDescent="0.25">
      <c r="B460" s="2"/>
      <c r="C460" s="3"/>
      <c r="D460" s="26"/>
      <c r="E460" s="26"/>
      <c r="F460" s="26" t="str">
        <f t="shared" si="38"/>
        <v/>
      </c>
      <c r="G460" s="26" t="str">
        <f t="shared" si="39"/>
        <v/>
      </c>
      <c r="H460" s="26" t="str">
        <f t="shared" si="40"/>
        <v/>
      </c>
      <c r="I460" s="27" t="str">
        <f t="shared" si="41"/>
        <v/>
      </c>
      <c r="J460" s="26" t="str">
        <f t="shared" si="42"/>
        <v/>
      </c>
    </row>
    <row r="461" spans="2:10" x14ac:dyDescent="0.25">
      <c r="B461" s="2"/>
      <c r="C461" s="3"/>
      <c r="D461" s="26"/>
      <c r="E461" s="26"/>
      <c r="F461" s="26" t="str">
        <f t="shared" si="38"/>
        <v/>
      </c>
      <c r="G461" s="26" t="str">
        <f t="shared" si="39"/>
        <v/>
      </c>
      <c r="H461" s="26" t="str">
        <f t="shared" si="40"/>
        <v/>
      </c>
      <c r="I461" s="27" t="str">
        <f t="shared" si="41"/>
        <v/>
      </c>
      <c r="J461" s="26" t="str">
        <f t="shared" si="42"/>
        <v/>
      </c>
    </row>
    <row r="462" spans="2:10" x14ac:dyDescent="0.25">
      <c r="B462" s="2"/>
      <c r="C462" s="3"/>
      <c r="D462" s="26"/>
      <c r="E462" s="26"/>
      <c r="F462" s="26" t="str">
        <f t="shared" si="38"/>
        <v/>
      </c>
      <c r="G462" s="26" t="str">
        <f t="shared" si="39"/>
        <v/>
      </c>
      <c r="H462" s="26" t="str">
        <f t="shared" si="40"/>
        <v/>
      </c>
      <c r="I462" s="27" t="str">
        <f t="shared" si="41"/>
        <v/>
      </c>
      <c r="J462" s="26" t="str">
        <f t="shared" si="42"/>
        <v/>
      </c>
    </row>
    <row r="463" spans="2:10" x14ac:dyDescent="0.25">
      <c r="B463" s="2"/>
      <c r="C463" s="3"/>
      <c r="D463" s="26"/>
      <c r="E463" s="26"/>
      <c r="F463" s="26" t="str">
        <f t="shared" si="38"/>
        <v/>
      </c>
      <c r="G463" s="26" t="str">
        <f t="shared" si="39"/>
        <v/>
      </c>
      <c r="H463" s="26" t="str">
        <f t="shared" si="40"/>
        <v/>
      </c>
      <c r="I463" s="27" t="str">
        <f t="shared" si="41"/>
        <v/>
      </c>
      <c r="J463" s="26" t="str">
        <f t="shared" si="42"/>
        <v/>
      </c>
    </row>
    <row r="464" spans="2:10" x14ac:dyDescent="0.25">
      <c r="B464" s="2"/>
      <c r="C464" s="3"/>
      <c r="D464" s="26"/>
      <c r="E464" s="26"/>
      <c r="F464" s="26" t="str">
        <f t="shared" si="38"/>
        <v/>
      </c>
      <c r="G464" s="26" t="str">
        <f t="shared" si="39"/>
        <v/>
      </c>
      <c r="H464" s="26" t="str">
        <f t="shared" si="40"/>
        <v/>
      </c>
      <c r="I464" s="27" t="str">
        <f t="shared" si="41"/>
        <v/>
      </c>
      <c r="J464" s="26" t="str">
        <f t="shared" si="42"/>
        <v/>
      </c>
    </row>
    <row r="465" spans="2:10" x14ac:dyDescent="0.25">
      <c r="B465" s="2"/>
      <c r="C465" s="3"/>
      <c r="D465" s="26"/>
      <c r="E465" s="26"/>
      <c r="F465" s="26" t="str">
        <f t="shared" si="38"/>
        <v/>
      </c>
      <c r="G465" s="26" t="str">
        <f t="shared" si="39"/>
        <v/>
      </c>
      <c r="H465" s="26" t="str">
        <f t="shared" si="40"/>
        <v/>
      </c>
      <c r="I465" s="27" t="str">
        <f t="shared" si="41"/>
        <v/>
      </c>
      <c r="J465" s="26" t="str">
        <f t="shared" si="42"/>
        <v/>
      </c>
    </row>
    <row r="466" spans="2:10" x14ac:dyDescent="0.25">
      <c r="B466" s="2"/>
      <c r="C466" s="3"/>
      <c r="D466" s="26"/>
      <c r="E466" s="26"/>
      <c r="F466" s="26" t="str">
        <f t="shared" si="38"/>
        <v/>
      </c>
      <c r="G466" s="26" t="str">
        <f t="shared" si="39"/>
        <v/>
      </c>
      <c r="H466" s="26" t="str">
        <f t="shared" si="40"/>
        <v/>
      </c>
      <c r="I466" s="27" t="str">
        <f t="shared" si="41"/>
        <v/>
      </c>
      <c r="J466" s="26" t="str">
        <f t="shared" si="42"/>
        <v/>
      </c>
    </row>
    <row r="467" spans="2:10" x14ac:dyDescent="0.25">
      <c r="B467" s="2"/>
      <c r="C467" s="3"/>
      <c r="D467" s="26"/>
      <c r="E467" s="26"/>
      <c r="F467" s="26" t="str">
        <f t="shared" si="38"/>
        <v/>
      </c>
      <c r="G467" s="26" t="str">
        <f t="shared" si="39"/>
        <v/>
      </c>
      <c r="H467" s="26" t="str">
        <f t="shared" si="40"/>
        <v/>
      </c>
      <c r="I467" s="27" t="str">
        <f t="shared" si="41"/>
        <v/>
      </c>
      <c r="J467" s="26" t="str">
        <f t="shared" si="42"/>
        <v/>
      </c>
    </row>
    <row r="468" spans="2:10" x14ac:dyDescent="0.25">
      <c r="B468" s="2"/>
      <c r="C468" s="3"/>
      <c r="D468" s="26"/>
      <c r="E468" s="26"/>
      <c r="F468" s="26" t="str">
        <f t="shared" si="38"/>
        <v/>
      </c>
      <c r="G468" s="26" t="str">
        <f t="shared" si="39"/>
        <v/>
      </c>
      <c r="H468" s="26" t="str">
        <f t="shared" si="40"/>
        <v/>
      </c>
      <c r="I468" s="27" t="str">
        <f t="shared" si="41"/>
        <v/>
      </c>
      <c r="J468" s="26" t="str">
        <f t="shared" si="42"/>
        <v/>
      </c>
    </row>
    <row r="469" spans="2:10" x14ac:dyDescent="0.25">
      <c r="B469" s="2"/>
      <c r="C469" s="3"/>
      <c r="D469" s="26"/>
      <c r="E469" s="26"/>
      <c r="F469" s="26" t="str">
        <f t="shared" si="38"/>
        <v/>
      </c>
      <c r="G469" s="26" t="str">
        <f t="shared" si="39"/>
        <v/>
      </c>
      <c r="H469" s="26" t="str">
        <f t="shared" si="40"/>
        <v/>
      </c>
      <c r="I469" s="27" t="str">
        <f t="shared" si="41"/>
        <v/>
      </c>
      <c r="J469" s="26" t="str">
        <f t="shared" si="42"/>
        <v/>
      </c>
    </row>
    <row r="470" spans="2:10" x14ac:dyDescent="0.25">
      <c r="B470" s="2"/>
      <c r="C470" s="3"/>
      <c r="D470" s="26"/>
      <c r="E470" s="26"/>
      <c r="F470" s="26" t="str">
        <f t="shared" si="38"/>
        <v/>
      </c>
      <c r="G470" s="26" t="str">
        <f t="shared" si="39"/>
        <v/>
      </c>
      <c r="H470" s="26" t="str">
        <f t="shared" si="40"/>
        <v/>
      </c>
      <c r="I470" s="27" t="str">
        <f t="shared" si="41"/>
        <v/>
      </c>
      <c r="J470" s="26" t="str">
        <f t="shared" si="42"/>
        <v/>
      </c>
    </row>
    <row r="471" spans="2:10" x14ac:dyDescent="0.25">
      <c r="B471" s="2"/>
      <c r="C471" s="3"/>
      <c r="D471" s="26"/>
      <c r="E471" s="26"/>
      <c r="F471" s="26" t="str">
        <f t="shared" si="38"/>
        <v/>
      </c>
      <c r="G471" s="26" t="str">
        <f t="shared" si="39"/>
        <v/>
      </c>
      <c r="H471" s="26" t="str">
        <f t="shared" si="40"/>
        <v/>
      </c>
      <c r="I471" s="27" t="str">
        <f t="shared" si="41"/>
        <v/>
      </c>
      <c r="J471" s="26" t="str">
        <f t="shared" si="42"/>
        <v/>
      </c>
    </row>
    <row r="472" spans="2:10" x14ac:dyDescent="0.25">
      <c r="B472" s="2"/>
      <c r="C472" s="3"/>
      <c r="D472" s="26"/>
      <c r="E472" s="26"/>
      <c r="F472" s="26" t="str">
        <f t="shared" si="38"/>
        <v/>
      </c>
      <c r="G472" s="26" t="str">
        <f t="shared" si="39"/>
        <v/>
      </c>
      <c r="H472" s="26" t="str">
        <f t="shared" si="40"/>
        <v/>
      </c>
      <c r="I472" s="27" t="str">
        <f t="shared" si="41"/>
        <v/>
      </c>
      <c r="J472" s="26" t="str">
        <f t="shared" si="42"/>
        <v/>
      </c>
    </row>
    <row r="473" spans="2:10" x14ac:dyDescent="0.25">
      <c r="B473" s="2"/>
      <c r="C473" s="3"/>
      <c r="D473" s="26"/>
      <c r="E473" s="26"/>
      <c r="F473" s="26" t="str">
        <f t="shared" si="38"/>
        <v/>
      </c>
      <c r="G473" s="26" t="str">
        <f t="shared" si="39"/>
        <v/>
      </c>
      <c r="H473" s="26" t="str">
        <f t="shared" si="40"/>
        <v/>
      </c>
      <c r="I473" s="27" t="str">
        <f t="shared" si="41"/>
        <v/>
      </c>
      <c r="J473" s="26" t="str">
        <f t="shared" si="42"/>
        <v/>
      </c>
    </row>
    <row r="474" spans="2:10" x14ac:dyDescent="0.25">
      <c r="B474" s="2"/>
      <c r="C474" s="3"/>
      <c r="D474" s="26"/>
      <c r="E474" s="26"/>
      <c r="F474" s="26" t="str">
        <f t="shared" si="38"/>
        <v/>
      </c>
      <c r="G474" s="26" t="str">
        <f t="shared" si="39"/>
        <v/>
      </c>
      <c r="H474" s="26" t="str">
        <f t="shared" si="40"/>
        <v/>
      </c>
      <c r="I474" s="27" t="str">
        <f t="shared" si="41"/>
        <v/>
      </c>
      <c r="J474" s="26" t="str">
        <f t="shared" si="42"/>
        <v/>
      </c>
    </row>
    <row r="475" spans="2:10" x14ac:dyDescent="0.25">
      <c r="B475" s="2"/>
      <c r="C475" s="3"/>
      <c r="D475" s="26"/>
      <c r="E475" s="26"/>
      <c r="F475" s="26" t="str">
        <f t="shared" si="38"/>
        <v/>
      </c>
      <c r="G475" s="26" t="str">
        <f t="shared" si="39"/>
        <v/>
      </c>
      <c r="H475" s="26" t="str">
        <f t="shared" si="40"/>
        <v/>
      </c>
      <c r="I475" s="27" t="str">
        <f t="shared" si="41"/>
        <v/>
      </c>
      <c r="J475" s="26" t="str">
        <f t="shared" si="42"/>
        <v/>
      </c>
    </row>
    <row r="476" spans="2:10" x14ac:dyDescent="0.25">
      <c r="B476" s="2"/>
      <c r="C476" s="3"/>
      <c r="D476" s="26"/>
      <c r="E476" s="26"/>
      <c r="F476" s="26" t="str">
        <f t="shared" si="38"/>
        <v/>
      </c>
      <c r="G476" s="26" t="str">
        <f t="shared" si="39"/>
        <v/>
      </c>
      <c r="H476" s="26" t="str">
        <f t="shared" si="40"/>
        <v/>
      </c>
      <c r="I476" s="27" t="str">
        <f t="shared" si="41"/>
        <v/>
      </c>
      <c r="J476" s="26" t="str">
        <f t="shared" si="42"/>
        <v/>
      </c>
    </row>
    <row r="477" spans="2:10" x14ac:dyDescent="0.25">
      <c r="B477" s="2"/>
      <c r="C477" s="3"/>
      <c r="D477" s="26"/>
      <c r="E477" s="26"/>
      <c r="F477" s="26" t="str">
        <f t="shared" si="38"/>
        <v/>
      </c>
      <c r="G477" s="26" t="str">
        <f t="shared" si="39"/>
        <v/>
      </c>
      <c r="H477" s="26" t="str">
        <f t="shared" si="40"/>
        <v/>
      </c>
      <c r="I477" s="27" t="str">
        <f t="shared" si="41"/>
        <v/>
      </c>
      <c r="J477" s="26" t="str">
        <f t="shared" si="42"/>
        <v/>
      </c>
    </row>
    <row r="478" spans="2:10" x14ac:dyDescent="0.25">
      <c r="B478" s="2"/>
      <c r="C478" s="3"/>
      <c r="D478" s="26"/>
      <c r="E478" s="26"/>
      <c r="F478" s="26" t="str">
        <f t="shared" si="38"/>
        <v/>
      </c>
      <c r="G478" s="26" t="str">
        <f t="shared" si="39"/>
        <v/>
      </c>
      <c r="H478" s="26" t="str">
        <f t="shared" si="40"/>
        <v/>
      </c>
      <c r="I478" s="27" t="str">
        <f t="shared" si="41"/>
        <v/>
      </c>
      <c r="J478" s="26" t="str">
        <f t="shared" si="42"/>
        <v/>
      </c>
    </row>
    <row r="479" spans="2:10" x14ac:dyDescent="0.25">
      <c r="B479" s="2"/>
      <c r="C479" s="3"/>
      <c r="D479" s="26"/>
      <c r="E479" s="26"/>
      <c r="F479" s="26" t="str">
        <f t="shared" si="38"/>
        <v/>
      </c>
      <c r="G479" s="26" t="str">
        <f t="shared" si="39"/>
        <v/>
      </c>
      <c r="H479" s="26" t="str">
        <f t="shared" si="40"/>
        <v/>
      </c>
      <c r="I479" s="27" t="str">
        <f t="shared" si="41"/>
        <v/>
      </c>
      <c r="J479" s="26" t="str">
        <f t="shared" si="42"/>
        <v/>
      </c>
    </row>
    <row r="480" spans="2:10" x14ac:dyDescent="0.25">
      <c r="B480" s="2"/>
      <c r="C480" s="3"/>
      <c r="D480" s="26"/>
      <c r="E480" s="26"/>
      <c r="F480" s="26" t="str">
        <f t="shared" si="38"/>
        <v/>
      </c>
      <c r="G480" s="26" t="str">
        <f t="shared" si="39"/>
        <v/>
      </c>
      <c r="H480" s="26" t="str">
        <f t="shared" si="40"/>
        <v/>
      </c>
      <c r="I480" s="27" t="str">
        <f t="shared" si="41"/>
        <v/>
      </c>
      <c r="J480" s="26" t="str">
        <f t="shared" si="42"/>
        <v/>
      </c>
    </row>
    <row r="481" spans="2:10" x14ac:dyDescent="0.25">
      <c r="B481" s="2"/>
      <c r="C481" s="3"/>
      <c r="D481" s="26"/>
      <c r="E481" s="26"/>
      <c r="F481" s="26" t="str">
        <f t="shared" si="38"/>
        <v/>
      </c>
      <c r="G481" s="26" t="str">
        <f t="shared" si="39"/>
        <v/>
      </c>
      <c r="H481" s="26" t="str">
        <f t="shared" si="40"/>
        <v/>
      </c>
      <c r="I481" s="27" t="str">
        <f t="shared" si="41"/>
        <v/>
      </c>
      <c r="J481" s="26" t="str">
        <f t="shared" si="42"/>
        <v/>
      </c>
    </row>
    <row r="482" spans="2:10" x14ac:dyDescent="0.25">
      <c r="B482" s="2"/>
      <c r="C482" s="3"/>
      <c r="D482" s="26"/>
      <c r="E482" s="26"/>
      <c r="F482" s="26" t="str">
        <f t="shared" si="38"/>
        <v/>
      </c>
      <c r="G482" s="26" t="str">
        <f t="shared" si="39"/>
        <v/>
      </c>
      <c r="H482" s="26" t="str">
        <f t="shared" si="40"/>
        <v/>
      </c>
      <c r="I482" s="27" t="str">
        <f t="shared" si="41"/>
        <v/>
      </c>
      <c r="J482" s="26" t="str">
        <f t="shared" si="42"/>
        <v/>
      </c>
    </row>
    <row r="483" spans="2:10" x14ac:dyDescent="0.25">
      <c r="B483" s="2"/>
      <c r="C483" s="3"/>
      <c r="D483" s="26"/>
      <c r="E483" s="26"/>
      <c r="F483" s="26" t="str">
        <f t="shared" si="38"/>
        <v/>
      </c>
      <c r="G483" s="26" t="str">
        <f t="shared" si="39"/>
        <v/>
      </c>
      <c r="H483" s="26" t="str">
        <f t="shared" si="40"/>
        <v/>
      </c>
      <c r="I483" s="27" t="str">
        <f t="shared" si="41"/>
        <v/>
      </c>
      <c r="J483" s="26" t="str">
        <f t="shared" si="42"/>
        <v/>
      </c>
    </row>
    <row r="484" spans="2:10" x14ac:dyDescent="0.25">
      <c r="B484" s="2"/>
      <c r="C484" s="3"/>
      <c r="D484" s="26"/>
      <c r="E484" s="26"/>
      <c r="F484" s="26" t="str">
        <f t="shared" si="38"/>
        <v/>
      </c>
      <c r="G484" s="26" t="str">
        <f t="shared" si="39"/>
        <v/>
      </c>
      <c r="H484" s="26" t="str">
        <f t="shared" si="40"/>
        <v/>
      </c>
      <c r="I484" s="27" t="str">
        <f t="shared" si="41"/>
        <v/>
      </c>
      <c r="J484" s="26" t="str">
        <f t="shared" si="42"/>
        <v/>
      </c>
    </row>
    <row r="485" spans="2:10" x14ac:dyDescent="0.25">
      <c r="B485" s="2"/>
      <c r="C485" s="3"/>
      <c r="D485" s="26"/>
      <c r="E485" s="26"/>
      <c r="F485" s="26" t="str">
        <f t="shared" si="38"/>
        <v/>
      </c>
      <c r="G485" s="26" t="str">
        <f t="shared" si="39"/>
        <v/>
      </c>
      <c r="H485" s="26" t="str">
        <f t="shared" si="40"/>
        <v/>
      </c>
      <c r="I485" s="27" t="str">
        <f t="shared" si="41"/>
        <v/>
      </c>
      <c r="J485" s="26" t="str">
        <f t="shared" si="42"/>
        <v/>
      </c>
    </row>
    <row r="486" spans="2:10" x14ac:dyDescent="0.25">
      <c r="B486" s="2"/>
      <c r="C486" s="3"/>
      <c r="D486" s="26"/>
      <c r="E486" s="26"/>
      <c r="F486" s="26" t="str">
        <f t="shared" si="38"/>
        <v/>
      </c>
      <c r="G486" s="26" t="str">
        <f t="shared" si="39"/>
        <v/>
      </c>
      <c r="H486" s="26" t="str">
        <f t="shared" si="40"/>
        <v/>
      </c>
      <c r="I486" s="27" t="str">
        <f t="shared" si="41"/>
        <v/>
      </c>
      <c r="J486" s="26" t="str">
        <f t="shared" si="42"/>
        <v/>
      </c>
    </row>
    <row r="487" spans="2:10" x14ac:dyDescent="0.25">
      <c r="B487" s="2"/>
      <c r="C487" s="3"/>
      <c r="D487" s="26"/>
      <c r="E487" s="26"/>
      <c r="F487" s="26" t="str">
        <f t="shared" si="38"/>
        <v/>
      </c>
      <c r="G487" s="26" t="str">
        <f t="shared" si="39"/>
        <v/>
      </c>
      <c r="H487" s="26" t="str">
        <f t="shared" si="40"/>
        <v/>
      </c>
      <c r="I487" s="27" t="str">
        <f t="shared" si="41"/>
        <v/>
      </c>
      <c r="J487" s="26" t="str">
        <f t="shared" si="42"/>
        <v/>
      </c>
    </row>
    <row r="488" spans="2:10" x14ac:dyDescent="0.25">
      <c r="B488" s="2"/>
      <c r="C488" s="3"/>
      <c r="D488" s="26"/>
      <c r="E488" s="26"/>
      <c r="F488" s="26" t="str">
        <f t="shared" si="38"/>
        <v/>
      </c>
      <c r="G488" s="26" t="str">
        <f t="shared" si="39"/>
        <v/>
      </c>
      <c r="H488" s="26" t="str">
        <f t="shared" si="40"/>
        <v/>
      </c>
      <c r="I488" s="27" t="str">
        <f t="shared" si="41"/>
        <v/>
      </c>
      <c r="J488" s="26" t="str">
        <f t="shared" si="42"/>
        <v/>
      </c>
    </row>
    <row r="489" spans="2:10" x14ac:dyDescent="0.25">
      <c r="B489" s="2"/>
      <c r="C489" s="3"/>
      <c r="D489" s="26"/>
      <c r="E489" s="26"/>
      <c r="F489" s="26" t="str">
        <f t="shared" si="38"/>
        <v/>
      </c>
      <c r="G489" s="26" t="str">
        <f t="shared" si="39"/>
        <v/>
      </c>
      <c r="H489" s="26" t="str">
        <f t="shared" si="40"/>
        <v/>
      </c>
      <c r="I489" s="27" t="str">
        <f t="shared" si="41"/>
        <v/>
      </c>
      <c r="J489" s="26" t="str">
        <f t="shared" si="42"/>
        <v/>
      </c>
    </row>
    <row r="490" spans="2:10" x14ac:dyDescent="0.25">
      <c r="B490" s="2"/>
      <c r="C490" s="3"/>
      <c r="D490" s="26"/>
      <c r="E490" s="26"/>
      <c r="F490" s="26" t="str">
        <f t="shared" si="38"/>
        <v/>
      </c>
      <c r="G490" s="26" t="str">
        <f t="shared" si="39"/>
        <v/>
      </c>
      <c r="H490" s="26" t="str">
        <f t="shared" si="40"/>
        <v/>
      </c>
      <c r="I490" s="27" t="str">
        <f t="shared" si="41"/>
        <v/>
      </c>
      <c r="J490" s="26" t="str">
        <f t="shared" si="42"/>
        <v/>
      </c>
    </row>
    <row r="491" spans="2:10" x14ac:dyDescent="0.25">
      <c r="B491" s="2"/>
      <c r="C491" s="3"/>
      <c r="D491" s="26"/>
      <c r="E491" s="26"/>
      <c r="F491" s="26" t="str">
        <f t="shared" si="38"/>
        <v/>
      </c>
      <c r="G491" s="26" t="str">
        <f t="shared" si="39"/>
        <v/>
      </c>
      <c r="H491" s="26" t="str">
        <f t="shared" si="40"/>
        <v/>
      </c>
      <c r="I491" s="27" t="str">
        <f t="shared" si="41"/>
        <v/>
      </c>
      <c r="J491" s="26" t="str">
        <f t="shared" si="42"/>
        <v/>
      </c>
    </row>
    <row r="492" spans="2:10" x14ac:dyDescent="0.25">
      <c r="B492" s="2"/>
      <c r="C492" s="3"/>
      <c r="D492" s="26"/>
      <c r="E492" s="26"/>
      <c r="F492" s="26" t="str">
        <f t="shared" si="38"/>
        <v/>
      </c>
      <c r="G492" s="26" t="str">
        <f t="shared" si="39"/>
        <v/>
      </c>
      <c r="H492" s="26" t="str">
        <f t="shared" si="40"/>
        <v/>
      </c>
      <c r="I492" s="27" t="str">
        <f t="shared" si="41"/>
        <v/>
      </c>
      <c r="J492" s="26" t="str">
        <f t="shared" si="42"/>
        <v/>
      </c>
    </row>
    <row r="493" spans="2:10" x14ac:dyDescent="0.25">
      <c r="B493" s="2"/>
      <c r="C493" s="3"/>
      <c r="D493" s="26"/>
      <c r="E493" s="26"/>
      <c r="F493" s="26" t="str">
        <f t="shared" si="38"/>
        <v/>
      </c>
      <c r="G493" s="26" t="str">
        <f t="shared" si="39"/>
        <v/>
      </c>
      <c r="H493" s="26" t="str">
        <f t="shared" si="40"/>
        <v/>
      </c>
      <c r="I493" s="27" t="str">
        <f t="shared" si="41"/>
        <v/>
      </c>
      <c r="J493" s="26" t="str">
        <f t="shared" si="42"/>
        <v/>
      </c>
    </row>
    <row r="494" spans="2:10" x14ac:dyDescent="0.25">
      <c r="B494" s="2"/>
      <c r="C494" s="3"/>
      <c r="D494" s="26"/>
      <c r="E494" s="26"/>
      <c r="F494" s="26" t="str">
        <f t="shared" si="38"/>
        <v/>
      </c>
      <c r="G494" s="26" t="str">
        <f t="shared" si="39"/>
        <v/>
      </c>
      <c r="H494" s="26" t="str">
        <f t="shared" si="40"/>
        <v/>
      </c>
      <c r="I494" s="27" t="str">
        <f t="shared" si="41"/>
        <v/>
      </c>
      <c r="J494" s="26" t="str">
        <f t="shared" si="42"/>
        <v/>
      </c>
    </row>
    <row r="495" spans="2:10" x14ac:dyDescent="0.25">
      <c r="B495" s="2"/>
      <c r="C495" s="3"/>
      <c r="D495" s="26"/>
      <c r="E495" s="26"/>
      <c r="F495" s="26" t="str">
        <f t="shared" si="38"/>
        <v/>
      </c>
      <c r="G495" s="26" t="str">
        <f t="shared" si="39"/>
        <v/>
      </c>
      <c r="H495" s="26" t="str">
        <f t="shared" si="40"/>
        <v/>
      </c>
      <c r="I495" s="27" t="str">
        <f t="shared" si="41"/>
        <v/>
      </c>
      <c r="J495" s="26" t="str">
        <f t="shared" si="42"/>
        <v/>
      </c>
    </row>
    <row r="496" spans="2:10" x14ac:dyDescent="0.25">
      <c r="B496" s="2"/>
      <c r="C496" s="3"/>
      <c r="D496" s="26"/>
      <c r="E496" s="26"/>
      <c r="F496" s="26" t="str">
        <f t="shared" si="38"/>
        <v/>
      </c>
      <c r="G496" s="26" t="str">
        <f t="shared" si="39"/>
        <v/>
      </c>
      <c r="H496" s="26" t="str">
        <f t="shared" si="40"/>
        <v/>
      </c>
      <c r="I496" s="27" t="str">
        <f t="shared" si="41"/>
        <v/>
      </c>
      <c r="J496" s="26" t="str">
        <f t="shared" si="42"/>
        <v/>
      </c>
    </row>
    <row r="497" spans="2:10" x14ac:dyDescent="0.25">
      <c r="B497" s="2"/>
      <c r="C497" s="3"/>
      <c r="D497" s="26"/>
      <c r="E497" s="26"/>
      <c r="F497" s="26" t="str">
        <f t="shared" si="38"/>
        <v/>
      </c>
      <c r="G497" s="26" t="str">
        <f t="shared" si="39"/>
        <v/>
      </c>
      <c r="H497" s="26" t="str">
        <f t="shared" si="40"/>
        <v/>
      </c>
      <c r="I497" s="27" t="str">
        <f t="shared" si="41"/>
        <v/>
      </c>
      <c r="J497" s="26" t="str">
        <f t="shared" si="42"/>
        <v/>
      </c>
    </row>
    <row r="498" spans="2:10" x14ac:dyDescent="0.25">
      <c r="B498" s="2"/>
      <c r="C498" s="3"/>
      <c r="D498" s="26"/>
      <c r="E498" s="26"/>
      <c r="F498" s="26" t="str">
        <f t="shared" si="38"/>
        <v/>
      </c>
      <c r="G498" s="26" t="str">
        <f t="shared" si="39"/>
        <v/>
      </c>
      <c r="H498" s="26" t="str">
        <f t="shared" si="40"/>
        <v/>
      </c>
      <c r="I498" s="27" t="str">
        <f t="shared" si="41"/>
        <v/>
      </c>
      <c r="J498" s="26" t="str">
        <f t="shared" si="42"/>
        <v/>
      </c>
    </row>
    <row r="499" spans="2:10" x14ac:dyDescent="0.25">
      <c r="B499" s="2"/>
      <c r="C499" s="3"/>
      <c r="D499" s="26"/>
      <c r="E499" s="26"/>
      <c r="F499" s="26" t="str">
        <f t="shared" si="38"/>
        <v/>
      </c>
      <c r="G499" s="26" t="str">
        <f t="shared" si="39"/>
        <v/>
      </c>
      <c r="H499" s="26" t="str">
        <f t="shared" si="40"/>
        <v/>
      </c>
      <c r="I499" s="27" t="str">
        <f t="shared" si="41"/>
        <v/>
      </c>
      <c r="J499" s="26" t="str">
        <f t="shared" si="42"/>
        <v/>
      </c>
    </row>
    <row r="500" spans="2:10" x14ac:dyDescent="0.25">
      <c r="B500" s="2"/>
      <c r="C500" s="3"/>
      <c r="D500" s="26"/>
      <c r="E500" s="26"/>
      <c r="F500" s="26" t="str">
        <f t="shared" si="38"/>
        <v/>
      </c>
      <c r="G500" s="26" t="str">
        <f t="shared" si="39"/>
        <v/>
      </c>
      <c r="H500" s="26" t="str">
        <f t="shared" si="40"/>
        <v/>
      </c>
      <c r="I500" s="27" t="str">
        <f t="shared" si="41"/>
        <v/>
      </c>
      <c r="J500" s="26" t="str">
        <f t="shared" si="42"/>
        <v/>
      </c>
    </row>
    <row r="501" spans="2:10" x14ac:dyDescent="0.25">
      <c r="B501" s="2"/>
      <c r="C501" s="3"/>
      <c r="D501" s="26"/>
      <c r="E501" s="26"/>
      <c r="F501" s="26" t="str">
        <f t="shared" si="38"/>
        <v/>
      </c>
      <c r="G501" s="26" t="str">
        <f t="shared" si="39"/>
        <v/>
      </c>
      <c r="H501" s="26" t="str">
        <f t="shared" si="40"/>
        <v/>
      </c>
      <c r="I501" s="27" t="str">
        <f t="shared" si="41"/>
        <v/>
      </c>
      <c r="J501" s="26" t="str">
        <f t="shared" si="42"/>
        <v/>
      </c>
    </row>
    <row r="502" spans="2:10" x14ac:dyDescent="0.25">
      <c r="B502" s="2"/>
      <c r="C502" s="3"/>
      <c r="D502" s="26"/>
      <c r="E502" s="26"/>
      <c r="F502" s="26" t="str">
        <f t="shared" si="38"/>
        <v/>
      </c>
      <c r="G502" s="26" t="str">
        <f t="shared" si="39"/>
        <v/>
      </c>
      <c r="H502" s="26" t="str">
        <f t="shared" si="40"/>
        <v/>
      </c>
      <c r="I502" s="27" t="str">
        <f t="shared" si="41"/>
        <v/>
      </c>
      <c r="J502" s="26" t="str">
        <f t="shared" si="42"/>
        <v/>
      </c>
    </row>
    <row r="503" spans="2:10" x14ac:dyDescent="0.25">
      <c r="B503" s="2"/>
      <c r="C503" s="3"/>
      <c r="D503" s="26"/>
      <c r="E503" s="26"/>
      <c r="F503" s="26" t="str">
        <f t="shared" si="38"/>
        <v/>
      </c>
      <c r="G503" s="26" t="str">
        <f t="shared" si="39"/>
        <v/>
      </c>
      <c r="H503" s="26" t="str">
        <f t="shared" si="40"/>
        <v/>
      </c>
      <c r="I503" s="27" t="str">
        <f t="shared" si="41"/>
        <v/>
      </c>
      <c r="J503" s="26" t="str">
        <f t="shared" si="42"/>
        <v/>
      </c>
    </row>
    <row r="504" spans="2:10" x14ac:dyDescent="0.25">
      <c r="B504" s="2"/>
      <c r="C504" s="3"/>
      <c r="D504" s="26"/>
      <c r="E504" s="26"/>
      <c r="F504" s="26" t="str">
        <f t="shared" si="38"/>
        <v/>
      </c>
      <c r="G504" s="26" t="str">
        <f t="shared" si="39"/>
        <v/>
      </c>
      <c r="H504" s="26" t="str">
        <f t="shared" si="40"/>
        <v/>
      </c>
      <c r="I504" s="27" t="str">
        <f t="shared" si="41"/>
        <v/>
      </c>
      <c r="J504" s="26" t="str">
        <f t="shared" si="42"/>
        <v/>
      </c>
    </row>
    <row r="505" spans="2:10" x14ac:dyDescent="0.25">
      <c r="B505" s="2"/>
      <c r="C505" s="3"/>
      <c r="D505" s="26"/>
      <c r="E505" s="26"/>
      <c r="F505" s="26" t="str">
        <f t="shared" si="38"/>
        <v/>
      </c>
      <c r="G505" s="26" t="str">
        <f t="shared" si="39"/>
        <v/>
      </c>
      <c r="H505" s="26" t="str">
        <f t="shared" si="40"/>
        <v/>
      </c>
      <c r="I505" s="27" t="str">
        <f t="shared" si="41"/>
        <v/>
      </c>
      <c r="J505" s="26" t="str">
        <f t="shared" si="42"/>
        <v/>
      </c>
    </row>
    <row r="506" spans="2:10" x14ac:dyDescent="0.25">
      <c r="B506" s="2"/>
      <c r="C506" s="3"/>
      <c r="D506" s="26"/>
      <c r="E506" s="26"/>
      <c r="F506" s="26" t="str">
        <f t="shared" si="38"/>
        <v/>
      </c>
      <c r="G506" s="26" t="str">
        <f t="shared" si="39"/>
        <v/>
      </c>
      <c r="H506" s="26" t="str">
        <f t="shared" si="40"/>
        <v/>
      </c>
      <c r="I506" s="27" t="str">
        <f t="shared" si="41"/>
        <v/>
      </c>
      <c r="J506" s="26" t="str">
        <f t="shared" si="42"/>
        <v/>
      </c>
    </row>
    <row r="507" spans="2:10" x14ac:dyDescent="0.25">
      <c r="B507" s="2"/>
      <c r="C507" s="3"/>
      <c r="D507" s="26"/>
      <c r="E507" s="26"/>
      <c r="F507" s="26" t="str">
        <f t="shared" si="38"/>
        <v/>
      </c>
      <c r="G507" s="26" t="str">
        <f t="shared" si="39"/>
        <v/>
      </c>
      <c r="H507" s="26" t="str">
        <f t="shared" si="40"/>
        <v/>
      </c>
      <c r="I507" s="27" t="str">
        <f t="shared" si="41"/>
        <v/>
      </c>
      <c r="J507" s="26" t="str">
        <f t="shared" si="42"/>
        <v/>
      </c>
    </row>
    <row r="508" spans="2:10" x14ac:dyDescent="0.25">
      <c r="B508" s="2"/>
      <c r="C508" s="3"/>
      <c r="D508" s="26"/>
      <c r="E508" s="26"/>
      <c r="F508" s="26" t="str">
        <f t="shared" si="38"/>
        <v/>
      </c>
      <c r="G508" s="26" t="str">
        <f t="shared" si="39"/>
        <v/>
      </c>
      <c r="H508" s="26" t="str">
        <f t="shared" si="40"/>
        <v/>
      </c>
      <c r="I508" s="27" t="str">
        <f t="shared" si="41"/>
        <v/>
      </c>
      <c r="J508" s="26" t="str">
        <f t="shared" si="42"/>
        <v/>
      </c>
    </row>
    <row r="509" spans="2:10" x14ac:dyDescent="0.25">
      <c r="B509" s="2"/>
      <c r="C509" s="3"/>
      <c r="D509" s="26"/>
      <c r="E509" s="26"/>
      <c r="F509" s="26" t="str">
        <f t="shared" si="38"/>
        <v/>
      </c>
      <c r="G509" s="26" t="str">
        <f t="shared" si="39"/>
        <v/>
      </c>
      <c r="H509" s="26" t="str">
        <f t="shared" si="40"/>
        <v/>
      </c>
      <c r="I509" s="27" t="str">
        <f t="shared" si="41"/>
        <v/>
      </c>
      <c r="J509" s="26" t="str">
        <f t="shared" si="42"/>
        <v/>
      </c>
    </row>
    <row r="510" spans="2:10" x14ac:dyDescent="0.25">
      <c r="B510" s="2"/>
      <c r="C510" s="3"/>
      <c r="D510" s="26"/>
      <c r="E510" s="26"/>
      <c r="F510" s="26" t="str">
        <f t="shared" si="38"/>
        <v/>
      </c>
      <c r="G510" s="26" t="str">
        <f t="shared" si="39"/>
        <v/>
      </c>
      <c r="H510" s="26" t="str">
        <f t="shared" si="40"/>
        <v/>
      </c>
      <c r="I510" s="27" t="str">
        <f t="shared" si="41"/>
        <v/>
      </c>
      <c r="J510" s="26" t="str">
        <f t="shared" si="42"/>
        <v/>
      </c>
    </row>
    <row r="511" spans="2:10" x14ac:dyDescent="0.25">
      <c r="B511" s="2"/>
      <c r="C511" s="3"/>
      <c r="D511" s="26"/>
      <c r="E511" s="26"/>
      <c r="F511" s="26" t="str">
        <f t="shared" si="38"/>
        <v/>
      </c>
      <c r="G511" s="26" t="str">
        <f t="shared" si="39"/>
        <v/>
      </c>
      <c r="H511" s="26" t="str">
        <f t="shared" si="40"/>
        <v/>
      </c>
      <c r="I511" s="27" t="str">
        <f t="shared" si="41"/>
        <v/>
      </c>
      <c r="J511" s="26" t="str">
        <f t="shared" si="42"/>
        <v/>
      </c>
    </row>
    <row r="512" spans="2:10" x14ac:dyDescent="0.25">
      <c r="B512" s="2"/>
      <c r="C512" s="3"/>
      <c r="D512" s="26"/>
      <c r="E512" s="26"/>
      <c r="F512" s="26" t="str">
        <f t="shared" si="38"/>
        <v/>
      </c>
      <c r="G512" s="26" t="str">
        <f t="shared" si="39"/>
        <v/>
      </c>
      <c r="H512" s="26" t="str">
        <f t="shared" si="40"/>
        <v/>
      </c>
      <c r="I512" s="27" t="str">
        <f t="shared" si="41"/>
        <v/>
      </c>
      <c r="J512" s="26" t="str">
        <f t="shared" si="42"/>
        <v/>
      </c>
    </row>
    <row r="513" spans="2:10" x14ac:dyDescent="0.25">
      <c r="B513" s="2"/>
      <c r="C513" s="3"/>
      <c r="D513" s="26"/>
      <c r="E513" s="26"/>
      <c r="F513" s="26" t="str">
        <f t="shared" si="38"/>
        <v/>
      </c>
      <c r="G513" s="26" t="str">
        <f t="shared" si="39"/>
        <v/>
      </c>
      <c r="H513" s="26" t="str">
        <f t="shared" si="40"/>
        <v/>
      </c>
      <c r="I513" s="27" t="str">
        <f t="shared" si="41"/>
        <v/>
      </c>
      <c r="J513" s="26" t="str">
        <f t="shared" si="42"/>
        <v/>
      </c>
    </row>
    <row r="514" spans="2:10" x14ac:dyDescent="0.25">
      <c r="B514" s="2"/>
      <c r="C514" s="3"/>
      <c r="D514" s="26"/>
      <c r="E514" s="26"/>
      <c r="F514" s="26" t="str">
        <f t="shared" si="38"/>
        <v/>
      </c>
      <c r="G514" s="26" t="str">
        <f t="shared" si="39"/>
        <v/>
      </c>
      <c r="H514" s="26" t="str">
        <f t="shared" si="40"/>
        <v/>
      </c>
      <c r="I514" s="27" t="str">
        <f t="shared" si="41"/>
        <v/>
      </c>
      <c r="J514" s="26" t="str">
        <f t="shared" si="42"/>
        <v/>
      </c>
    </row>
    <row r="515" spans="2:10" x14ac:dyDescent="0.25">
      <c r="B515" s="2"/>
      <c r="C515" s="3"/>
      <c r="D515" s="26"/>
      <c r="E515" s="26"/>
      <c r="F515" s="26" t="str">
        <f t="shared" si="38"/>
        <v/>
      </c>
      <c r="G515" s="26" t="str">
        <f t="shared" si="39"/>
        <v/>
      </c>
      <c r="H515" s="26" t="str">
        <f t="shared" si="40"/>
        <v/>
      </c>
      <c r="I515" s="27" t="str">
        <f t="shared" si="41"/>
        <v/>
      </c>
      <c r="J515" s="26" t="str">
        <f t="shared" si="42"/>
        <v/>
      </c>
    </row>
    <row r="516" spans="2:10" x14ac:dyDescent="0.25">
      <c r="B516" s="2"/>
      <c r="C516" s="3"/>
      <c r="D516" s="26"/>
      <c r="E516" s="26"/>
      <c r="F516" s="26" t="str">
        <f t="shared" ref="F516:F579" si="43">IF(E516="","",VLOOKUP(E516,basedonnee,3,))</f>
        <v/>
      </c>
      <c r="G516" s="26" t="str">
        <f t="shared" si="39"/>
        <v/>
      </c>
      <c r="H516" s="26" t="str">
        <f t="shared" si="40"/>
        <v/>
      </c>
      <c r="I516" s="27" t="str">
        <f t="shared" si="41"/>
        <v/>
      </c>
      <c r="J516" s="26" t="str">
        <f t="shared" si="42"/>
        <v/>
      </c>
    </row>
    <row r="517" spans="2:10" x14ac:dyDescent="0.25">
      <c r="B517" s="2"/>
      <c r="C517" s="3"/>
      <c r="D517" s="26"/>
      <c r="E517" s="26"/>
      <c r="F517" s="26" t="str">
        <f t="shared" si="43"/>
        <v/>
      </c>
      <c r="G517" s="26" t="str">
        <f t="shared" ref="G517:G580" si="44">IF(E517="","",VLOOKUP(E517,basedonnee,4,))</f>
        <v/>
      </c>
      <c r="H517" s="26" t="str">
        <f t="shared" ref="H517:H580" si="45">IF(E517="","",VLOOKUP(E517,basedonnee,2,))</f>
        <v/>
      </c>
      <c r="I517" s="27" t="str">
        <f t="shared" ref="I517:I580" si="46">IF(E517="","",D517*F517)</f>
        <v/>
      </c>
      <c r="J517" s="26" t="str">
        <f t="shared" ref="J517:J580" si="47">IF(C517="","",VLOOKUP(C517,listingphytos,3,))</f>
        <v/>
      </c>
    </row>
    <row r="518" spans="2:10" x14ac:dyDescent="0.25">
      <c r="B518" s="2"/>
      <c r="C518" s="3"/>
      <c r="D518" s="26"/>
      <c r="E518" s="26"/>
      <c r="F518" s="26" t="str">
        <f t="shared" si="43"/>
        <v/>
      </c>
      <c r="G518" s="26" t="str">
        <f t="shared" si="44"/>
        <v/>
      </c>
      <c r="H518" s="26" t="str">
        <f t="shared" si="45"/>
        <v/>
      </c>
      <c r="I518" s="27" t="str">
        <f t="shared" si="46"/>
        <v/>
      </c>
      <c r="J518" s="26" t="str">
        <f t="shared" si="47"/>
        <v/>
      </c>
    </row>
    <row r="519" spans="2:10" x14ac:dyDescent="0.25">
      <c r="B519" s="2"/>
      <c r="C519" s="3"/>
      <c r="D519" s="26"/>
      <c r="E519" s="26"/>
      <c r="F519" s="26" t="str">
        <f t="shared" si="43"/>
        <v/>
      </c>
      <c r="G519" s="26" t="str">
        <f t="shared" si="44"/>
        <v/>
      </c>
      <c r="H519" s="26" t="str">
        <f t="shared" si="45"/>
        <v/>
      </c>
      <c r="I519" s="27" t="str">
        <f t="shared" si="46"/>
        <v/>
      </c>
      <c r="J519" s="26" t="str">
        <f t="shared" si="47"/>
        <v/>
      </c>
    </row>
    <row r="520" spans="2:10" x14ac:dyDescent="0.25">
      <c r="B520" s="2"/>
      <c r="C520" s="3"/>
      <c r="D520" s="26"/>
      <c r="E520" s="26"/>
      <c r="F520" s="26" t="str">
        <f t="shared" si="43"/>
        <v/>
      </c>
      <c r="G520" s="26" t="str">
        <f t="shared" si="44"/>
        <v/>
      </c>
      <c r="H520" s="26" t="str">
        <f t="shared" si="45"/>
        <v/>
      </c>
      <c r="I520" s="27" t="str">
        <f t="shared" si="46"/>
        <v/>
      </c>
      <c r="J520" s="26" t="str">
        <f t="shared" si="47"/>
        <v/>
      </c>
    </row>
    <row r="521" spans="2:10" x14ac:dyDescent="0.25">
      <c r="B521" s="2"/>
      <c r="C521" s="3"/>
      <c r="D521" s="26"/>
      <c r="E521" s="26"/>
      <c r="F521" s="26" t="str">
        <f t="shared" si="43"/>
        <v/>
      </c>
      <c r="G521" s="26" t="str">
        <f t="shared" si="44"/>
        <v/>
      </c>
      <c r="H521" s="26" t="str">
        <f t="shared" si="45"/>
        <v/>
      </c>
      <c r="I521" s="27" t="str">
        <f t="shared" si="46"/>
        <v/>
      </c>
      <c r="J521" s="26" t="str">
        <f t="shared" si="47"/>
        <v/>
      </c>
    </row>
    <row r="522" spans="2:10" x14ac:dyDescent="0.25">
      <c r="B522" s="2"/>
      <c r="C522" s="3"/>
      <c r="D522" s="26"/>
      <c r="E522" s="26"/>
      <c r="F522" s="26" t="str">
        <f t="shared" si="43"/>
        <v/>
      </c>
      <c r="G522" s="26" t="str">
        <f t="shared" si="44"/>
        <v/>
      </c>
      <c r="H522" s="26" t="str">
        <f t="shared" si="45"/>
        <v/>
      </c>
      <c r="I522" s="27" t="str">
        <f t="shared" si="46"/>
        <v/>
      </c>
      <c r="J522" s="26" t="str">
        <f t="shared" si="47"/>
        <v/>
      </c>
    </row>
    <row r="523" spans="2:10" x14ac:dyDescent="0.25">
      <c r="B523" s="2"/>
      <c r="C523" s="3"/>
      <c r="D523" s="26"/>
      <c r="E523" s="26"/>
      <c r="F523" s="26" t="str">
        <f t="shared" si="43"/>
        <v/>
      </c>
      <c r="G523" s="26" t="str">
        <f t="shared" si="44"/>
        <v/>
      </c>
      <c r="H523" s="26" t="str">
        <f t="shared" si="45"/>
        <v/>
      </c>
      <c r="I523" s="27" t="str">
        <f t="shared" si="46"/>
        <v/>
      </c>
      <c r="J523" s="26" t="str">
        <f t="shared" si="47"/>
        <v/>
      </c>
    </row>
    <row r="524" spans="2:10" x14ac:dyDescent="0.25">
      <c r="B524" s="2"/>
      <c r="C524" s="3"/>
      <c r="D524" s="26"/>
      <c r="E524" s="26"/>
      <c r="F524" s="26" t="str">
        <f t="shared" si="43"/>
        <v/>
      </c>
      <c r="G524" s="26" t="str">
        <f t="shared" si="44"/>
        <v/>
      </c>
      <c r="H524" s="26" t="str">
        <f t="shared" si="45"/>
        <v/>
      </c>
      <c r="I524" s="27" t="str">
        <f t="shared" si="46"/>
        <v/>
      </c>
      <c r="J524" s="26" t="str">
        <f t="shared" si="47"/>
        <v/>
      </c>
    </row>
    <row r="525" spans="2:10" x14ac:dyDescent="0.25">
      <c r="B525" s="2"/>
      <c r="C525" s="3"/>
      <c r="D525" s="26"/>
      <c r="E525" s="26"/>
      <c r="F525" s="26" t="str">
        <f t="shared" si="43"/>
        <v/>
      </c>
      <c r="G525" s="26" t="str">
        <f t="shared" si="44"/>
        <v/>
      </c>
      <c r="H525" s="26" t="str">
        <f t="shared" si="45"/>
        <v/>
      </c>
      <c r="I525" s="27" t="str">
        <f t="shared" si="46"/>
        <v/>
      </c>
      <c r="J525" s="26" t="str">
        <f t="shared" si="47"/>
        <v/>
      </c>
    </row>
    <row r="526" spans="2:10" x14ac:dyDescent="0.25">
      <c r="B526" s="2"/>
      <c r="C526" s="3"/>
      <c r="D526" s="26"/>
      <c r="E526" s="26"/>
      <c r="F526" s="26" t="str">
        <f t="shared" si="43"/>
        <v/>
      </c>
      <c r="G526" s="26" t="str">
        <f t="shared" si="44"/>
        <v/>
      </c>
      <c r="H526" s="26" t="str">
        <f t="shared" si="45"/>
        <v/>
      </c>
      <c r="I526" s="27" t="str">
        <f t="shared" si="46"/>
        <v/>
      </c>
      <c r="J526" s="26" t="str">
        <f t="shared" si="47"/>
        <v/>
      </c>
    </row>
    <row r="527" spans="2:10" x14ac:dyDescent="0.25">
      <c r="B527" s="2"/>
      <c r="C527" s="3"/>
      <c r="D527" s="26"/>
      <c r="E527" s="26"/>
      <c r="F527" s="26" t="str">
        <f t="shared" si="43"/>
        <v/>
      </c>
      <c r="G527" s="26" t="str">
        <f t="shared" si="44"/>
        <v/>
      </c>
      <c r="H527" s="26" t="str">
        <f t="shared" si="45"/>
        <v/>
      </c>
      <c r="I527" s="27" t="str">
        <f t="shared" si="46"/>
        <v/>
      </c>
      <c r="J527" s="26" t="str">
        <f t="shared" si="47"/>
        <v/>
      </c>
    </row>
    <row r="528" spans="2:10" x14ac:dyDescent="0.25">
      <c r="B528" s="2"/>
      <c r="C528" s="3"/>
      <c r="D528" s="26"/>
      <c r="E528" s="26"/>
      <c r="F528" s="26" t="str">
        <f t="shared" si="43"/>
        <v/>
      </c>
      <c r="G528" s="26" t="str">
        <f t="shared" si="44"/>
        <v/>
      </c>
      <c r="H528" s="26" t="str">
        <f t="shared" si="45"/>
        <v/>
      </c>
      <c r="I528" s="27" t="str">
        <f t="shared" si="46"/>
        <v/>
      </c>
      <c r="J528" s="26" t="str">
        <f t="shared" si="47"/>
        <v/>
      </c>
    </row>
    <row r="529" spans="2:10" x14ac:dyDescent="0.25">
      <c r="B529" s="2"/>
      <c r="C529" s="3"/>
      <c r="D529" s="26"/>
      <c r="E529" s="26"/>
      <c r="F529" s="26" t="str">
        <f t="shared" si="43"/>
        <v/>
      </c>
      <c r="G529" s="26" t="str">
        <f t="shared" si="44"/>
        <v/>
      </c>
      <c r="H529" s="26" t="str">
        <f t="shared" si="45"/>
        <v/>
      </c>
      <c r="I529" s="27" t="str">
        <f t="shared" si="46"/>
        <v/>
      </c>
      <c r="J529" s="26" t="str">
        <f t="shared" si="47"/>
        <v/>
      </c>
    </row>
    <row r="530" spans="2:10" x14ac:dyDescent="0.25">
      <c r="B530" s="2"/>
      <c r="C530" s="3"/>
      <c r="D530" s="26"/>
      <c r="E530" s="26"/>
      <c r="F530" s="26" t="str">
        <f t="shared" si="43"/>
        <v/>
      </c>
      <c r="G530" s="26" t="str">
        <f t="shared" si="44"/>
        <v/>
      </c>
      <c r="H530" s="26" t="str">
        <f t="shared" si="45"/>
        <v/>
      </c>
      <c r="I530" s="27" t="str">
        <f t="shared" si="46"/>
        <v/>
      </c>
      <c r="J530" s="26" t="str">
        <f t="shared" si="47"/>
        <v/>
      </c>
    </row>
    <row r="531" spans="2:10" x14ac:dyDescent="0.25">
      <c r="B531" s="2"/>
      <c r="C531" s="3"/>
      <c r="D531" s="26"/>
      <c r="E531" s="26"/>
      <c r="F531" s="26" t="str">
        <f t="shared" si="43"/>
        <v/>
      </c>
      <c r="G531" s="26" t="str">
        <f t="shared" si="44"/>
        <v/>
      </c>
      <c r="H531" s="26" t="str">
        <f t="shared" si="45"/>
        <v/>
      </c>
      <c r="I531" s="27" t="str">
        <f t="shared" si="46"/>
        <v/>
      </c>
      <c r="J531" s="26" t="str">
        <f t="shared" si="47"/>
        <v/>
      </c>
    </row>
    <row r="532" spans="2:10" x14ac:dyDescent="0.25">
      <c r="B532" s="2"/>
      <c r="C532" s="3"/>
      <c r="D532" s="26"/>
      <c r="E532" s="26"/>
      <c r="F532" s="26" t="str">
        <f t="shared" si="43"/>
        <v/>
      </c>
      <c r="G532" s="26" t="str">
        <f t="shared" si="44"/>
        <v/>
      </c>
      <c r="H532" s="26" t="str">
        <f t="shared" si="45"/>
        <v/>
      </c>
      <c r="I532" s="27" t="str">
        <f t="shared" si="46"/>
        <v/>
      </c>
      <c r="J532" s="26" t="str">
        <f t="shared" si="47"/>
        <v/>
      </c>
    </row>
    <row r="533" spans="2:10" x14ac:dyDescent="0.25">
      <c r="B533" s="2"/>
      <c r="C533" s="3"/>
      <c r="D533" s="26"/>
      <c r="E533" s="26"/>
      <c r="F533" s="26" t="str">
        <f t="shared" si="43"/>
        <v/>
      </c>
      <c r="G533" s="26" t="str">
        <f t="shared" si="44"/>
        <v/>
      </c>
      <c r="H533" s="26" t="str">
        <f t="shared" si="45"/>
        <v/>
      </c>
      <c r="I533" s="27" t="str">
        <f t="shared" si="46"/>
        <v/>
      </c>
      <c r="J533" s="26" t="str">
        <f t="shared" si="47"/>
        <v/>
      </c>
    </row>
    <row r="534" spans="2:10" x14ac:dyDescent="0.25">
      <c r="B534" s="2"/>
      <c r="C534" s="3"/>
      <c r="D534" s="26"/>
      <c r="E534" s="26"/>
      <c r="F534" s="26" t="str">
        <f t="shared" si="43"/>
        <v/>
      </c>
      <c r="G534" s="26" t="str">
        <f t="shared" si="44"/>
        <v/>
      </c>
      <c r="H534" s="26" t="str">
        <f t="shared" si="45"/>
        <v/>
      </c>
      <c r="I534" s="27" t="str">
        <f t="shared" si="46"/>
        <v/>
      </c>
      <c r="J534" s="26" t="str">
        <f t="shared" si="47"/>
        <v/>
      </c>
    </row>
    <row r="535" spans="2:10" x14ac:dyDescent="0.25">
      <c r="B535" s="2"/>
      <c r="C535" s="3"/>
      <c r="D535" s="26"/>
      <c r="E535" s="26"/>
      <c r="F535" s="26" t="str">
        <f t="shared" si="43"/>
        <v/>
      </c>
      <c r="G535" s="26" t="str">
        <f t="shared" si="44"/>
        <v/>
      </c>
      <c r="H535" s="26" t="str">
        <f t="shared" si="45"/>
        <v/>
      </c>
      <c r="I535" s="27" t="str">
        <f t="shared" si="46"/>
        <v/>
      </c>
      <c r="J535" s="26" t="str">
        <f t="shared" si="47"/>
        <v/>
      </c>
    </row>
    <row r="536" spans="2:10" x14ac:dyDescent="0.25">
      <c r="B536" s="2"/>
      <c r="C536" s="3"/>
      <c r="D536" s="26"/>
      <c r="E536" s="26"/>
      <c r="F536" s="26" t="str">
        <f t="shared" si="43"/>
        <v/>
      </c>
      <c r="G536" s="26" t="str">
        <f t="shared" si="44"/>
        <v/>
      </c>
      <c r="H536" s="26" t="str">
        <f t="shared" si="45"/>
        <v/>
      </c>
      <c r="I536" s="27" t="str">
        <f t="shared" si="46"/>
        <v/>
      </c>
      <c r="J536" s="26" t="str">
        <f t="shared" si="47"/>
        <v/>
      </c>
    </row>
    <row r="537" spans="2:10" x14ac:dyDescent="0.25">
      <c r="B537" s="2"/>
      <c r="C537" s="3"/>
      <c r="D537" s="26"/>
      <c r="E537" s="26"/>
      <c r="F537" s="26" t="str">
        <f t="shared" si="43"/>
        <v/>
      </c>
      <c r="G537" s="26" t="str">
        <f t="shared" si="44"/>
        <v/>
      </c>
      <c r="H537" s="26" t="str">
        <f t="shared" si="45"/>
        <v/>
      </c>
      <c r="I537" s="27" t="str">
        <f t="shared" si="46"/>
        <v/>
      </c>
      <c r="J537" s="26" t="str">
        <f t="shared" si="47"/>
        <v/>
      </c>
    </row>
    <row r="538" spans="2:10" x14ac:dyDescent="0.25">
      <c r="B538" s="2"/>
      <c r="C538" s="3"/>
      <c r="D538" s="26"/>
      <c r="E538" s="26"/>
      <c r="F538" s="26" t="str">
        <f t="shared" si="43"/>
        <v/>
      </c>
      <c r="G538" s="26" t="str">
        <f t="shared" si="44"/>
        <v/>
      </c>
      <c r="H538" s="26" t="str">
        <f t="shared" si="45"/>
        <v/>
      </c>
      <c r="I538" s="27" t="str">
        <f t="shared" si="46"/>
        <v/>
      </c>
      <c r="J538" s="26" t="str">
        <f t="shared" si="47"/>
        <v/>
      </c>
    </row>
    <row r="539" spans="2:10" x14ac:dyDescent="0.25">
      <c r="B539" s="2"/>
      <c r="C539" s="3"/>
      <c r="D539" s="26"/>
      <c r="E539" s="26"/>
      <c r="F539" s="26" t="str">
        <f t="shared" si="43"/>
        <v/>
      </c>
      <c r="G539" s="26" t="str">
        <f t="shared" si="44"/>
        <v/>
      </c>
      <c r="H539" s="26" t="str">
        <f t="shared" si="45"/>
        <v/>
      </c>
      <c r="I539" s="27" t="str">
        <f t="shared" si="46"/>
        <v/>
      </c>
      <c r="J539" s="26" t="str">
        <f t="shared" si="47"/>
        <v/>
      </c>
    </row>
    <row r="540" spans="2:10" x14ac:dyDescent="0.25">
      <c r="B540" s="2"/>
      <c r="C540" s="3"/>
      <c r="D540" s="26"/>
      <c r="E540" s="26"/>
      <c r="F540" s="26" t="str">
        <f t="shared" si="43"/>
        <v/>
      </c>
      <c r="G540" s="26" t="str">
        <f t="shared" si="44"/>
        <v/>
      </c>
      <c r="H540" s="26" t="str">
        <f t="shared" si="45"/>
        <v/>
      </c>
      <c r="I540" s="27" t="str">
        <f t="shared" si="46"/>
        <v/>
      </c>
      <c r="J540" s="26" t="str">
        <f t="shared" si="47"/>
        <v/>
      </c>
    </row>
    <row r="541" spans="2:10" x14ac:dyDescent="0.25">
      <c r="B541" s="2"/>
      <c r="C541" s="3"/>
      <c r="D541" s="26"/>
      <c r="E541" s="26"/>
      <c r="F541" s="26" t="str">
        <f t="shared" si="43"/>
        <v/>
      </c>
      <c r="G541" s="26" t="str">
        <f t="shared" si="44"/>
        <v/>
      </c>
      <c r="H541" s="26" t="str">
        <f t="shared" si="45"/>
        <v/>
      </c>
      <c r="I541" s="27" t="str">
        <f t="shared" si="46"/>
        <v/>
      </c>
      <c r="J541" s="26" t="str">
        <f t="shared" si="47"/>
        <v/>
      </c>
    </row>
    <row r="542" spans="2:10" x14ac:dyDescent="0.25">
      <c r="B542" s="2"/>
      <c r="C542" s="3"/>
      <c r="D542" s="26"/>
      <c r="E542" s="26"/>
      <c r="F542" s="26" t="str">
        <f t="shared" si="43"/>
        <v/>
      </c>
      <c r="G542" s="26" t="str">
        <f t="shared" si="44"/>
        <v/>
      </c>
      <c r="H542" s="26" t="str">
        <f t="shared" si="45"/>
        <v/>
      </c>
      <c r="I542" s="27" t="str">
        <f t="shared" si="46"/>
        <v/>
      </c>
      <c r="J542" s="26" t="str">
        <f t="shared" si="47"/>
        <v/>
      </c>
    </row>
    <row r="543" spans="2:10" x14ac:dyDescent="0.25">
      <c r="B543" s="2"/>
      <c r="C543" s="3"/>
      <c r="D543" s="26"/>
      <c r="E543" s="26"/>
      <c r="F543" s="26" t="str">
        <f t="shared" si="43"/>
        <v/>
      </c>
      <c r="G543" s="26" t="str">
        <f t="shared" si="44"/>
        <v/>
      </c>
      <c r="H543" s="26" t="str">
        <f t="shared" si="45"/>
        <v/>
      </c>
      <c r="I543" s="27" t="str">
        <f t="shared" si="46"/>
        <v/>
      </c>
      <c r="J543" s="26" t="str">
        <f t="shared" si="47"/>
        <v/>
      </c>
    </row>
    <row r="544" spans="2:10" x14ac:dyDescent="0.25">
      <c r="B544" s="2"/>
      <c r="C544" s="3"/>
      <c r="D544" s="26"/>
      <c r="E544" s="26"/>
      <c r="F544" s="26" t="str">
        <f t="shared" si="43"/>
        <v/>
      </c>
      <c r="G544" s="26" t="str">
        <f t="shared" si="44"/>
        <v/>
      </c>
      <c r="H544" s="26" t="str">
        <f t="shared" si="45"/>
        <v/>
      </c>
      <c r="I544" s="27" t="str">
        <f t="shared" si="46"/>
        <v/>
      </c>
      <c r="J544" s="26" t="str">
        <f t="shared" si="47"/>
        <v/>
      </c>
    </row>
    <row r="545" spans="2:10" x14ac:dyDescent="0.25">
      <c r="B545" s="2"/>
      <c r="C545" s="3"/>
      <c r="D545" s="26"/>
      <c r="E545" s="26"/>
      <c r="F545" s="26" t="str">
        <f t="shared" si="43"/>
        <v/>
      </c>
      <c r="G545" s="26" t="str">
        <f t="shared" si="44"/>
        <v/>
      </c>
      <c r="H545" s="26" t="str">
        <f t="shared" si="45"/>
        <v/>
      </c>
      <c r="I545" s="27" t="str">
        <f t="shared" si="46"/>
        <v/>
      </c>
      <c r="J545" s="26" t="str">
        <f t="shared" si="47"/>
        <v/>
      </c>
    </row>
    <row r="546" spans="2:10" x14ac:dyDescent="0.25">
      <c r="B546" s="2"/>
      <c r="C546" s="3"/>
      <c r="D546" s="26"/>
      <c r="E546" s="26"/>
      <c r="F546" s="26" t="str">
        <f t="shared" si="43"/>
        <v/>
      </c>
      <c r="G546" s="26" t="str">
        <f t="shared" si="44"/>
        <v/>
      </c>
      <c r="H546" s="26" t="str">
        <f t="shared" si="45"/>
        <v/>
      </c>
      <c r="I546" s="27" t="str">
        <f t="shared" si="46"/>
        <v/>
      </c>
      <c r="J546" s="26" t="str">
        <f t="shared" si="47"/>
        <v/>
      </c>
    </row>
    <row r="547" spans="2:10" x14ac:dyDescent="0.25">
      <c r="B547" s="2"/>
      <c r="C547" s="3"/>
      <c r="D547" s="26"/>
      <c r="E547" s="26"/>
      <c r="F547" s="26" t="str">
        <f t="shared" si="43"/>
        <v/>
      </c>
      <c r="G547" s="26" t="str">
        <f t="shared" si="44"/>
        <v/>
      </c>
      <c r="H547" s="26" t="str">
        <f t="shared" si="45"/>
        <v/>
      </c>
      <c r="I547" s="27" t="str">
        <f t="shared" si="46"/>
        <v/>
      </c>
      <c r="J547" s="26" t="str">
        <f t="shared" si="47"/>
        <v/>
      </c>
    </row>
    <row r="548" spans="2:10" x14ac:dyDescent="0.25">
      <c r="B548" s="2"/>
      <c r="C548" s="3"/>
      <c r="D548" s="26"/>
      <c r="E548" s="26"/>
      <c r="F548" s="26" t="str">
        <f t="shared" si="43"/>
        <v/>
      </c>
      <c r="G548" s="26" t="str">
        <f t="shared" si="44"/>
        <v/>
      </c>
      <c r="H548" s="26" t="str">
        <f t="shared" si="45"/>
        <v/>
      </c>
      <c r="I548" s="27" t="str">
        <f t="shared" si="46"/>
        <v/>
      </c>
      <c r="J548" s="26" t="str">
        <f t="shared" si="47"/>
        <v/>
      </c>
    </row>
    <row r="549" spans="2:10" x14ac:dyDescent="0.25">
      <c r="B549" s="2"/>
      <c r="C549" s="3"/>
      <c r="D549" s="26"/>
      <c r="E549" s="26"/>
      <c r="F549" s="26" t="str">
        <f t="shared" si="43"/>
        <v/>
      </c>
      <c r="G549" s="26" t="str">
        <f t="shared" si="44"/>
        <v/>
      </c>
      <c r="H549" s="26" t="str">
        <f t="shared" si="45"/>
        <v/>
      </c>
      <c r="I549" s="27" t="str">
        <f t="shared" si="46"/>
        <v/>
      </c>
      <c r="J549" s="26" t="str">
        <f t="shared" si="47"/>
        <v/>
      </c>
    </row>
    <row r="550" spans="2:10" x14ac:dyDescent="0.25">
      <c r="B550" s="2"/>
      <c r="C550" s="3"/>
      <c r="D550" s="26"/>
      <c r="E550" s="26"/>
      <c r="F550" s="26" t="str">
        <f t="shared" si="43"/>
        <v/>
      </c>
      <c r="G550" s="26" t="str">
        <f t="shared" si="44"/>
        <v/>
      </c>
      <c r="H550" s="26" t="str">
        <f t="shared" si="45"/>
        <v/>
      </c>
      <c r="I550" s="27" t="str">
        <f t="shared" si="46"/>
        <v/>
      </c>
      <c r="J550" s="26" t="str">
        <f t="shared" si="47"/>
        <v/>
      </c>
    </row>
    <row r="551" spans="2:10" x14ac:dyDescent="0.25">
      <c r="B551" s="2"/>
      <c r="C551" s="3"/>
      <c r="D551" s="26"/>
      <c r="E551" s="26"/>
      <c r="F551" s="26" t="str">
        <f t="shared" si="43"/>
        <v/>
      </c>
      <c r="G551" s="26" t="str">
        <f t="shared" si="44"/>
        <v/>
      </c>
      <c r="H551" s="26" t="str">
        <f t="shared" si="45"/>
        <v/>
      </c>
      <c r="I551" s="27" t="str">
        <f t="shared" si="46"/>
        <v/>
      </c>
      <c r="J551" s="26" t="str">
        <f t="shared" si="47"/>
        <v/>
      </c>
    </row>
    <row r="552" spans="2:10" x14ac:dyDescent="0.25">
      <c r="B552" s="2"/>
      <c r="C552" s="3"/>
      <c r="D552" s="26"/>
      <c r="E552" s="26"/>
      <c r="F552" s="26" t="str">
        <f t="shared" si="43"/>
        <v/>
      </c>
      <c r="G552" s="26" t="str">
        <f t="shared" si="44"/>
        <v/>
      </c>
      <c r="H552" s="26" t="str">
        <f t="shared" si="45"/>
        <v/>
      </c>
      <c r="I552" s="27" t="str">
        <f t="shared" si="46"/>
        <v/>
      </c>
      <c r="J552" s="26" t="str">
        <f t="shared" si="47"/>
        <v/>
      </c>
    </row>
    <row r="553" spans="2:10" x14ac:dyDescent="0.25">
      <c r="B553" s="2"/>
      <c r="C553" s="3"/>
      <c r="D553" s="26"/>
      <c r="E553" s="26"/>
      <c r="F553" s="26" t="str">
        <f t="shared" si="43"/>
        <v/>
      </c>
      <c r="G553" s="26" t="str">
        <f t="shared" si="44"/>
        <v/>
      </c>
      <c r="H553" s="26" t="str">
        <f t="shared" si="45"/>
        <v/>
      </c>
      <c r="I553" s="27" t="str">
        <f t="shared" si="46"/>
        <v/>
      </c>
      <c r="J553" s="26" t="str">
        <f t="shared" si="47"/>
        <v/>
      </c>
    </row>
    <row r="554" spans="2:10" x14ac:dyDescent="0.25">
      <c r="B554" s="2"/>
      <c r="C554" s="3"/>
      <c r="D554" s="26"/>
      <c r="E554" s="26"/>
      <c r="F554" s="26" t="str">
        <f t="shared" si="43"/>
        <v/>
      </c>
      <c r="G554" s="26" t="str">
        <f t="shared" si="44"/>
        <v/>
      </c>
      <c r="H554" s="26" t="str">
        <f t="shared" si="45"/>
        <v/>
      </c>
      <c r="I554" s="27" t="str">
        <f t="shared" si="46"/>
        <v/>
      </c>
      <c r="J554" s="26" t="str">
        <f t="shared" si="47"/>
        <v/>
      </c>
    </row>
    <row r="555" spans="2:10" x14ac:dyDescent="0.25">
      <c r="B555" s="2"/>
      <c r="C555" s="3"/>
      <c r="D555" s="26"/>
      <c r="E555" s="26"/>
      <c r="F555" s="26" t="str">
        <f t="shared" si="43"/>
        <v/>
      </c>
      <c r="G555" s="26" t="str">
        <f t="shared" si="44"/>
        <v/>
      </c>
      <c r="H555" s="26" t="str">
        <f t="shared" si="45"/>
        <v/>
      </c>
      <c r="I555" s="27" t="str">
        <f t="shared" si="46"/>
        <v/>
      </c>
      <c r="J555" s="26" t="str">
        <f t="shared" si="47"/>
        <v/>
      </c>
    </row>
    <row r="556" spans="2:10" x14ac:dyDescent="0.25">
      <c r="B556" s="2"/>
      <c r="C556" s="3"/>
      <c r="D556" s="26"/>
      <c r="E556" s="26"/>
      <c r="F556" s="26" t="str">
        <f t="shared" si="43"/>
        <v/>
      </c>
      <c r="G556" s="26" t="str">
        <f t="shared" si="44"/>
        <v/>
      </c>
      <c r="H556" s="26" t="str">
        <f t="shared" si="45"/>
        <v/>
      </c>
      <c r="I556" s="27" t="str">
        <f t="shared" si="46"/>
        <v/>
      </c>
      <c r="J556" s="26" t="str">
        <f t="shared" si="47"/>
        <v/>
      </c>
    </row>
    <row r="557" spans="2:10" x14ac:dyDescent="0.25">
      <c r="B557" s="2"/>
      <c r="C557" s="3"/>
      <c r="D557" s="26"/>
      <c r="E557" s="26"/>
      <c r="F557" s="26" t="str">
        <f t="shared" si="43"/>
        <v/>
      </c>
      <c r="G557" s="26" t="str">
        <f t="shared" si="44"/>
        <v/>
      </c>
      <c r="H557" s="26" t="str">
        <f t="shared" si="45"/>
        <v/>
      </c>
      <c r="I557" s="27" t="str">
        <f t="shared" si="46"/>
        <v/>
      </c>
      <c r="J557" s="26" t="str">
        <f t="shared" si="47"/>
        <v/>
      </c>
    </row>
    <row r="558" spans="2:10" x14ac:dyDescent="0.25">
      <c r="B558" s="2"/>
      <c r="C558" s="3"/>
      <c r="D558" s="26"/>
      <c r="E558" s="26"/>
      <c r="F558" s="26" t="str">
        <f t="shared" si="43"/>
        <v/>
      </c>
      <c r="G558" s="26" t="str">
        <f t="shared" si="44"/>
        <v/>
      </c>
      <c r="H558" s="26" t="str">
        <f t="shared" si="45"/>
        <v/>
      </c>
      <c r="I558" s="27" t="str">
        <f t="shared" si="46"/>
        <v/>
      </c>
      <c r="J558" s="26" t="str">
        <f t="shared" si="47"/>
        <v/>
      </c>
    </row>
    <row r="559" spans="2:10" x14ac:dyDescent="0.25">
      <c r="B559" s="2"/>
      <c r="C559" s="3"/>
      <c r="D559" s="26"/>
      <c r="E559" s="26"/>
      <c r="F559" s="26" t="str">
        <f t="shared" si="43"/>
        <v/>
      </c>
      <c r="G559" s="26" t="str">
        <f t="shared" si="44"/>
        <v/>
      </c>
      <c r="H559" s="26" t="str">
        <f t="shared" si="45"/>
        <v/>
      </c>
      <c r="I559" s="27" t="str">
        <f t="shared" si="46"/>
        <v/>
      </c>
      <c r="J559" s="26" t="str">
        <f t="shared" si="47"/>
        <v/>
      </c>
    </row>
    <row r="560" spans="2:10" x14ac:dyDescent="0.25">
      <c r="B560" s="2"/>
      <c r="C560" s="3"/>
      <c r="D560" s="26"/>
      <c r="E560" s="26"/>
      <c r="F560" s="26" t="str">
        <f t="shared" si="43"/>
        <v/>
      </c>
      <c r="G560" s="26" t="str">
        <f t="shared" si="44"/>
        <v/>
      </c>
      <c r="H560" s="26" t="str">
        <f t="shared" si="45"/>
        <v/>
      </c>
      <c r="I560" s="27" t="str">
        <f t="shared" si="46"/>
        <v/>
      </c>
      <c r="J560" s="26" t="str">
        <f t="shared" si="47"/>
        <v/>
      </c>
    </row>
    <row r="561" spans="2:10" x14ac:dyDescent="0.25">
      <c r="B561" s="2"/>
      <c r="C561" s="3"/>
      <c r="D561" s="26"/>
      <c r="E561" s="26"/>
      <c r="F561" s="26" t="str">
        <f t="shared" si="43"/>
        <v/>
      </c>
      <c r="G561" s="26" t="str">
        <f t="shared" si="44"/>
        <v/>
      </c>
      <c r="H561" s="26" t="str">
        <f t="shared" si="45"/>
        <v/>
      </c>
      <c r="I561" s="27" t="str">
        <f t="shared" si="46"/>
        <v/>
      </c>
      <c r="J561" s="26" t="str">
        <f t="shared" si="47"/>
        <v/>
      </c>
    </row>
    <row r="562" spans="2:10" x14ac:dyDescent="0.25">
      <c r="B562" s="2"/>
      <c r="C562" s="3"/>
      <c r="D562" s="26"/>
      <c r="E562" s="26"/>
      <c r="F562" s="26" t="str">
        <f t="shared" si="43"/>
        <v/>
      </c>
      <c r="G562" s="26" t="str">
        <f t="shared" si="44"/>
        <v/>
      </c>
      <c r="H562" s="26" t="str">
        <f t="shared" si="45"/>
        <v/>
      </c>
      <c r="I562" s="27" t="str">
        <f t="shared" si="46"/>
        <v/>
      </c>
      <c r="J562" s="26" t="str">
        <f t="shared" si="47"/>
        <v/>
      </c>
    </row>
    <row r="563" spans="2:10" x14ac:dyDescent="0.25">
      <c r="B563" s="2"/>
      <c r="C563" s="3"/>
      <c r="D563" s="26"/>
      <c r="E563" s="26"/>
      <c r="F563" s="26" t="str">
        <f t="shared" si="43"/>
        <v/>
      </c>
      <c r="G563" s="26" t="str">
        <f t="shared" si="44"/>
        <v/>
      </c>
      <c r="H563" s="26" t="str">
        <f t="shared" si="45"/>
        <v/>
      </c>
      <c r="I563" s="27" t="str">
        <f t="shared" si="46"/>
        <v/>
      </c>
      <c r="J563" s="26" t="str">
        <f t="shared" si="47"/>
        <v/>
      </c>
    </row>
    <row r="564" spans="2:10" x14ac:dyDescent="0.25">
      <c r="B564" s="2"/>
      <c r="C564" s="3"/>
      <c r="D564" s="26"/>
      <c r="E564" s="26"/>
      <c r="F564" s="26" t="str">
        <f t="shared" si="43"/>
        <v/>
      </c>
      <c r="G564" s="26" t="str">
        <f t="shared" si="44"/>
        <v/>
      </c>
      <c r="H564" s="26" t="str">
        <f t="shared" si="45"/>
        <v/>
      </c>
      <c r="I564" s="27" t="str">
        <f t="shared" si="46"/>
        <v/>
      </c>
      <c r="J564" s="26" t="str">
        <f t="shared" si="47"/>
        <v/>
      </c>
    </row>
    <row r="565" spans="2:10" x14ac:dyDescent="0.25">
      <c r="B565" s="2"/>
      <c r="C565" s="3"/>
      <c r="D565" s="26"/>
      <c r="E565" s="26"/>
      <c r="F565" s="26" t="str">
        <f t="shared" si="43"/>
        <v/>
      </c>
      <c r="G565" s="26" t="str">
        <f t="shared" si="44"/>
        <v/>
      </c>
      <c r="H565" s="26" t="str">
        <f t="shared" si="45"/>
        <v/>
      </c>
      <c r="I565" s="27" t="str">
        <f t="shared" si="46"/>
        <v/>
      </c>
      <c r="J565" s="26" t="str">
        <f t="shared" si="47"/>
        <v/>
      </c>
    </row>
    <row r="566" spans="2:10" x14ac:dyDescent="0.25">
      <c r="B566" s="2"/>
      <c r="C566" s="3"/>
      <c r="D566" s="26"/>
      <c r="E566" s="26"/>
      <c r="F566" s="26" t="str">
        <f t="shared" si="43"/>
        <v/>
      </c>
      <c r="G566" s="26" t="str">
        <f t="shared" si="44"/>
        <v/>
      </c>
      <c r="H566" s="26" t="str">
        <f t="shared" si="45"/>
        <v/>
      </c>
      <c r="I566" s="27" t="str">
        <f t="shared" si="46"/>
        <v/>
      </c>
      <c r="J566" s="26" t="str">
        <f t="shared" si="47"/>
        <v/>
      </c>
    </row>
    <row r="567" spans="2:10" x14ac:dyDescent="0.25">
      <c r="B567" s="2"/>
      <c r="C567" s="3"/>
      <c r="D567" s="26"/>
      <c r="E567" s="26"/>
      <c r="F567" s="26" t="str">
        <f t="shared" si="43"/>
        <v/>
      </c>
      <c r="G567" s="26" t="str">
        <f t="shared" si="44"/>
        <v/>
      </c>
      <c r="H567" s="26" t="str">
        <f t="shared" si="45"/>
        <v/>
      </c>
      <c r="I567" s="27" t="str">
        <f t="shared" si="46"/>
        <v/>
      </c>
      <c r="J567" s="26" t="str">
        <f t="shared" si="47"/>
        <v/>
      </c>
    </row>
    <row r="568" spans="2:10" x14ac:dyDescent="0.25">
      <c r="B568" s="2"/>
      <c r="C568" s="3"/>
      <c r="D568" s="26"/>
      <c r="E568" s="26"/>
      <c r="F568" s="26" t="str">
        <f t="shared" si="43"/>
        <v/>
      </c>
      <c r="G568" s="26" t="str">
        <f t="shared" si="44"/>
        <v/>
      </c>
      <c r="H568" s="26" t="str">
        <f t="shared" si="45"/>
        <v/>
      </c>
      <c r="I568" s="27" t="str">
        <f t="shared" si="46"/>
        <v/>
      </c>
      <c r="J568" s="26" t="str">
        <f t="shared" si="47"/>
        <v/>
      </c>
    </row>
    <row r="569" spans="2:10" x14ac:dyDescent="0.25">
      <c r="B569" s="2"/>
      <c r="C569" s="3"/>
      <c r="D569" s="26"/>
      <c r="E569" s="26"/>
      <c r="F569" s="26" t="str">
        <f t="shared" si="43"/>
        <v/>
      </c>
      <c r="G569" s="26" t="str">
        <f t="shared" si="44"/>
        <v/>
      </c>
      <c r="H569" s="26" t="str">
        <f t="shared" si="45"/>
        <v/>
      </c>
      <c r="I569" s="27" t="str">
        <f t="shared" si="46"/>
        <v/>
      </c>
      <c r="J569" s="26" t="str">
        <f t="shared" si="47"/>
        <v/>
      </c>
    </row>
    <row r="570" spans="2:10" x14ac:dyDescent="0.25">
      <c r="B570" s="2"/>
      <c r="C570" s="3"/>
      <c r="D570" s="26"/>
      <c r="E570" s="26"/>
      <c r="F570" s="26" t="str">
        <f t="shared" si="43"/>
        <v/>
      </c>
      <c r="G570" s="26" t="str">
        <f t="shared" si="44"/>
        <v/>
      </c>
      <c r="H570" s="26" t="str">
        <f t="shared" si="45"/>
        <v/>
      </c>
      <c r="I570" s="27" t="str">
        <f t="shared" si="46"/>
        <v/>
      </c>
      <c r="J570" s="26" t="str">
        <f t="shared" si="47"/>
        <v/>
      </c>
    </row>
    <row r="571" spans="2:10" x14ac:dyDescent="0.25">
      <c r="B571" s="2"/>
      <c r="C571" s="3"/>
      <c r="D571" s="26"/>
      <c r="E571" s="26"/>
      <c r="F571" s="26" t="str">
        <f t="shared" si="43"/>
        <v/>
      </c>
      <c r="G571" s="26" t="str">
        <f t="shared" si="44"/>
        <v/>
      </c>
      <c r="H571" s="26" t="str">
        <f t="shared" si="45"/>
        <v/>
      </c>
      <c r="I571" s="27" t="str">
        <f t="shared" si="46"/>
        <v/>
      </c>
      <c r="J571" s="26" t="str">
        <f t="shared" si="47"/>
        <v/>
      </c>
    </row>
    <row r="572" spans="2:10" x14ac:dyDescent="0.25">
      <c r="B572" s="2"/>
      <c r="C572" s="3"/>
      <c r="D572" s="26"/>
      <c r="E572" s="26"/>
      <c r="F572" s="26" t="str">
        <f t="shared" si="43"/>
        <v/>
      </c>
      <c r="G572" s="26" t="str">
        <f t="shared" si="44"/>
        <v/>
      </c>
      <c r="H572" s="26" t="str">
        <f t="shared" si="45"/>
        <v/>
      </c>
      <c r="I572" s="27" t="str">
        <f t="shared" si="46"/>
        <v/>
      </c>
      <c r="J572" s="26" t="str">
        <f t="shared" si="47"/>
        <v/>
      </c>
    </row>
    <row r="573" spans="2:10" x14ac:dyDescent="0.25">
      <c r="B573" s="2"/>
      <c r="C573" s="3"/>
      <c r="D573" s="26"/>
      <c r="E573" s="26"/>
      <c r="F573" s="26" t="str">
        <f t="shared" si="43"/>
        <v/>
      </c>
      <c r="G573" s="26" t="str">
        <f t="shared" si="44"/>
        <v/>
      </c>
      <c r="H573" s="26" t="str">
        <f t="shared" si="45"/>
        <v/>
      </c>
      <c r="I573" s="27" t="str">
        <f t="shared" si="46"/>
        <v/>
      </c>
      <c r="J573" s="26" t="str">
        <f t="shared" si="47"/>
        <v/>
      </c>
    </row>
    <row r="574" spans="2:10" x14ac:dyDescent="0.25">
      <c r="B574" s="2"/>
      <c r="C574" s="3"/>
      <c r="D574" s="26"/>
      <c r="E574" s="26"/>
      <c r="F574" s="26" t="str">
        <f t="shared" si="43"/>
        <v/>
      </c>
      <c r="G574" s="26" t="str">
        <f t="shared" si="44"/>
        <v/>
      </c>
      <c r="H574" s="26" t="str">
        <f t="shared" si="45"/>
        <v/>
      </c>
      <c r="I574" s="27" t="str">
        <f t="shared" si="46"/>
        <v/>
      </c>
      <c r="J574" s="26" t="str">
        <f t="shared" si="47"/>
        <v/>
      </c>
    </row>
    <row r="575" spans="2:10" x14ac:dyDescent="0.25">
      <c r="B575" s="2"/>
      <c r="C575" s="3"/>
      <c r="D575" s="26"/>
      <c r="E575" s="26"/>
      <c r="F575" s="26" t="str">
        <f t="shared" si="43"/>
        <v/>
      </c>
      <c r="G575" s="26" t="str">
        <f t="shared" si="44"/>
        <v/>
      </c>
      <c r="H575" s="26" t="str">
        <f t="shared" si="45"/>
        <v/>
      </c>
      <c r="I575" s="27" t="str">
        <f t="shared" si="46"/>
        <v/>
      </c>
      <c r="J575" s="26" t="str">
        <f t="shared" si="47"/>
        <v/>
      </c>
    </row>
    <row r="576" spans="2:10" x14ac:dyDescent="0.25">
      <c r="B576" s="2"/>
      <c r="C576" s="3"/>
      <c r="D576" s="26"/>
      <c r="E576" s="26"/>
      <c r="F576" s="26" t="str">
        <f t="shared" si="43"/>
        <v/>
      </c>
      <c r="G576" s="26" t="str">
        <f t="shared" si="44"/>
        <v/>
      </c>
      <c r="H576" s="26" t="str">
        <f t="shared" si="45"/>
        <v/>
      </c>
      <c r="I576" s="27" t="str">
        <f t="shared" si="46"/>
        <v/>
      </c>
      <c r="J576" s="26" t="str">
        <f t="shared" si="47"/>
        <v/>
      </c>
    </row>
    <row r="577" spans="2:10" x14ac:dyDescent="0.25">
      <c r="B577" s="2"/>
      <c r="C577" s="3"/>
      <c r="D577" s="26"/>
      <c r="E577" s="26"/>
      <c r="F577" s="26" t="str">
        <f t="shared" si="43"/>
        <v/>
      </c>
      <c r="G577" s="26" t="str">
        <f t="shared" si="44"/>
        <v/>
      </c>
      <c r="H577" s="26" t="str">
        <f t="shared" si="45"/>
        <v/>
      </c>
      <c r="I577" s="27" t="str">
        <f t="shared" si="46"/>
        <v/>
      </c>
      <c r="J577" s="26" t="str">
        <f t="shared" si="47"/>
        <v/>
      </c>
    </row>
    <row r="578" spans="2:10" x14ac:dyDescent="0.25">
      <c r="B578" s="2"/>
      <c r="C578" s="3"/>
      <c r="D578" s="26"/>
      <c r="E578" s="26"/>
      <c r="F578" s="26" t="str">
        <f t="shared" si="43"/>
        <v/>
      </c>
      <c r="G578" s="26" t="str">
        <f t="shared" si="44"/>
        <v/>
      </c>
      <c r="H578" s="26" t="str">
        <f t="shared" si="45"/>
        <v/>
      </c>
      <c r="I578" s="27" t="str">
        <f t="shared" si="46"/>
        <v/>
      </c>
      <c r="J578" s="26" t="str">
        <f t="shared" si="47"/>
        <v/>
      </c>
    </row>
    <row r="579" spans="2:10" x14ac:dyDescent="0.25">
      <c r="B579" s="2"/>
      <c r="C579" s="3"/>
      <c r="D579" s="26"/>
      <c r="E579" s="26"/>
      <c r="F579" s="26" t="str">
        <f t="shared" si="43"/>
        <v/>
      </c>
      <c r="G579" s="26" t="str">
        <f t="shared" si="44"/>
        <v/>
      </c>
      <c r="H579" s="26" t="str">
        <f t="shared" si="45"/>
        <v/>
      </c>
      <c r="I579" s="27" t="str">
        <f t="shared" si="46"/>
        <v/>
      </c>
      <c r="J579" s="26" t="str">
        <f t="shared" si="47"/>
        <v/>
      </c>
    </row>
    <row r="580" spans="2:10" x14ac:dyDescent="0.25">
      <c r="B580" s="2"/>
      <c r="C580" s="3"/>
      <c r="D580" s="26"/>
      <c r="E580" s="26"/>
      <c r="F580" s="26" t="str">
        <f t="shared" ref="F580:F643" si="48">IF(E580="","",VLOOKUP(E580,basedonnee,3,))</f>
        <v/>
      </c>
      <c r="G580" s="26" t="str">
        <f t="shared" si="44"/>
        <v/>
      </c>
      <c r="H580" s="26" t="str">
        <f t="shared" si="45"/>
        <v/>
      </c>
      <c r="I580" s="27" t="str">
        <f t="shared" si="46"/>
        <v/>
      </c>
      <c r="J580" s="26" t="str">
        <f t="shared" si="47"/>
        <v/>
      </c>
    </row>
    <row r="581" spans="2:10" x14ac:dyDescent="0.25">
      <c r="B581" s="2"/>
      <c r="C581" s="3"/>
      <c r="D581" s="26"/>
      <c r="E581" s="26"/>
      <c r="F581" s="26" t="str">
        <f t="shared" si="48"/>
        <v/>
      </c>
      <c r="G581" s="26" t="str">
        <f t="shared" ref="G581:G644" si="49">IF(E581="","",VLOOKUP(E581,basedonnee,4,))</f>
        <v/>
      </c>
      <c r="H581" s="26" t="str">
        <f t="shared" ref="H581:H644" si="50">IF(E581="","",VLOOKUP(E581,basedonnee,2,))</f>
        <v/>
      </c>
      <c r="I581" s="27" t="str">
        <f t="shared" ref="I581:I644" si="51">IF(E581="","",D581*F581)</f>
        <v/>
      </c>
      <c r="J581" s="26" t="str">
        <f t="shared" ref="J581:J644" si="52">IF(C581="","",VLOOKUP(C581,listingphytos,3,))</f>
        <v/>
      </c>
    </row>
    <row r="582" spans="2:10" x14ac:dyDescent="0.25">
      <c r="B582" s="2"/>
      <c r="C582" s="3"/>
      <c r="D582" s="26"/>
      <c r="E582" s="26"/>
      <c r="F582" s="26" t="str">
        <f t="shared" si="48"/>
        <v/>
      </c>
      <c r="G582" s="26" t="str">
        <f t="shared" si="49"/>
        <v/>
      </c>
      <c r="H582" s="26" t="str">
        <f t="shared" si="50"/>
        <v/>
      </c>
      <c r="I582" s="27" t="str">
        <f t="shared" si="51"/>
        <v/>
      </c>
      <c r="J582" s="26" t="str">
        <f t="shared" si="52"/>
        <v/>
      </c>
    </row>
    <row r="583" spans="2:10" x14ac:dyDescent="0.25">
      <c r="B583" s="2"/>
      <c r="C583" s="3"/>
      <c r="D583" s="26"/>
      <c r="E583" s="26"/>
      <c r="F583" s="26" t="str">
        <f t="shared" si="48"/>
        <v/>
      </c>
      <c r="G583" s="26" t="str">
        <f t="shared" si="49"/>
        <v/>
      </c>
      <c r="H583" s="26" t="str">
        <f t="shared" si="50"/>
        <v/>
      </c>
      <c r="I583" s="27" t="str">
        <f t="shared" si="51"/>
        <v/>
      </c>
      <c r="J583" s="26" t="str">
        <f t="shared" si="52"/>
        <v/>
      </c>
    </row>
    <row r="584" spans="2:10" x14ac:dyDescent="0.25">
      <c r="B584" s="2"/>
      <c r="C584" s="3"/>
      <c r="D584" s="26"/>
      <c r="E584" s="26"/>
      <c r="F584" s="26" t="str">
        <f t="shared" si="48"/>
        <v/>
      </c>
      <c r="G584" s="26" t="str">
        <f t="shared" si="49"/>
        <v/>
      </c>
      <c r="H584" s="26" t="str">
        <f t="shared" si="50"/>
        <v/>
      </c>
      <c r="I584" s="27" t="str">
        <f t="shared" si="51"/>
        <v/>
      </c>
      <c r="J584" s="26" t="str">
        <f t="shared" si="52"/>
        <v/>
      </c>
    </row>
    <row r="585" spans="2:10" x14ac:dyDescent="0.25">
      <c r="B585" s="2"/>
      <c r="C585" s="3"/>
      <c r="D585" s="26"/>
      <c r="E585" s="26"/>
      <c r="F585" s="26" t="str">
        <f t="shared" si="48"/>
        <v/>
      </c>
      <c r="G585" s="26" t="str">
        <f t="shared" si="49"/>
        <v/>
      </c>
      <c r="H585" s="26" t="str">
        <f t="shared" si="50"/>
        <v/>
      </c>
      <c r="I585" s="27" t="str">
        <f t="shared" si="51"/>
        <v/>
      </c>
      <c r="J585" s="26" t="str">
        <f t="shared" si="52"/>
        <v/>
      </c>
    </row>
    <row r="586" spans="2:10" x14ac:dyDescent="0.25">
      <c r="B586" s="2"/>
      <c r="C586" s="3"/>
      <c r="D586" s="26"/>
      <c r="E586" s="26"/>
      <c r="F586" s="26" t="str">
        <f t="shared" si="48"/>
        <v/>
      </c>
      <c r="G586" s="26" t="str">
        <f t="shared" si="49"/>
        <v/>
      </c>
      <c r="H586" s="26" t="str">
        <f t="shared" si="50"/>
        <v/>
      </c>
      <c r="I586" s="27" t="str">
        <f t="shared" si="51"/>
        <v/>
      </c>
      <c r="J586" s="26" t="str">
        <f t="shared" si="52"/>
        <v/>
      </c>
    </row>
    <row r="587" spans="2:10" x14ac:dyDescent="0.25">
      <c r="B587" s="2"/>
      <c r="C587" s="3"/>
      <c r="D587" s="26"/>
      <c r="E587" s="26"/>
      <c r="F587" s="26" t="str">
        <f t="shared" si="48"/>
        <v/>
      </c>
      <c r="G587" s="26" t="str">
        <f t="shared" si="49"/>
        <v/>
      </c>
      <c r="H587" s="26" t="str">
        <f t="shared" si="50"/>
        <v/>
      </c>
      <c r="I587" s="27" t="str">
        <f t="shared" si="51"/>
        <v/>
      </c>
      <c r="J587" s="26" t="str">
        <f t="shared" si="52"/>
        <v/>
      </c>
    </row>
    <row r="588" spans="2:10" x14ac:dyDescent="0.25">
      <c r="B588" s="2"/>
      <c r="C588" s="3"/>
      <c r="D588" s="26"/>
      <c r="E588" s="26"/>
      <c r="F588" s="26" t="str">
        <f t="shared" si="48"/>
        <v/>
      </c>
      <c r="G588" s="26" t="str">
        <f t="shared" si="49"/>
        <v/>
      </c>
      <c r="H588" s="26" t="str">
        <f t="shared" si="50"/>
        <v/>
      </c>
      <c r="I588" s="27" t="str">
        <f t="shared" si="51"/>
        <v/>
      </c>
      <c r="J588" s="26" t="str">
        <f t="shared" si="52"/>
        <v/>
      </c>
    </row>
    <row r="589" spans="2:10" x14ac:dyDescent="0.25">
      <c r="B589" s="2"/>
      <c r="C589" s="3"/>
      <c r="D589" s="26"/>
      <c r="E589" s="26"/>
      <c r="F589" s="26" t="str">
        <f t="shared" si="48"/>
        <v/>
      </c>
      <c r="G589" s="26" t="str">
        <f t="shared" si="49"/>
        <v/>
      </c>
      <c r="H589" s="26" t="str">
        <f t="shared" si="50"/>
        <v/>
      </c>
      <c r="I589" s="27" t="str">
        <f t="shared" si="51"/>
        <v/>
      </c>
      <c r="J589" s="26" t="str">
        <f t="shared" si="52"/>
        <v/>
      </c>
    </row>
    <row r="590" spans="2:10" x14ac:dyDescent="0.25">
      <c r="B590" s="2"/>
      <c r="C590" s="3"/>
      <c r="D590" s="26"/>
      <c r="E590" s="26"/>
      <c r="F590" s="26" t="str">
        <f t="shared" si="48"/>
        <v/>
      </c>
      <c r="G590" s="26" t="str">
        <f t="shared" si="49"/>
        <v/>
      </c>
      <c r="H590" s="26" t="str">
        <f t="shared" si="50"/>
        <v/>
      </c>
      <c r="I590" s="27" t="str">
        <f t="shared" si="51"/>
        <v/>
      </c>
      <c r="J590" s="26" t="str">
        <f t="shared" si="52"/>
        <v/>
      </c>
    </row>
    <row r="591" spans="2:10" x14ac:dyDescent="0.25">
      <c r="B591" s="2"/>
      <c r="C591" s="3"/>
      <c r="D591" s="26"/>
      <c r="E591" s="26"/>
      <c r="F591" s="26" t="str">
        <f t="shared" si="48"/>
        <v/>
      </c>
      <c r="G591" s="26" t="str">
        <f t="shared" si="49"/>
        <v/>
      </c>
      <c r="H591" s="26" t="str">
        <f t="shared" si="50"/>
        <v/>
      </c>
      <c r="I591" s="27" t="str">
        <f t="shared" si="51"/>
        <v/>
      </c>
      <c r="J591" s="26" t="str">
        <f t="shared" si="52"/>
        <v/>
      </c>
    </row>
    <row r="592" spans="2:10" x14ac:dyDescent="0.25">
      <c r="B592" s="2"/>
      <c r="C592" s="3"/>
      <c r="D592" s="26"/>
      <c r="E592" s="26"/>
      <c r="F592" s="26" t="str">
        <f t="shared" si="48"/>
        <v/>
      </c>
      <c r="G592" s="26" t="str">
        <f t="shared" si="49"/>
        <v/>
      </c>
      <c r="H592" s="26" t="str">
        <f t="shared" si="50"/>
        <v/>
      </c>
      <c r="I592" s="27" t="str">
        <f t="shared" si="51"/>
        <v/>
      </c>
      <c r="J592" s="26" t="str">
        <f t="shared" si="52"/>
        <v/>
      </c>
    </row>
    <row r="593" spans="2:10" x14ac:dyDescent="0.25">
      <c r="B593" s="2"/>
      <c r="C593" s="3"/>
      <c r="D593" s="26"/>
      <c r="E593" s="26"/>
      <c r="F593" s="26" t="str">
        <f t="shared" si="48"/>
        <v/>
      </c>
      <c r="G593" s="26" t="str">
        <f t="shared" si="49"/>
        <v/>
      </c>
      <c r="H593" s="26" t="str">
        <f t="shared" si="50"/>
        <v/>
      </c>
      <c r="I593" s="27" t="str">
        <f t="shared" si="51"/>
        <v/>
      </c>
      <c r="J593" s="26" t="str">
        <f t="shared" si="52"/>
        <v/>
      </c>
    </row>
    <row r="594" spans="2:10" x14ac:dyDescent="0.25">
      <c r="B594" s="2"/>
      <c r="C594" s="3"/>
      <c r="D594" s="26"/>
      <c r="E594" s="26"/>
      <c r="F594" s="26" t="str">
        <f t="shared" si="48"/>
        <v/>
      </c>
      <c r="G594" s="26" t="str">
        <f t="shared" si="49"/>
        <v/>
      </c>
      <c r="H594" s="26" t="str">
        <f t="shared" si="50"/>
        <v/>
      </c>
      <c r="I594" s="27" t="str">
        <f t="shared" si="51"/>
        <v/>
      </c>
      <c r="J594" s="26" t="str">
        <f t="shared" si="52"/>
        <v/>
      </c>
    </row>
    <row r="595" spans="2:10" x14ac:dyDescent="0.25">
      <c r="B595" s="2"/>
      <c r="C595" s="3"/>
      <c r="D595" s="26"/>
      <c r="E595" s="26"/>
      <c r="F595" s="26" t="str">
        <f t="shared" si="48"/>
        <v/>
      </c>
      <c r="G595" s="26" t="str">
        <f t="shared" si="49"/>
        <v/>
      </c>
      <c r="H595" s="26" t="str">
        <f t="shared" si="50"/>
        <v/>
      </c>
      <c r="I595" s="27" t="str">
        <f t="shared" si="51"/>
        <v/>
      </c>
      <c r="J595" s="26" t="str">
        <f t="shared" si="52"/>
        <v/>
      </c>
    </row>
    <row r="596" spans="2:10" x14ac:dyDescent="0.25">
      <c r="B596" s="2"/>
      <c r="C596" s="3"/>
      <c r="D596" s="26"/>
      <c r="E596" s="26"/>
      <c r="F596" s="26" t="str">
        <f t="shared" si="48"/>
        <v/>
      </c>
      <c r="G596" s="26" t="str">
        <f t="shared" si="49"/>
        <v/>
      </c>
      <c r="H596" s="26" t="str">
        <f t="shared" si="50"/>
        <v/>
      </c>
      <c r="I596" s="27" t="str">
        <f t="shared" si="51"/>
        <v/>
      </c>
      <c r="J596" s="26" t="str">
        <f t="shared" si="52"/>
        <v/>
      </c>
    </row>
    <row r="597" spans="2:10" x14ac:dyDescent="0.25">
      <c r="B597" s="2"/>
      <c r="C597" s="3"/>
      <c r="D597" s="26"/>
      <c r="E597" s="26"/>
      <c r="F597" s="26" t="str">
        <f t="shared" si="48"/>
        <v/>
      </c>
      <c r="G597" s="26" t="str">
        <f t="shared" si="49"/>
        <v/>
      </c>
      <c r="H597" s="26" t="str">
        <f t="shared" si="50"/>
        <v/>
      </c>
      <c r="I597" s="27" t="str">
        <f t="shared" si="51"/>
        <v/>
      </c>
      <c r="J597" s="26" t="str">
        <f t="shared" si="52"/>
        <v/>
      </c>
    </row>
    <row r="598" spans="2:10" x14ac:dyDescent="0.25">
      <c r="B598" s="2"/>
      <c r="C598" s="3"/>
      <c r="D598" s="26"/>
      <c r="E598" s="26"/>
      <c r="F598" s="26" t="str">
        <f t="shared" si="48"/>
        <v/>
      </c>
      <c r="G598" s="26" t="str">
        <f t="shared" si="49"/>
        <v/>
      </c>
      <c r="H598" s="26" t="str">
        <f t="shared" si="50"/>
        <v/>
      </c>
      <c r="I598" s="27" t="str">
        <f t="shared" si="51"/>
        <v/>
      </c>
      <c r="J598" s="26" t="str">
        <f t="shared" si="52"/>
        <v/>
      </c>
    </row>
    <row r="599" spans="2:10" x14ac:dyDescent="0.25">
      <c r="B599" s="2"/>
      <c r="C599" s="3"/>
      <c r="D599" s="26"/>
      <c r="E599" s="26"/>
      <c r="F599" s="26" t="str">
        <f t="shared" si="48"/>
        <v/>
      </c>
      <c r="G599" s="26" t="str">
        <f t="shared" si="49"/>
        <v/>
      </c>
      <c r="H599" s="26" t="str">
        <f t="shared" si="50"/>
        <v/>
      </c>
      <c r="I599" s="27" t="str">
        <f t="shared" si="51"/>
        <v/>
      </c>
      <c r="J599" s="26" t="str">
        <f t="shared" si="52"/>
        <v/>
      </c>
    </row>
    <row r="600" spans="2:10" x14ac:dyDescent="0.25">
      <c r="B600" s="2"/>
      <c r="C600" s="3"/>
      <c r="D600" s="26"/>
      <c r="E600" s="26"/>
      <c r="F600" s="26" t="str">
        <f t="shared" si="48"/>
        <v/>
      </c>
      <c r="G600" s="26" t="str">
        <f t="shared" si="49"/>
        <v/>
      </c>
      <c r="H600" s="26" t="str">
        <f t="shared" si="50"/>
        <v/>
      </c>
      <c r="I600" s="27" t="str">
        <f t="shared" si="51"/>
        <v/>
      </c>
      <c r="J600" s="26" t="str">
        <f t="shared" si="52"/>
        <v/>
      </c>
    </row>
    <row r="601" spans="2:10" x14ac:dyDescent="0.25">
      <c r="B601" s="2"/>
      <c r="C601" s="3"/>
      <c r="D601" s="26"/>
      <c r="E601" s="26"/>
      <c r="F601" s="26" t="str">
        <f t="shared" si="48"/>
        <v/>
      </c>
      <c r="G601" s="26" t="str">
        <f t="shared" si="49"/>
        <v/>
      </c>
      <c r="H601" s="26" t="str">
        <f t="shared" si="50"/>
        <v/>
      </c>
      <c r="I601" s="27" t="str">
        <f t="shared" si="51"/>
        <v/>
      </c>
      <c r="J601" s="26" t="str">
        <f t="shared" si="52"/>
        <v/>
      </c>
    </row>
    <row r="602" spans="2:10" x14ac:dyDescent="0.25">
      <c r="B602" s="2"/>
      <c r="C602" s="3"/>
      <c r="D602" s="26"/>
      <c r="E602" s="26"/>
      <c r="F602" s="26" t="str">
        <f t="shared" si="48"/>
        <v/>
      </c>
      <c r="G602" s="26" t="str">
        <f t="shared" si="49"/>
        <v/>
      </c>
      <c r="H602" s="26" t="str">
        <f t="shared" si="50"/>
        <v/>
      </c>
      <c r="I602" s="27" t="str">
        <f t="shared" si="51"/>
        <v/>
      </c>
      <c r="J602" s="26" t="str">
        <f t="shared" si="52"/>
        <v/>
      </c>
    </row>
    <row r="603" spans="2:10" x14ac:dyDescent="0.25">
      <c r="B603" s="2"/>
      <c r="C603" s="3"/>
      <c r="D603" s="26"/>
      <c r="E603" s="26"/>
      <c r="F603" s="26" t="str">
        <f t="shared" si="48"/>
        <v/>
      </c>
      <c r="G603" s="26" t="str">
        <f t="shared" si="49"/>
        <v/>
      </c>
      <c r="H603" s="26" t="str">
        <f t="shared" si="50"/>
        <v/>
      </c>
      <c r="I603" s="27" t="str">
        <f t="shared" si="51"/>
        <v/>
      </c>
      <c r="J603" s="26" t="str">
        <f t="shared" si="52"/>
        <v/>
      </c>
    </row>
    <row r="604" spans="2:10" x14ac:dyDescent="0.25">
      <c r="B604" s="2"/>
      <c r="C604" s="3"/>
      <c r="D604" s="26"/>
      <c r="E604" s="26"/>
      <c r="F604" s="26" t="str">
        <f t="shared" si="48"/>
        <v/>
      </c>
      <c r="G604" s="26" t="str">
        <f t="shared" si="49"/>
        <v/>
      </c>
      <c r="H604" s="26" t="str">
        <f t="shared" si="50"/>
        <v/>
      </c>
      <c r="I604" s="27" t="str">
        <f t="shared" si="51"/>
        <v/>
      </c>
      <c r="J604" s="26" t="str">
        <f t="shared" si="52"/>
        <v/>
      </c>
    </row>
    <row r="605" spans="2:10" x14ac:dyDescent="0.25">
      <c r="B605" s="2"/>
      <c r="C605" s="3"/>
      <c r="D605" s="26"/>
      <c r="E605" s="26"/>
      <c r="F605" s="26" t="str">
        <f t="shared" si="48"/>
        <v/>
      </c>
      <c r="G605" s="26" t="str">
        <f t="shared" si="49"/>
        <v/>
      </c>
      <c r="H605" s="26" t="str">
        <f t="shared" si="50"/>
        <v/>
      </c>
      <c r="I605" s="27" t="str">
        <f t="shared" si="51"/>
        <v/>
      </c>
      <c r="J605" s="26" t="str">
        <f t="shared" si="52"/>
        <v/>
      </c>
    </row>
    <row r="606" spans="2:10" x14ac:dyDescent="0.25">
      <c r="B606" s="2"/>
      <c r="C606" s="3"/>
      <c r="D606" s="26"/>
      <c r="E606" s="26"/>
      <c r="F606" s="26" t="str">
        <f t="shared" si="48"/>
        <v/>
      </c>
      <c r="G606" s="26" t="str">
        <f t="shared" si="49"/>
        <v/>
      </c>
      <c r="H606" s="26" t="str">
        <f t="shared" si="50"/>
        <v/>
      </c>
      <c r="I606" s="27" t="str">
        <f t="shared" si="51"/>
        <v/>
      </c>
      <c r="J606" s="26" t="str">
        <f t="shared" si="52"/>
        <v/>
      </c>
    </row>
    <row r="607" spans="2:10" x14ac:dyDescent="0.25">
      <c r="B607" s="2"/>
      <c r="C607" s="3"/>
      <c r="D607" s="26"/>
      <c r="E607" s="26"/>
      <c r="F607" s="26" t="str">
        <f t="shared" si="48"/>
        <v/>
      </c>
      <c r="G607" s="26" t="str">
        <f t="shared" si="49"/>
        <v/>
      </c>
      <c r="H607" s="26" t="str">
        <f t="shared" si="50"/>
        <v/>
      </c>
      <c r="I607" s="27" t="str">
        <f t="shared" si="51"/>
        <v/>
      </c>
      <c r="J607" s="26" t="str">
        <f t="shared" si="52"/>
        <v/>
      </c>
    </row>
    <row r="608" spans="2:10" x14ac:dyDescent="0.25">
      <c r="B608" s="2"/>
      <c r="C608" s="3"/>
      <c r="D608" s="26"/>
      <c r="E608" s="26"/>
      <c r="F608" s="26" t="str">
        <f t="shared" si="48"/>
        <v/>
      </c>
      <c r="G608" s="26" t="str">
        <f t="shared" si="49"/>
        <v/>
      </c>
      <c r="H608" s="26" t="str">
        <f t="shared" si="50"/>
        <v/>
      </c>
      <c r="I608" s="27" t="str">
        <f t="shared" si="51"/>
        <v/>
      </c>
      <c r="J608" s="26" t="str">
        <f t="shared" si="52"/>
        <v/>
      </c>
    </row>
    <row r="609" spans="2:10" x14ac:dyDescent="0.25">
      <c r="B609" s="2"/>
      <c r="C609" s="3"/>
      <c r="D609" s="26"/>
      <c r="E609" s="26"/>
      <c r="F609" s="26" t="str">
        <f t="shared" si="48"/>
        <v/>
      </c>
      <c r="G609" s="26" t="str">
        <f t="shared" si="49"/>
        <v/>
      </c>
      <c r="H609" s="26" t="str">
        <f t="shared" si="50"/>
        <v/>
      </c>
      <c r="I609" s="27" t="str">
        <f t="shared" si="51"/>
        <v/>
      </c>
      <c r="J609" s="26" t="str">
        <f t="shared" si="52"/>
        <v/>
      </c>
    </row>
    <row r="610" spans="2:10" x14ac:dyDescent="0.25">
      <c r="B610" s="2"/>
      <c r="C610" s="3"/>
      <c r="D610" s="26"/>
      <c r="E610" s="26"/>
      <c r="F610" s="26" t="str">
        <f t="shared" si="48"/>
        <v/>
      </c>
      <c r="G610" s="26" t="str">
        <f t="shared" si="49"/>
        <v/>
      </c>
      <c r="H610" s="26" t="str">
        <f t="shared" si="50"/>
        <v/>
      </c>
      <c r="I610" s="27" t="str">
        <f t="shared" si="51"/>
        <v/>
      </c>
      <c r="J610" s="26" t="str">
        <f t="shared" si="52"/>
        <v/>
      </c>
    </row>
    <row r="611" spans="2:10" x14ac:dyDescent="0.25">
      <c r="B611" s="2"/>
      <c r="C611" s="3"/>
      <c r="D611" s="26"/>
      <c r="E611" s="26"/>
      <c r="F611" s="26" t="str">
        <f t="shared" si="48"/>
        <v/>
      </c>
      <c r="G611" s="26" t="str">
        <f t="shared" si="49"/>
        <v/>
      </c>
      <c r="H611" s="26" t="str">
        <f t="shared" si="50"/>
        <v/>
      </c>
      <c r="I611" s="27" t="str">
        <f t="shared" si="51"/>
        <v/>
      </c>
      <c r="J611" s="26" t="str">
        <f t="shared" si="52"/>
        <v/>
      </c>
    </row>
    <row r="612" spans="2:10" x14ac:dyDescent="0.25">
      <c r="B612" s="2"/>
      <c r="C612" s="3"/>
      <c r="D612" s="26"/>
      <c r="E612" s="26"/>
      <c r="F612" s="26" t="str">
        <f t="shared" si="48"/>
        <v/>
      </c>
      <c r="G612" s="26" t="str">
        <f t="shared" si="49"/>
        <v/>
      </c>
      <c r="H612" s="26" t="str">
        <f t="shared" si="50"/>
        <v/>
      </c>
      <c r="I612" s="27" t="str">
        <f t="shared" si="51"/>
        <v/>
      </c>
      <c r="J612" s="26" t="str">
        <f t="shared" si="52"/>
        <v/>
      </c>
    </row>
    <row r="613" spans="2:10" x14ac:dyDescent="0.25">
      <c r="B613" s="2"/>
      <c r="C613" s="3"/>
      <c r="D613" s="26"/>
      <c r="E613" s="26"/>
      <c r="F613" s="26" t="str">
        <f t="shared" si="48"/>
        <v/>
      </c>
      <c r="G613" s="26" t="str">
        <f t="shared" si="49"/>
        <v/>
      </c>
      <c r="H613" s="26" t="str">
        <f t="shared" si="50"/>
        <v/>
      </c>
      <c r="I613" s="27" t="str">
        <f t="shared" si="51"/>
        <v/>
      </c>
      <c r="J613" s="26" t="str">
        <f t="shared" si="52"/>
        <v/>
      </c>
    </row>
    <row r="614" spans="2:10" x14ac:dyDescent="0.25">
      <c r="B614" s="2"/>
      <c r="C614" s="3"/>
      <c r="D614" s="26"/>
      <c r="E614" s="26"/>
      <c r="F614" s="26" t="str">
        <f t="shared" si="48"/>
        <v/>
      </c>
      <c r="G614" s="26" t="str">
        <f t="shared" si="49"/>
        <v/>
      </c>
      <c r="H614" s="26" t="str">
        <f t="shared" si="50"/>
        <v/>
      </c>
      <c r="I614" s="27" t="str">
        <f t="shared" si="51"/>
        <v/>
      </c>
      <c r="J614" s="26" t="str">
        <f t="shared" si="52"/>
        <v/>
      </c>
    </row>
    <row r="615" spans="2:10" x14ac:dyDescent="0.25">
      <c r="B615" s="2"/>
      <c r="C615" s="3"/>
      <c r="D615" s="26"/>
      <c r="E615" s="26"/>
      <c r="F615" s="26" t="str">
        <f t="shared" si="48"/>
        <v/>
      </c>
      <c r="G615" s="26" t="str">
        <f t="shared" si="49"/>
        <v/>
      </c>
      <c r="H615" s="26" t="str">
        <f t="shared" si="50"/>
        <v/>
      </c>
      <c r="I615" s="27" t="str">
        <f t="shared" si="51"/>
        <v/>
      </c>
      <c r="J615" s="26" t="str">
        <f t="shared" si="52"/>
        <v/>
      </c>
    </row>
    <row r="616" spans="2:10" x14ac:dyDescent="0.25">
      <c r="B616" s="2"/>
      <c r="C616" s="3"/>
      <c r="D616" s="26"/>
      <c r="E616" s="26"/>
      <c r="F616" s="26" t="str">
        <f t="shared" si="48"/>
        <v/>
      </c>
      <c r="G616" s="26" t="str">
        <f t="shared" si="49"/>
        <v/>
      </c>
      <c r="H616" s="26" t="str">
        <f t="shared" si="50"/>
        <v/>
      </c>
      <c r="I616" s="27" t="str">
        <f t="shared" si="51"/>
        <v/>
      </c>
      <c r="J616" s="26" t="str">
        <f t="shared" si="52"/>
        <v/>
      </c>
    </row>
    <row r="617" spans="2:10" x14ac:dyDescent="0.25">
      <c r="B617" s="2"/>
      <c r="C617" s="3"/>
      <c r="D617" s="26"/>
      <c r="E617" s="26"/>
      <c r="F617" s="26" t="str">
        <f t="shared" si="48"/>
        <v/>
      </c>
      <c r="G617" s="26" t="str">
        <f t="shared" si="49"/>
        <v/>
      </c>
      <c r="H617" s="26" t="str">
        <f t="shared" si="50"/>
        <v/>
      </c>
      <c r="I617" s="27" t="str">
        <f t="shared" si="51"/>
        <v/>
      </c>
      <c r="J617" s="26" t="str">
        <f t="shared" si="52"/>
        <v/>
      </c>
    </row>
    <row r="618" spans="2:10" x14ac:dyDescent="0.25">
      <c r="B618" s="2"/>
      <c r="C618" s="3"/>
      <c r="D618" s="26"/>
      <c r="E618" s="26"/>
      <c r="F618" s="26" t="str">
        <f t="shared" si="48"/>
        <v/>
      </c>
      <c r="G618" s="26" t="str">
        <f t="shared" si="49"/>
        <v/>
      </c>
      <c r="H618" s="26" t="str">
        <f t="shared" si="50"/>
        <v/>
      </c>
      <c r="I618" s="27" t="str">
        <f t="shared" si="51"/>
        <v/>
      </c>
      <c r="J618" s="26" t="str">
        <f t="shared" si="52"/>
        <v/>
      </c>
    </row>
    <row r="619" spans="2:10" x14ac:dyDescent="0.25">
      <c r="B619" s="2"/>
      <c r="C619" s="3"/>
      <c r="D619" s="26"/>
      <c r="E619" s="26"/>
      <c r="F619" s="26" t="str">
        <f t="shared" si="48"/>
        <v/>
      </c>
      <c r="G619" s="26" t="str">
        <f t="shared" si="49"/>
        <v/>
      </c>
      <c r="H619" s="26" t="str">
        <f t="shared" si="50"/>
        <v/>
      </c>
      <c r="I619" s="27" t="str">
        <f t="shared" si="51"/>
        <v/>
      </c>
      <c r="J619" s="26" t="str">
        <f t="shared" si="52"/>
        <v/>
      </c>
    </row>
    <row r="620" spans="2:10" x14ac:dyDescent="0.25">
      <c r="B620" s="2"/>
      <c r="C620" s="3"/>
      <c r="D620" s="26"/>
      <c r="E620" s="26"/>
      <c r="F620" s="26" t="str">
        <f t="shared" si="48"/>
        <v/>
      </c>
      <c r="G620" s="26" t="str">
        <f t="shared" si="49"/>
        <v/>
      </c>
      <c r="H620" s="26" t="str">
        <f t="shared" si="50"/>
        <v/>
      </c>
      <c r="I620" s="27" t="str">
        <f t="shared" si="51"/>
        <v/>
      </c>
      <c r="J620" s="26" t="str">
        <f t="shared" si="52"/>
        <v/>
      </c>
    </row>
    <row r="621" spans="2:10" x14ac:dyDescent="0.25">
      <c r="B621" s="2"/>
      <c r="C621" s="3"/>
      <c r="D621" s="26"/>
      <c r="E621" s="26"/>
      <c r="F621" s="26" t="str">
        <f t="shared" si="48"/>
        <v/>
      </c>
      <c r="G621" s="26" t="str">
        <f t="shared" si="49"/>
        <v/>
      </c>
      <c r="H621" s="26" t="str">
        <f t="shared" si="50"/>
        <v/>
      </c>
      <c r="I621" s="27" t="str">
        <f t="shared" si="51"/>
        <v/>
      </c>
      <c r="J621" s="26" t="str">
        <f t="shared" si="52"/>
        <v/>
      </c>
    </row>
    <row r="622" spans="2:10" x14ac:dyDescent="0.25">
      <c r="B622" s="2"/>
      <c r="C622" s="3"/>
      <c r="D622" s="26"/>
      <c r="E622" s="26"/>
      <c r="F622" s="26" t="str">
        <f t="shared" si="48"/>
        <v/>
      </c>
      <c r="G622" s="26" t="str">
        <f t="shared" si="49"/>
        <v/>
      </c>
      <c r="H622" s="26" t="str">
        <f t="shared" si="50"/>
        <v/>
      </c>
      <c r="I622" s="27" t="str">
        <f t="shared" si="51"/>
        <v/>
      </c>
      <c r="J622" s="26" t="str">
        <f t="shared" si="52"/>
        <v/>
      </c>
    </row>
    <row r="623" spans="2:10" x14ac:dyDescent="0.25">
      <c r="B623" s="2"/>
      <c r="C623" s="3"/>
      <c r="D623" s="26"/>
      <c r="E623" s="26"/>
      <c r="F623" s="26" t="str">
        <f t="shared" si="48"/>
        <v/>
      </c>
      <c r="G623" s="26" t="str">
        <f t="shared" si="49"/>
        <v/>
      </c>
      <c r="H623" s="26" t="str">
        <f t="shared" si="50"/>
        <v/>
      </c>
      <c r="I623" s="27" t="str">
        <f t="shared" si="51"/>
        <v/>
      </c>
      <c r="J623" s="26" t="str">
        <f t="shared" si="52"/>
        <v/>
      </c>
    </row>
    <row r="624" spans="2:10" x14ac:dyDescent="0.25">
      <c r="B624" s="2"/>
      <c r="C624" s="3"/>
      <c r="D624" s="26"/>
      <c r="E624" s="26"/>
      <c r="F624" s="26" t="str">
        <f t="shared" si="48"/>
        <v/>
      </c>
      <c r="G624" s="26" t="str">
        <f t="shared" si="49"/>
        <v/>
      </c>
      <c r="H624" s="26" t="str">
        <f t="shared" si="50"/>
        <v/>
      </c>
      <c r="I624" s="27" t="str">
        <f t="shared" si="51"/>
        <v/>
      </c>
      <c r="J624" s="26" t="str">
        <f t="shared" si="52"/>
        <v/>
      </c>
    </row>
    <row r="625" spans="2:10" x14ac:dyDescent="0.25">
      <c r="B625" s="2"/>
      <c r="C625" s="3"/>
      <c r="D625" s="26"/>
      <c r="E625" s="26"/>
      <c r="F625" s="26" t="str">
        <f t="shared" si="48"/>
        <v/>
      </c>
      <c r="G625" s="26" t="str">
        <f t="shared" si="49"/>
        <v/>
      </c>
      <c r="H625" s="26" t="str">
        <f t="shared" si="50"/>
        <v/>
      </c>
      <c r="I625" s="27" t="str">
        <f t="shared" si="51"/>
        <v/>
      </c>
      <c r="J625" s="26" t="str">
        <f t="shared" si="52"/>
        <v/>
      </c>
    </row>
    <row r="626" spans="2:10" x14ac:dyDescent="0.25">
      <c r="B626" s="2"/>
      <c r="C626" s="3"/>
      <c r="D626" s="26"/>
      <c r="E626" s="26"/>
      <c r="F626" s="26" t="str">
        <f t="shared" si="48"/>
        <v/>
      </c>
      <c r="G626" s="26" t="str">
        <f t="shared" si="49"/>
        <v/>
      </c>
      <c r="H626" s="26" t="str">
        <f t="shared" si="50"/>
        <v/>
      </c>
      <c r="I626" s="27" t="str">
        <f t="shared" si="51"/>
        <v/>
      </c>
      <c r="J626" s="26" t="str">
        <f t="shared" si="52"/>
        <v/>
      </c>
    </row>
    <row r="627" spans="2:10" x14ac:dyDescent="0.25">
      <c r="B627" s="2"/>
      <c r="C627" s="3"/>
      <c r="D627" s="26"/>
      <c r="E627" s="26"/>
      <c r="F627" s="26" t="str">
        <f t="shared" si="48"/>
        <v/>
      </c>
      <c r="G627" s="26" t="str">
        <f t="shared" si="49"/>
        <v/>
      </c>
      <c r="H627" s="26" t="str">
        <f t="shared" si="50"/>
        <v/>
      </c>
      <c r="I627" s="27" t="str">
        <f t="shared" si="51"/>
        <v/>
      </c>
      <c r="J627" s="26" t="str">
        <f t="shared" si="52"/>
        <v/>
      </c>
    </row>
    <row r="628" spans="2:10" x14ac:dyDescent="0.25">
      <c r="B628" s="2"/>
      <c r="C628" s="3"/>
      <c r="D628" s="26"/>
      <c r="E628" s="26"/>
      <c r="F628" s="26" t="str">
        <f t="shared" si="48"/>
        <v/>
      </c>
      <c r="G628" s="26" t="str">
        <f t="shared" si="49"/>
        <v/>
      </c>
      <c r="H628" s="26" t="str">
        <f t="shared" si="50"/>
        <v/>
      </c>
      <c r="I628" s="27" t="str">
        <f t="shared" si="51"/>
        <v/>
      </c>
      <c r="J628" s="26" t="str">
        <f t="shared" si="52"/>
        <v/>
      </c>
    </row>
    <row r="629" spans="2:10" x14ac:dyDescent="0.25">
      <c r="B629" s="2"/>
      <c r="C629" s="3"/>
      <c r="D629" s="26"/>
      <c r="E629" s="26"/>
      <c r="F629" s="26" t="str">
        <f t="shared" si="48"/>
        <v/>
      </c>
      <c r="G629" s="26" t="str">
        <f t="shared" si="49"/>
        <v/>
      </c>
      <c r="H629" s="26" t="str">
        <f t="shared" si="50"/>
        <v/>
      </c>
      <c r="I629" s="27" t="str">
        <f t="shared" si="51"/>
        <v/>
      </c>
      <c r="J629" s="26" t="str">
        <f t="shared" si="52"/>
        <v/>
      </c>
    </row>
    <row r="630" spans="2:10" x14ac:dyDescent="0.25">
      <c r="B630" s="2"/>
      <c r="C630" s="3"/>
      <c r="D630" s="26"/>
      <c r="E630" s="26"/>
      <c r="F630" s="26" t="str">
        <f t="shared" si="48"/>
        <v/>
      </c>
      <c r="G630" s="26" t="str">
        <f t="shared" si="49"/>
        <v/>
      </c>
      <c r="H630" s="26" t="str">
        <f t="shared" si="50"/>
        <v/>
      </c>
      <c r="I630" s="27" t="str">
        <f t="shared" si="51"/>
        <v/>
      </c>
      <c r="J630" s="26" t="str">
        <f t="shared" si="52"/>
        <v/>
      </c>
    </row>
    <row r="631" spans="2:10" x14ac:dyDescent="0.25">
      <c r="B631" s="2"/>
      <c r="C631" s="3"/>
      <c r="D631" s="26"/>
      <c r="E631" s="26"/>
      <c r="F631" s="26" t="str">
        <f t="shared" si="48"/>
        <v/>
      </c>
      <c r="G631" s="26" t="str">
        <f t="shared" si="49"/>
        <v/>
      </c>
      <c r="H631" s="26" t="str">
        <f t="shared" si="50"/>
        <v/>
      </c>
      <c r="I631" s="27" t="str">
        <f t="shared" si="51"/>
        <v/>
      </c>
      <c r="J631" s="26" t="str">
        <f t="shared" si="52"/>
        <v/>
      </c>
    </row>
    <row r="632" spans="2:10" x14ac:dyDescent="0.25">
      <c r="B632" s="2"/>
      <c r="C632" s="3"/>
      <c r="D632" s="26"/>
      <c r="E632" s="26"/>
      <c r="F632" s="26" t="str">
        <f t="shared" si="48"/>
        <v/>
      </c>
      <c r="G632" s="26" t="str">
        <f t="shared" si="49"/>
        <v/>
      </c>
      <c r="H632" s="26" t="str">
        <f t="shared" si="50"/>
        <v/>
      </c>
      <c r="I632" s="27" t="str">
        <f t="shared" si="51"/>
        <v/>
      </c>
      <c r="J632" s="26" t="str">
        <f t="shared" si="52"/>
        <v/>
      </c>
    </row>
    <row r="633" spans="2:10" x14ac:dyDescent="0.25">
      <c r="B633" s="2"/>
      <c r="C633" s="3"/>
      <c r="D633" s="26"/>
      <c r="E633" s="26"/>
      <c r="F633" s="26" t="str">
        <f t="shared" si="48"/>
        <v/>
      </c>
      <c r="G633" s="26" t="str">
        <f t="shared" si="49"/>
        <v/>
      </c>
      <c r="H633" s="26" t="str">
        <f t="shared" si="50"/>
        <v/>
      </c>
      <c r="I633" s="27" t="str">
        <f t="shared" si="51"/>
        <v/>
      </c>
      <c r="J633" s="26" t="str">
        <f t="shared" si="52"/>
        <v/>
      </c>
    </row>
    <row r="634" spans="2:10" x14ac:dyDescent="0.25">
      <c r="B634" s="2"/>
      <c r="C634" s="3"/>
      <c r="D634" s="26"/>
      <c r="E634" s="26"/>
      <c r="F634" s="26" t="str">
        <f t="shared" si="48"/>
        <v/>
      </c>
      <c r="G634" s="26" t="str">
        <f t="shared" si="49"/>
        <v/>
      </c>
      <c r="H634" s="26" t="str">
        <f t="shared" si="50"/>
        <v/>
      </c>
      <c r="I634" s="27" t="str">
        <f t="shared" si="51"/>
        <v/>
      </c>
      <c r="J634" s="26" t="str">
        <f t="shared" si="52"/>
        <v/>
      </c>
    </row>
    <row r="635" spans="2:10" x14ac:dyDescent="0.25">
      <c r="B635" s="2"/>
      <c r="C635" s="3"/>
      <c r="D635" s="26"/>
      <c r="E635" s="26"/>
      <c r="F635" s="26" t="str">
        <f t="shared" si="48"/>
        <v/>
      </c>
      <c r="G635" s="26" t="str">
        <f t="shared" si="49"/>
        <v/>
      </c>
      <c r="H635" s="26" t="str">
        <f t="shared" si="50"/>
        <v/>
      </c>
      <c r="I635" s="27" t="str">
        <f t="shared" si="51"/>
        <v/>
      </c>
      <c r="J635" s="26" t="str">
        <f t="shared" si="52"/>
        <v/>
      </c>
    </row>
    <row r="636" spans="2:10" x14ac:dyDescent="0.25">
      <c r="B636" s="2"/>
      <c r="C636" s="3"/>
      <c r="D636" s="26"/>
      <c r="E636" s="26"/>
      <c r="F636" s="26" t="str">
        <f t="shared" si="48"/>
        <v/>
      </c>
      <c r="G636" s="26" t="str">
        <f t="shared" si="49"/>
        <v/>
      </c>
      <c r="H636" s="26" t="str">
        <f t="shared" si="50"/>
        <v/>
      </c>
      <c r="I636" s="27" t="str">
        <f t="shared" si="51"/>
        <v/>
      </c>
      <c r="J636" s="26" t="str">
        <f t="shared" si="52"/>
        <v/>
      </c>
    </row>
    <row r="637" spans="2:10" x14ac:dyDescent="0.25">
      <c r="B637" s="2"/>
      <c r="C637" s="3"/>
      <c r="D637" s="26"/>
      <c r="E637" s="26"/>
      <c r="F637" s="26" t="str">
        <f t="shared" si="48"/>
        <v/>
      </c>
      <c r="G637" s="26" t="str">
        <f t="shared" si="49"/>
        <v/>
      </c>
      <c r="H637" s="26" t="str">
        <f t="shared" si="50"/>
        <v/>
      </c>
      <c r="I637" s="27" t="str">
        <f t="shared" si="51"/>
        <v/>
      </c>
      <c r="J637" s="26" t="str">
        <f t="shared" si="52"/>
        <v/>
      </c>
    </row>
    <row r="638" spans="2:10" x14ac:dyDescent="0.25">
      <c r="B638" s="2"/>
      <c r="C638" s="3"/>
      <c r="D638" s="26"/>
      <c r="E638" s="26"/>
      <c r="F638" s="26" t="str">
        <f t="shared" si="48"/>
        <v/>
      </c>
      <c r="G638" s="26" t="str">
        <f t="shared" si="49"/>
        <v/>
      </c>
      <c r="H638" s="26" t="str">
        <f t="shared" si="50"/>
        <v/>
      </c>
      <c r="I638" s="27" t="str">
        <f t="shared" si="51"/>
        <v/>
      </c>
      <c r="J638" s="26" t="str">
        <f t="shared" si="52"/>
        <v/>
      </c>
    </row>
    <row r="639" spans="2:10" x14ac:dyDescent="0.25">
      <c r="B639" s="2"/>
      <c r="C639" s="3"/>
      <c r="D639" s="26"/>
      <c r="E639" s="26"/>
      <c r="F639" s="26" t="str">
        <f t="shared" si="48"/>
        <v/>
      </c>
      <c r="G639" s="26" t="str">
        <f t="shared" si="49"/>
        <v/>
      </c>
      <c r="H639" s="26" t="str">
        <f t="shared" si="50"/>
        <v/>
      </c>
      <c r="I639" s="27" t="str">
        <f t="shared" si="51"/>
        <v/>
      </c>
      <c r="J639" s="26" t="str">
        <f t="shared" si="52"/>
        <v/>
      </c>
    </row>
    <row r="640" spans="2:10" x14ac:dyDescent="0.25">
      <c r="B640" s="2"/>
      <c r="C640" s="3"/>
      <c r="D640" s="26"/>
      <c r="E640" s="26"/>
      <c r="F640" s="26" t="str">
        <f t="shared" si="48"/>
        <v/>
      </c>
      <c r="G640" s="26" t="str">
        <f t="shared" si="49"/>
        <v/>
      </c>
      <c r="H640" s="26" t="str">
        <f t="shared" si="50"/>
        <v/>
      </c>
      <c r="I640" s="27" t="str">
        <f t="shared" si="51"/>
        <v/>
      </c>
      <c r="J640" s="26" t="str">
        <f t="shared" si="52"/>
        <v/>
      </c>
    </row>
    <row r="641" spans="2:10" x14ac:dyDescent="0.25">
      <c r="B641" s="2"/>
      <c r="C641" s="3"/>
      <c r="D641" s="26"/>
      <c r="E641" s="26"/>
      <c r="F641" s="26" t="str">
        <f t="shared" si="48"/>
        <v/>
      </c>
      <c r="G641" s="26" t="str">
        <f t="shared" si="49"/>
        <v/>
      </c>
      <c r="H641" s="26" t="str">
        <f t="shared" si="50"/>
        <v/>
      </c>
      <c r="I641" s="27" t="str">
        <f t="shared" si="51"/>
        <v/>
      </c>
      <c r="J641" s="26" t="str">
        <f t="shared" si="52"/>
        <v/>
      </c>
    </row>
    <row r="642" spans="2:10" x14ac:dyDescent="0.25">
      <c r="B642" s="2"/>
      <c r="C642" s="3"/>
      <c r="D642" s="26"/>
      <c r="E642" s="26"/>
      <c r="F642" s="26" t="str">
        <f t="shared" si="48"/>
        <v/>
      </c>
      <c r="G642" s="26" t="str">
        <f t="shared" si="49"/>
        <v/>
      </c>
      <c r="H642" s="26" t="str">
        <f t="shared" si="50"/>
        <v/>
      </c>
      <c r="I642" s="27" t="str">
        <f t="shared" si="51"/>
        <v/>
      </c>
      <c r="J642" s="26" t="str">
        <f t="shared" si="52"/>
        <v/>
      </c>
    </row>
    <row r="643" spans="2:10" x14ac:dyDescent="0.25">
      <c r="B643" s="2"/>
      <c r="C643" s="3"/>
      <c r="D643" s="26"/>
      <c r="E643" s="26"/>
      <c r="F643" s="26" t="str">
        <f t="shared" si="48"/>
        <v/>
      </c>
      <c r="G643" s="26" t="str">
        <f t="shared" si="49"/>
        <v/>
      </c>
      <c r="H643" s="26" t="str">
        <f t="shared" si="50"/>
        <v/>
      </c>
      <c r="I643" s="27" t="str">
        <f t="shared" si="51"/>
        <v/>
      </c>
      <c r="J643" s="26" t="str">
        <f t="shared" si="52"/>
        <v/>
      </c>
    </row>
    <row r="644" spans="2:10" x14ac:dyDescent="0.25">
      <c r="B644" s="2"/>
      <c r="C644" s="3"/>
      <c r="D644" s="26"/>
      <c r="E644" s="26"/>
      <c r="F644" s="26" t="str">
        <f t="shared" ref="F644:F707" si="53">IF(E644="","",VLOOKUP(E644,basedonnee,3,))</f>
        <v/>
      </c>
      <c r="G644" s="26" t="str">
        <f t="shared" si="49"/>
        <v/>
      </c>
      <c r="H644" s="26" t="str">
        <f t="shared" si="50"/>
        <v/>
      </c>
      <c r="I644" s="27" t="str">
        <f t="shared" si="51"/>
        <v/>
      </c>
      <c r="J644" s="26" t="str">
        <f t="shared" si="52"/>
        <v/>
      </c>
    </row>
    <row r="645" spans="2:10" x14ac:dyDescent="0.25">
      <c r="B645" s="2"/>
      <c r="C645" s="3"/>
      <c r="D645" s="26"/>
      <c r="E645" s="26"/>
      <c r="F645" s="26" t="str">
        <f t="shared" si="53"/>
        <v/>
      </c>
      <c r="G645" s="26" t="str">
        <f t="shared" ref="G645:G708" si="54">IF(E645="","",VLOOKUP(E645,basedonnee,4,))</f>
        <v/>
      </c>
      <c r="H645" s="26" t="str">
        <f t="shared" ref="H645:H708" si="55">IF(E645="","",VLOOKUP(E645,basedonnee,2,))</f>
        <v/>
      </c>
      <c r="I645" s="27" t="str">
        <f t="shared" ref="I645:I708" si="56">IF(E645="","",D645*F645)</f>
        <v/>
      </c>
      <c r="J645" s="26" t="str">
        <f t="shared" ref="J645:J708" si="57">IF(C645="","",VLOOKUP(C645,listingphytos,3,))</f>
        <v/>
      </c>
    </row>
    <row r="646" spans="2:10" x14ac:dyDescent="0.25">
      <c r="B646" s="2"/>
      <c r="C646" s="3"/>
      <c r="D646" s="26"/>
      <c r="E646" s="26"/>
      <c r="F646" s="26" t="str">
        <f t="shared" si="53"/>
        <v/>
      </c>
      <c r="G646" s="26" t="str">
        <f t="shared" si="54"/>
        <v/>
      </c>
      <c r="H646" s="26" t="str">
        <f t="shared" si="55"/>
        <v/>
      </c>
      <c r="I646" s="27" t="str">
        <f t="shared" si="56"/>
        <v/>
      </c>
      <c r="J646" s="26" t="str">
        <f t="shared" si="57"/>
        <v/>
      </c>
    </row>
    <row r="647" spans="2:10" x14ac:dyDescent="0.25">
      <c r="B647" s="2"/>
      <c r="C647" s="3"/>
      <c r="D647" s="26"/>
      <c r="E647" s="26"/>
      <c r="F647" s="26" t="str">
        <f t="shared" si="53"/>
        <v/>
      </c>
      <c r="G647" s="26" t="str">
        <f t="shared" si="54"/>
        <v/>
      </c>
      <c r="H647" s="26" t="str">
        <f t="shared" si="55"/>
        <v/>
      </c>
      <c r="I647" s="27" t="str">
        <f t="shared" si="56"/>
        <v/>
      </c>
      <c r="J647" s="26" t="str">
        <f t="shared" si="57"/>
        <v/>
      </c>
    </row>
    <row r="648" spans="2:10" x14ac:dyDescent="0.25">
      <c r="B648" s="2"/>
      <c r="C648" s="3"/>
      <c r="D648" s="26"/>
      <c r="E648" s="26"/>
      <c r="F648" s="26" t="str">
        <f t="shared" si="53"/>
        <v/>
      </c>
      <c r="G648" s="26" t="str">
        <f t="shared" si="54"/>
        <v/>
      </c>
      <c r="H648" s="26" t="str">
        <f t="shared" si="55"/>
        <v/>
      </c>
      <c r="I648" s="27" t="str">
        <f t="shared" si="56"/>
        <v/>
      </c>
      <c r="J648" s="26" t="str">
        <f t="shared" si="57"/>
        <v/>
      </c>
    </row>
    <row r="649" spans="2:10" x14ac:dyDescent="0.25">
      <c r="B649" s="2"/>
      <c r="C649" s="3"/>
      <c r="D649" s="26"/>
      <c r="E649" s="26"/>
      <c r="F649" s="26" t="str">
        <f t="shared" si="53"/>
        <v/>
      </c>
      <c r="G649" s="26" t="str">
        <f t="shared" si="54"/>
        <v/>
      </c>
      <c r="H649" s="26" t="str">
        <f t="shared" si="55"/>
        <v/>
      </c>
      <c r="I649" s="27" t="str">
        <f t="shared" si="56"/>
        <v/>
      </c>
      <c r="J649" s="26" t="str">
        <f t="shared" si="57"/>
        <v/>
      </c>
    </row>
    <row r="650" spans="2:10" x14ac:dyDescent="0.25">
      <c r="B650" s="2"/>
      <c r="C650" s="3"/>
      <c r="D650" s="26"/>
      <c r="E650" s="26"/>
      <c r="F650" s="26" t="str">
        <f t="shared" si="53"/>
        <v/>
      </c>
      <c r="G650" s="26" t="str">
        <f t="shared" si="54"/>
        <v/>
      </c>
      <c r="H650" s="26" t="str">
        <f t="shared" si="55"/>
        <v/>
      </c>
      <c r="I650" s="27" t="str">
        <f t="shared" si="56"/>
        <v/>
      </c>
      <c r="J650" s="26" t="str">
        <f t="shared" si="57"/>
        <v/>
      </c>
    </row>
    <row r="651" spans="2:10" x14ac:dyDescent="0.25">
      <c r="B651" s="2"/>
      <c r="C651" s="3"/>
      <c r="D651" s="26"/>
      <c r="E651" s="26"/>
      <c r="F651" s="26" t="str">
        <f t="shared" si="53"/>
        <v/>
      </c>
      <c r="G651" s="26" t="str">
        <f t="shared" si="54"/>
        <v/>
      </c>
      <c r="H651" s="26" t="str">
        <f t="shared" si="55"/>
        <v/>
      </c>
      <c r="I651" s="27" t="str">
        <f t="shared" si="56"/>
        <v/>
      </c>
      <c r="J651" s="26" t="str">
        <f t="shared" si="57"/>
        <v/>
      </c>
    </row>
    <row r="652" spans="2:10" x14ac:dyDescent="0.25">
      <c r="B652" s="2"/>
      <c r="C652" s="3"/>
      <c r="D652" s="26"/>
      <c r="E652" s="26"/>
      <c r="F652" s="26" t="str">
        <f t="shared" si="53"/>
        <v/>
      </c>
      <c r="G652" s="26" t="str">
        <f t="shared" si="54"/>
        <v/>
      </c>
      <c r="H652" s="26" t="str">
        <f t="shared" si="55"/>
        <v/>
      </c>
      <c r="I652" s="27" t="str">
        <f t="shared" si="56"/>
        <v/>
      </c>
      <c r="J652" s="26" t="str">
        <f t="shared" si="57"/>
        <v/>
      </c>
    </row>
    <row r="653" spans="2:10" x14ac:dyDescent="0.25">
      <c r="B653" s="2"/>
      <c r="C653" s="3"/>
      <c r="D653" s="26"/>
      <c r="E653" s="26"/>
      <c r="F653" s="26" t="str">
        <f t="shared" si="53"/>
        <v/>
      </c>
      <c r="G653" s="26" t="str">
        <f t="shared" si="54"/>
        <v/>
      </c>
      <c r="H653" s="26" t="str">
        <f t="shared" si="55"/>
        <v/>
      </c>
      <c r="I653" s="27" t="str">
        <f t="shared" si="56"/>
        <v/>
      </c>
      <c r="J653" s="26" t="str">
        <f t="shared" si="57"/>
        <v/>
      </c>
    </row>
    <row r="654" spans="2:10" x14ac:dyDescent="0.25">
      <c r="B654" s="2"/>
      <c r="C654" s="3"/>
      <c r="D654" s="26"/>
      <c r="E654" s="26"/>
      <c r="F654" s="26" t="str">
        <f t="shared" si="53"/>
        <v/>
      </c>
      <c r="G654" s="26" t="str">
        <f t="shared" si="54"/>
        <v/>
      </c>
      <c r="H654" s="26" t="str">
        <f t="shared" si="55"/>
        <v/>
      </c>
      <c r="I654" s="27" t="str">
        <f t="shared" si="56"/>
        <v/>
      </c>
      <c r="J654" s="26" t="str">
        <f t="shared" si="57"/>
        <v/>
      </c>
    </row>
    <row r="655" spans="2:10" x14ac:dyDescent="0.25">
      <c r="B655" s="2"/>
      <c r="C655" s="3"/>
      <c r="D655" s="26"/>
      <c r="E655" s="26"/>
      <c r="F655" s="26" t="str">
        <f t="shared" si="53"/>
        <v/>
      </c>
      <c r="G655" s="26" t="str">
        <f t="shared" si="54"/>
        <v/>
      </c>
      <c r="H655" s="26" t="str">
        <f t="shared" si="55"/>
        <v/>
      </c>
      <c r="I655" s="27" t="str">
        <f t="shared" si="56"/>
        <v/>
      </c>
      <c r="J655" s="26" t="str">
        <f t="shared" si="57"/>
        <v/>
      </c>
    </row>
    <row r="656" spans="2:10" x14ac:dyDescent="0.25">
      <c r="B656" s="2"/>
      <c r="C656" s="3"/>
      <c r="D656" s="26"/>
      <c r="E656" s="26"/>
      <c r="F656" s="26" t="str">
        <f t="shared" si="53"/>
        <v/>
      </c>
      <c r="G656" s="26" t="str">
        <f t="shared" si="54"/>
        <v/>
      </c>
      <c r="H656" s="26" t="str">
        <f t="shared" si="55"/>
        <v/>
      </c>
      <c r="I656" s="27" t="str">
        <f t="shared" si="56"/>
        <v/>
      </c>
      <c r="J656" s="26" t="str">
        <f t="shared" si="57"/>
        <v/>
      </c>
    </row>
    <row r="657" spans="2:10" x14ac:dyDescent="0.25">
      <c r="B657" s="2"/>
      <c r="C657" s="3"/>
      <c r="D657" s="26"/>
      <c r="E657" s="26"/>
      <c r="F657" s="26" t="str">
        <f t="shared" si="53"/>
        <v/>
      </c>
      <c r="G657" s="26" t="str">
        <f t="shared" si="54"/>
        <v/>
      </c>
      <c r="H657" s="26" t="str">
        <f t="shared" si="55"/>
        <v/>
      </c>
      <c r="I657" s="27" t="str">
        <f t="shared" si="56"/>
        <v/>
      </c>
      <c r="J657" s="26" t="str">
        <f t="shared" si="57"/>
        <v/>
      </c>
    </row>
    <row r="658" spans="2:10" x14ac:dyDescent="0.25">
      <c r="B658" s="2"/>
      <c r="C658" s="3"/>
      <c r="D658" s="26"/>
      <c r="E658" s="26"/>
      <c r="F658" s="26" t="str">
        <f t="shared" si="53"/>
        <v/>
      </c>
      <c r="G658" s="26" t="str">
        <f t="shared" si="54"/>
        <v/>
      </c>
      <c r="H658" s="26" t="str">
        <f t="shared" si="55"/>
        <v/>
      </c>
      <c r="I658" s="27" t="str">
        <f t="shared" si="56"/>
        <v/>
      </c>
      <c r="J658" s="26" t="str">
        <f t="shared" si="57"/>
        <v/>
      </c>
    </row>
    <row r="659" spans="2:10" x14ac:dyDescent="0.25">
      <c r="B659" s="2"/>
      <c r="C659" s="3"/>
      <c r="D659" s="26"/>
      <c r="E659" s="26"/>
      <c r="F659" s="26" t="str">
        <f t="shared" si="53"/>
        <v/>
      </c>
      <c r="G659" s="26" t="str">
        <f t="shared" si="54"/>
        <v/>
      </c>
      <c r="H659" s="26" t="str">
        <f t="shared" si="55"/>
        <v/>
      </c>
      <c r="I659" s="27" t="str">
        <f t="shared" si="56"/>
        <v/>
      </c>
      <c r="J659" s="26" t="str">
        <f t="shared" si="57"/>
        <v/>
      </c>
    </row>
    <row r="660" spans="2:10" x14ac:dyDescent="0.25">
      <c r="B660" s="2"/>
      <c r="C660" s="3"/>
      <c r="D660" s="26"/>
      <c r="E660" s="26"/>
      <c r="F660" s="26" t="str">
        <f t="shared" si="53"/>
        <v/>
      </c>
      <c r="G660" s="26" t="str">
        <f t="shared" si="54"/>
        <v/>
      </c>
      <c r="H660" s="26" t="str">
        <f t="shared" si="55"/>
        <v/>
      </c>
      <c r="I660" s="27" t="str">
        <f t="shared" si="56"/>
        <v/>
      </c>
      <c r="J660" s="26" t="str">
        <f t="shared" si="57"/>
        <v/>
      </c>
    </row>
    <row r="661" spans="2:10" x14ac:dyDescent="0.25">
      <c r="B661" s="2"/>
      <c r="C661" s="3"/>
      <c r="D661" s="26"/>
      <c r="E661" s="26"/>
      <c r="F661" s="26" t="str">
        <f t="shared" si="53"/>
        <v/>
      </c>
      <c r="G661" s="26" t="str">
        <f t="shared" si="54"/>
        <v/>
      </c>
      <c r="H661" s="26" t="str">
        <f t="shared" si="55"/>
        <v/>
      </c>
      <c r="I661" s="27" t="str">
        <f t="shared" si="56"/>
        <v/>
      </c>
      <c r="J661" s="26" t="str">
        <f t="shared" si="57"/>
        <v/>
      </c>
    </row>
    <row r="662" spans="2:10" x14ac:dyDescent="0.25">
      <c r="B662" s="2"/>
      <c r="C662" s="3"/>
      <c r="D662" s="26"/>
      <c r="E662" s="26"/>
      <c r="F662" s="26" t="str">
        <f t="shared" si="53"/>
        <v/>
      </c>
      <c r="G662" s="26" t="str">
        <f t="shared" si="54"/>
        <v/>
      </c>
      <c r="H662" s="26" t="str">
        <f t="shared" si="55"/>
        <v/>
      </c>
      <c r="I662" s="27" t="str">
        <f t="shared" si="56"/>
        <v/>
      </c>
      <c r="J662" s="26" t="str">
        <f t="shared" si="57"/>
        <v/>
      </c>
    </row>
    <row r="663" spans="2:10" x14ac:dyDescent="0.25">
      <c r="B663" s="2"/>
      <c r="C663" s="3"/>
      <c r="D663" s="26"/>
      <c r="E663" s="26"/>
      <c r="F663" s="26" t="str">
        <f t="shared" si="53"/>
        <v/>
      </c>
      <c r="G663" s="26" t="str">
        <f t="shared" si="54"/>
        <v/>
      </c>
      <c r="H663" s="26" t="str">
        <f t="shared" si="55"/>
        <v/>
      </c>
      <c r="I663" s="27" t="str">
        <f t="shared" si="56"/>
        <v/>
      </c>
      <c r="J663" s="26" t="str">
        <f t="shared" si="57"/>
        <v/>
      </c>
    </row>
    <row r="664" spans="2:10" x14ac:dyDescent="0.25">
      <c r="B664" s="2"/>
      <c r="C664" s="3"/>
      <c r="D664" s="26"/>
      <c r="E664" s="26"/>
      <c r="F664" s="26" t="str">
        <f t="shared" si="53"/>
        <v/>
      </c>
      <c r="G664" s="26" t="str">
        <f t="shared" si="54"/>
        <v/>
      </c>
      <c r="H664" s="26" t="str">
        <f t="shared" si="55"/>
        <v/>
      </c>
      <c r="I664" s="27" t="str">
        <f t="shared" si="56"/>
        <v/>
      </c>
      <c r="J664" s="26" t="str">
        <f t="shared" si="57"/>
        <v/>
      </c>
    </row>
    <row r="665" spans="2:10" x14ac:dyDescent="0.25">
      <c r="B665" s="2"/>
      <c r="C665" s="3"/>
      <c r="D665" s="26"/>
      <c r="E665" s="26"/>
      <c r="F665" s="26" t="str">
        <f t="shared" si="53"/>
        <v/>
      </c>
      <c r="G665" s="26" t="str">
        <f t="shared" si="54"/>
        <v/>
      </c>
      <c r="H665" s="26" t="str">
        <f t="shared" si="55"/>
        <v/>
      </c>
      <c r="I665" s="27" t="str">
        <f t="shared" si="56"/>
        <v/>
      </c>
      <c r="J665" s="26" t="str">
        <f t="shared" si="57"/>
        <v/>
      </c>
    </row>
    <row r="666" spans="2:10" x14ac:dyDescent="0.25">
      <c r="B666" s="2"/>
      <c r="C666" s="3"/>
      <c r="D666" s="26"/>
      <c r="E666" s="26"/>
      <c r="F666" s="26" t="str">
        <f t="shared" si="53"/>
        <v/>
      </c>
      <c r="G666" s="26" t="str">
        <f t="shared" si="54"/>
        <v/>
      </c>
      <c r="H666" s="26" t="str">
        <f t="shared" si="55"/>
        <v/>
      </c>
      <c r="I666" s="27" t="str">
        <f t="shared" si="56"/>
        <v/>
      </c>
      <c r="J666" s="26" t="str">
        <f t="shared" si="57"/>
        <v/>
      </c>
    </row>
    <row r="667" spans="2:10" x14ac:dyDescent="0.25">
      <c r="B667" s="2"/>
      <c r="C667" s="3"/>
      <c r="D667" s="26"/>
      <c r="E667" s="26"/>
      <c r="F667" s="26" t="str">
        <f t="shared" si="53"/>
        <v/>
      </c>
      <c r="G667" s="26" t="str">
        <f t="shared" si="54"/>
        <v/>
      </c>
      <c r="H667" s="26" t="str">
        <f t="shared" si="55"/>
        <v/>
      </c>
      <c r="I667" s="27" t="str">
        <f t="shared" si="56"/>
        <v/>
      </c>
      <c r="J667" s="26" t="str">
        <f t="shared" si="57"/>
        <v/>
      </c>
    </row>
    <row r="668" spans="2:10" x14ac:dyDescent="0.25">
      <c r="B668" s="2"/>
      <c r="C668" s="3"/>
      <c r="D668" s="26"/>
      <c r="E668" s="26"/>
      <c r="F668" s="26" t="str">
        <f t="shared" si="53"/>
        <v/>
      </c>
      <c r="G668" s="26" t="str">
        <f t="shared" si="54"/>
        <v/>
      </c>
      <c r="H668" s="26" t="str">
        <f t="shared" si="55"/>
        <v/>
      </c>
      <c r="I668" s="27" t="str">
        <f t="shared" si="56"/>
        <v/>
      </c>
      <c r="J668" s="26" t="str">
        <f t="shared" si="57"/>
        <v/>
      </c>
    </row>
    <row r="669" spans="2:10" x14ac:dyDescent="0.25">
      <c r="B669" s="2"/>
      <c r="C669" s="3"/>
      <c r="D669" s="26"/>
      <c r="E669" s="26"/>
      <c r="F669" s="26" t="str">
        <f t="shared" si="53"/>
        <v/>
      </c>
      <c r="G669" s="26" t="str">
        <f t="shared" si="54"/>
        <v/>
      </c>
      <c r="H669" s="26" t="str">
        <f t="shared" si="55"/>
        <v/>
      </c>
      <c r="I669" s="27" t="str">
        <f t="shared" si="56"/>
        <v/>
      </c>
      <c r="J669" s="26" t="str">
        <f t="shared" si="57"/>
        <v/>
      </c>
    </row>
    <row r="670" spans="2:10" x14ac:dyDescent="0.25">
      <c r="B670" s="2"/>
      <c r="C670" s="3"/>
      <c r="D670" s="26"/>
      <c r="E670" s="26"/>
      <c r="F670" s="26" t="str">
        <f t="shared" si="53"/>
        <v/>
      </c>
      <c r="G670" s="26" t="str">
        <f t="shared" si="54"/>
        <v/>
      </c>
      <c r="H670" s="26" t="str">
        <f t="shared" si="55"/>
        <v/>
      </c>
      <c r="I670" s="27" t="str">
        <f t="shared" si="56"/>
        <v/>
      </c>
      <c r="J670" s="26" t="str">
        <f t="shared" si="57"/>
        <v/>
      </c>
    </row>
    <row r="671" spans="2:10" x14ac:dyDescent="0.25">
      <c r="B671" s="2"/>
      <c r="C671" s="3"/>
      <c r="D671" s="26"/>
      <c r="E671" s="26"/>
      <c r="F671" s="26" t="str">
        <f t="shared" si="53"/>
        <v/>
      </c>
      <c r="G671" s="26" t="str">
        <f t="shared" si="54"/>
        <v/>
      </c>
      <c r="H671" s="26" t="str">
        <f t="shared" si="55"/>
        <v/>
      </c>
      <c r="I671" s="27" t="str">
        <f t="shared" si="56"/>
        <v/>
      </c>
      <c r="J671" s="26" t="str">
        <f t="shared" si="57"/>
        <v/>
      </c>
    </row>
    <row r="672" spans="2:10" x14ac:dyDescent="0.25">
      <c r="B672" s="2"/>
      <c r="C672" s="3"/>
      <c r="D672" s="26"/>
      <c r="E672" s="26"/>
      <c r="F672" s="26" t="str">
        <f t="shared" si="53"/>
        <v/>
      </c>
      <c r="G672" s="26" t="str">
        <f t="shared" si="54"/>
        <v/>
      </c>
      <c r="H672" s="26" t="str">
        <f t="shared" si="55"/>
        <v/>
      </c>
      <c r="I672" s="27" t="str">
        <f t="shared" si="56"/>
        <v/>
      </c>
      <c r="J672" s="26" t="str">
        <f t="shared" si="57"/>
        <v/>
      </c>
    </row>
    <row r="673" spans="2:10" x14ac:dyDescent="0.25">
      <c r="B673" s="2"/>
      <c r="C673" s="3"/>
      <c r="D673" s="26"/>
      <c r="E673" s="26"/>
      <c r="F673" s="26" t="str">
        <f t="shared" si="53"/>
        <v/>
      </c>
      <c r="G673" s="26" t="str">
        <f t="shared" si="54"/>
        <v/>
      </c>
      <c r="H673" s="26" t="str">
        <f t="shared" si="55"/>
        <v/>
      </c>
      <c r="I673" s="27" t="str">
        <f t="shared" si="56"/>
        <v/>
      </c>
      <c r="J673" s="26" t="str">
        <f t="shared" si="57"/>
        <v/>
      </c>
    </row>
    <row r="674" spans="2:10" x14ac:dyDescent="0.25">
      <c r="B674" s="2"/>
      <c r="C674" s="3"/>
      <c r="D674" s="26"/>
      <c r="E674" s="26"/>
      <c r="F674" s="26" t="str">
        <f t="shared" si="53"/>
        <v/>
      </c>
      <c r="G674" s="26" t="str">
        <f t="shared" si="54"/>
        <v/>
      </c>
      <c r="H674" s="26" t="str">
        <f t="shared" si="55"/>
        <v/>
      </c>
      <c r="I674" s="27" t="str">
        <f t="shared" si="56"/>
        <v/>
      </c>
      <c r="J674" s="26" t="str">
        <f t="shared" si="57"/>
        <v/>
      </c>
    </row>
    <row r="675" spans="2:10" x14ac:dyDescent="0.25">
      <c r="B675" s="2"/>
      <c r="C675" s="3"/>
      <c r="D675" s="26"/>
      <c r="E675" s="26"/>
      <c r="F675" s="26" t="str">
        <f t="shared" si="53"/>
        <v/>
      </c>
      <c r="G675" s="26" t="str">
        <f t="shared" si="54"/>
        <v/>
      </c>
      <c r="H675" s="26" t="str">
        <f t="shared" si="55"/>
        <v/>
      </c>
      <c r="I675" s="27" t="str">
        <f t="shared" si="56"/>
        <v/>
      </c>
      <c r="J675" s="26" t="str">
        <f t="shared" si="57"/>
        <v/>
      </c>
    </row>
    <row r="676" spans="2:10" x14ac:dyDescent="0.25">
      <c r="B676" s="2"/>
      <c r="C676" s="3"/>
      <c r="D676" s="26"/>
      <c r="E676" s="26"/>
      <c r="F676" s="26" t="str">
        <f t="shared" si="53"/>
        <v/>
      </c>
      <c r="G676" s="26" t="str">
        <f t="shared" si="54"/>
        <v/>
      </c>
      <c r="H676" s="26" t="str">
        <f t="shared" si="55"/>
        <v/>
      </c>
      <c r="I676" s="27" t="str">
        <f t="shared" si="56"/>
        <v/>
      </c>
      <c r="J676" s="26" t="str">
        <f t="shared" si="57"/>
        <v/>
      </c>
    </row>
    <row r="677" spans="2:10" x14ac:dyDescent="0.25">
      <c r="B677" s="2"/>
      <c r="C677" s="3"/>
      <c r="D677" s="26"/>
      <c r="E677" s="26"/>
      <c r="F677" s="26" t="str">
        <f t="shared" si="53"/>
        <v/>
      </c>
      <c r="G677" s="26" t="str">
        <f t="shared" si="54"/>
        <v/>
      </c>
      <c r="H677" s="26" t="str">
        <f t="shared" si="55"/>
        <v/>
      </c>
      <c r="I677" s="27" t="str">
        <f t="shared" si="56"/>
        <v/>
      </c>
      <c r="J677" s="26" t="str">
        <f t="shared" si="57"/>
        <v/>
      </c>
    </row>
    <row r="678" spans="2:10" x14ac:dyDescent="0.25">
      <c r="B678" s="2"/>
      <c r="C678" s="3"/>
      <c r="D678" s="26"/>
      <c r="E678" s="26"/>
      <c r="F678" s="26" t="str">
        <f t="shared" si="53"/>
        <v/>
      </c>
      <c r="G678" s="26" t="str">
        <f t="shared" si="54"/>
        <v/>
      </c>
      <c r="H678" s="26" t="str">
        <f t="shared" si="55"/>
        <v/>
      </c>
      <c r="I678" s="27" t="str">
        <f t="shared" si="56"/>
        <v/>
      </c>
      <c r="J678" s="26" t="str">
        <f t="shared" si="57"/>
        <v/>
      </c>
    </row>
    <row r="679" spans="2:10" x14ac:dyDescent="0.25">
      <c r="B679" s="2"/>
      <c r="C679" s="3"/>
      <c r="D679" s="26"/>
      <c r="E679" s="26"/>
      <c r="F679" s="26" t="str">
        <f t="shared" si="53"/>
        <v/>
      </c>
      <c r="G679" s="26" t="str">
        <f t="shared" si="54"/>
        <v/>
      </c>
      <c r="H679" s="26" t="str">
        <f t="shared" si="55"/>
        <v/>
      </c>
      <c r="I679" s="27" t="str">
        <f t="shared" si="56"/>
        <v/>
      </c>
      <c r="J679" s="26" t="str">
        <f t="shared" si="57"/>
        <v/>
      </c>
    </row>
    <row r="680" spans="2:10" x14ac:dyDescent="0.25">
      <c r="B680" s="2"/>
      <c r="C680" s="3"/>
      <c r="D680" s="26"/>
      <c r="E680" s="26"/>
      <c r="F680" s="26" t="str">
        <f t="shared" si="53"/>
        <v/>
      </c>
      <c r="G680" s="26" t="str">
        <f t="shared" si="54"/>
        <v/>
      </c>
      <c r="H680" s="26" t="str">
        <f t="shared" si="55"/>
        <v/>
      </c>
      <c r="I680" s="27" t="str">
        <f t="shared" si="56"/>
        <v/>
      </c>
      <c r="J680" s="26" t="str">
        <f t="shared" si="57"/>
        <v/>
      </c>
    </row>
    <row r="681" spans="2:10" x14ac:dyDescent="0.25">
      <c r="B681" s="2"/>
      <c r="C681" s="3"/>
      <c r="D681" s="26"/>
      <c r="E681" s="26"/>
      <c r="F681" s="26" t="str">
        <f t="shared" si="53"/>
        <v/>
      </c>
      <c r="G681" s="26" t="str">
        <f t="shared" si="54"/>
        <v/>
      </c>
      <c r="H681" s="26" t="str">
        <f t="shared" si="55"/>
        <v/>
      </c>
      <c r="I681" s="27" t="str">
        <f t="shared" si="56"/>
        <v/>
      </c>
      <c r="J681" s="26" t="str">
        <f t="shared" si="57"/>
        <v/>
      </c>
    </row>
    <row r="682" spans="2:10" x14ac:dyDescent="0.25">
      <c r="B682" s="2"/>
      <c r="C682" s="3"/>
      <c r="D682" s="26"/>
      <c r="E682" s="26"/>
      <c r="F682" s="26" t="str">
        <f t="shared" si="53"/>
        <v/>
      </c>
      <c r="G682" s="26" t="str">
        <f t="shared" si="54"/>
        <v/>
      </c>
      <c r="H682" s="26" t="str">
        <f t="shared" si="55"/>
        <v/>
      </c>
      <c r="I682" s="27" t="str">
        <f t="shared" si="56"/>
        <v/>
      </c>
      <c r="J682" s="26" t="str">
        <f t="shared" si="57"/>
        <v/>
      </c>
    </row>
    <row r="683" spans="2:10" x14ac:dyDescent="0.25">
      <c r="B683" s="2"/>
      <c r="C683" s="3"/>
      <c r="D683" s="26"/>
      <c r="E683" s="26"/>
      <c r="F683" s="26" t="str">
        <f t="shared" si="53"/>
        <v/>
      </c>
      <c r="G683" s="26" t="str">
        <f t="shared" si="54"/>
        <v/>
      </c>
      <c r="H683" s="26" t="str">
        <f t="shared" si="55"/>
        <v/>
      </c>
      <c r="I683" s="27" t="str">
        <f t="shared" si="56"/>
        <v/>
      </c>
      <c r="J683" s="26" t="str">
        <f t="shared" si="57"/>
        <v/>
      </c>
    </row>
    <row r="684" spans="2:10" x14ac:dyDescent="0.25">
      <c r="B684" s="2"/>
      <c r="C684" s="3"/>
      <c r="D684" s="26"/>
      <c r="E684" s="26"/>
      <c r="F684" s="26" t="str">
        <f t="shared" si="53"/>
        <v/>
      </c>
      <c r="G684" s="26" t="str">
        <f t="shared" si="54"/>
        <v/>
      </c>
      <c r="H684" s="26" t="str">
        <f t="shared" si="55"/>
        <v/>
      </c>
      <c r="I684" s="27" t="str">
        <f t="shared" si="56"/>
        <v/>
      </c>
      <c r="J684" s="26" t="str">
        <f t="shared" si="57"/>
        <v/>
      </c>
    </row>
    <row r="685" spans="2:10" x14ac:dyDescent="0.25">
      <c r="B685" s="2"/>
      <c r="C685" s="3"/>
      <c r="D685" s="26"/>
      <c r="E685" s="26"/>
      <c r="F685" s="26" t="str">
        <f t="shared" si="53"/>
        <v/>
      </c>
      <c r="G685" s="26" t="str">
        <f t="shared" si="54"/>
        <v/>
      </c>
      <c r="H685" s="26" t="str">
        <f t="shared" si="55"/>
        <v/>
      </c>
      <c r="I685" s="27" t="str">
        <f t="shared" si="56"/>
        <v/>
      </c>
      <c r="J685" s="26" t="str">
        <f t="shared" si="57"/>
        <v/>
      </c>
    </row>
    <row r="686" spans="2:10" x14ac:dyDescent="0.25">
      <c r="B686" s="2"/>
      <c r="C686" s="3"/>
      <c r="D686" s="26"/>
      <c r="E686" s="26"/>
      <c r="F686" s="26" t="str">
        <f t="shared" si="53"/>
        <v/>
      </c>
      <c r="G686" s="26" t="str">
        <f t="shared" si="54"/>
        <v/>
      </c>
      <c r="H686" s="26" t="str">
        <f t="shared" si="55"/>
        <v/>
      </c>
      <c r="I686" s="27" t="str">
        <f t="shared" si="56"/>
        <v/>
      </c>
      <c r="J686" s="26" t="str">
        <f t="shared" si="57"/>
        <v/>
      </c>
    </row>
    <row r="687" spans="2:10" x14ac:dyDescent="0.25">
      <c r="B687" s="2"/>
      <c r="C687" s="3"/>
      <c r="D687" s="26"/>
      <c r="E687" s="26"/>
      <c r="F687" s="26" t="str">
        <f t="shared" si="53"/>
        <v/>
      </c>
      <c r="G687" s="26" t="str">
        <f t="shared" si="54"/>
        <v/>
      </c>
      <c r="H687" s="26" t="str">
        <f t="shared" si="55"/>
        <v/>
      </c>
      <c r="I687" s="27" t="str">
        <f t="shared" si="56"/>
        <v/>
      </c>
      <c r="J687" s="26" t="str">
        <f t="shared" si="57"/>
        <v/>
      </c>
    </row>
    <row r="688" spans="2:10" x14ac:dyDescent="0.25">
      <c r="B688" s="2"/>
      <c r="C688" s="3"/>
      <c r="D688" s="26"/>
      <c r="E688" s="26"/>
      <c r="F688" s="26" t="str">
        <f t="shared" si="53"/>
        <v/>
      </c>
      <c r="G688" s="26" t="str">
        <f t="shared" si="54"/>
        <v/>
      </c>
      <c r="H688" s="26" t="str">
        <f t="shared" si="55"/>
        <v/>
      </c>
      <c r="I688" s="27" t="str">
        <f t="shared" si="56"/>
        <v/>
      </c>
      <c r="J688" s="26" t="str">
        <f t="shared" si="57"/>
        <v/>
      </c>
    </row>
    <row r="689" spans="2:10" x14ac:dyDescent="0.25">
      <c r="B689" s="2"/>
      <c r="C689" s="3"/>
      <c r="D689" s="26"/>
      <c r="E689" s="26"/>
      <c r="F689" s="26" t="str">
        <f t="shared" si="53"/>
        <v/>
      </c>
      <c r="G689" s="26" t="str">
        <f t="shared" si="54"/>
        <v/>
      </c>
      <c r="H689" s="26" t="str">
        <f t="shared" si="55"/>
        <v/>
      </c>
      <c r="I689" s="27" t="str">
        <f t="shared" si="56"/>
        <v/>
      </c>
      <c r="J689" s="26" t="str">
        <f t="shared" si="57"/>
        <v/>
      </c>
    </row>
    <row r="690" spans="2:10" x14ac:dyDescent="0.25">
      <c r="B690" s="2"/>
      <c r="C690" s="3"/>
      <c r="D690" s="26"/>
      <c r="E690" s="26"/>
      <c r="F690" s="26" t="str">
        <f t="shared" si="53"/>
        <v/>
      </c>
      <c r="G690" s="26" t="str">
        <f t="shared" si="54"/>
        <v/>
      </c>
      <c r="H690" s="26" t="str">
        <f t="shared" si="55"/>
        <v/>
      </c>
      <c r="I690" s="27" t="str">
        <f t="shared" si="56"/>
        <v/>
      </c>
      <c r="J690" s="26" t="str">
        <f t="shared" si="57"/>
        <v/>
      </c>
    </row>
    <row r="691" spans="2:10" x14ac:dyDescent="0.25">
      <c r="B691" s="2"/>
      <c r="C691" s="3"/>
      <c r="D691" s="26"/>
      <c r="E691" s="26"/>
      <c r="F691" s="26" t="str">
        <f t="shared" si="53"/>
        <v/>
      </c>
      <c r="G691" s="26" t="str">
        <f t="shared" si="54"/>
        <v/>
      </c>
      <c r="H691" s="26" t="str">
        <f t="shared" si="55"/>
        <v/>
      </c>
      <c r="I691" s="27" t="str">
        <f t="shared" si="56"/>
        <v/>
      </c>
      <c r="J691" s="26" t="str">
        <f t="shared" si="57"/>
        <v/>
      </c>
    </row>
    <row r="692" spans="2:10" x14ac:dyDescent="0.25">
      <c r="B692" s="2"/>
      <c r="C692" s="3"/>
      <c r="D692" s="26"/>
      <c r="E692" s="26"/>
      <c r="F692" s="26" t="str">
        <f t="shared" si="53"/>
        <v/>
      </c>
      <c r="G692" s="26" t="str">
        <f t="shared" si="54"/>
        <v/>
      </c>
      <c r="H692" s="26" t="str">
        <f t="shared" si="55"/>
        <v/>
      </c>
      <c r="I692" s="27" t="str">
        <f t="shared" si="56"/>
        <v/>
      </c>
      <c r="J692" s="26" t="str">
        <f t="shared" si="57"/>
        <v/>
      </c>
    </row>
    <row r="693" spans="2:10" x14ac:dyDescent="0.25">
      <c r="B693" s="2"/>
      <c r="C693" s="3"/>
      <c r="D693" s="26"/>
      <c r="E693" s="26"/>
      <c r="F693" s="26" t="str">
        <f t="shared" si="53"/>
        <v/>
      </c>
      <c r="G693" s="26" t="str">
        <f t="shared" si="54"/>
        <v/>
      </c>
      <c r="H693" s="26" t="str">
        <f t="shared" si="55"/>
        <v/>
      </c>
      <c r="I693" s="27" t="str">
        <f t="shared" si="56"/>
        <v/>
      </c>
      <c r="J693" s="26" t="str">
        <f t="shared" si="57"/>
        <v/>
      </c>
    </row>
    <row r="694" spans="2:10" x14ac:dyDescent="0.25">
      <c r="B694" s="2"/>
      <c r="C694" s="3"/>
      <c r="D694" s="26"/>
      <c r="E694" s="26"/>
      <c r="F694" s="26" t="str">
        <f t="shared" si="53"/>
        <v/>
      </c>
      <c r="G694" s="26" t="str">
        <f t="shared" si="54"/>
        <v/>
      </c>
      <c r="H694" s="26" t="str">
        <f t="shared" si="55"/>
        <v/>
      </c>
      <c r="I694" s="27" t="str">
        <f t="shared" si="56"/>
        <v/>
      </c>
      <c r="J694" s="26" t="str">
        <f t="shared" si="57"/>
        <v/>
      </c>
    </row>
    <row r="695" spans="2:10" x14ac:dyDescent="0.25">
      <c r="B695" s="2"/>
      <c r="C695" s="3"/>
      <c r="D695" s="26"/>
      <c r="E695" s="26"/>
      <c r="F695" s="26" t="str">
        <f t="shared" si="53"/>
        <v/>
      </c>
      <c r="G695" s="26" t="str">
        <f t="shared" si="54"/>
        <v/>
      </c>
      <c r="H695" s="26" t="str">
        <f t="shared" si="55"/>
        <v/>
      </c>
      <c r="I695" s="27" t="str">
        <f t="shared" si="56"/>
        <v/>
      </c>
      <c r="J695" s="26" t="str">
        <f t="shared" si="57"/>
        <v/>
      </c>
    </row>
    <row r="696" spans="2:10" x14ac:dyDescent="0.25">
      <c r="B696" s="2"/>
      <c r="C696" s="3"/>
      <c r="D696" s="26"/>
      <c r="E696" s="26"/>
      <c r="F696" s="26" t="str">
        <f t="shared" si="53"/>
        <v/>
      </c>
      <c r="G696" s="26" t="str">
        <f t="shared" si="54"/>
        <v/>
      </c>
      <c r="H696" s="26" t="str">
        <f t="shared" si="55"/>
        <v/>
      </c>
      <c r="I696" s="27" t="str">
        <f t="shared" si="56"/>
        <v/>
      </c>
      <c r="J696" s="26" t="str">
        <f t="shared" si="57"/>
        <v/>
      </c>
    </row>
    <row r="697" spans="2:10" x14ac:dyDescent="0.25">
      <c r="B697" s="2"/>
      <c r="C697" s="3"/>
      <c r="D697" s="26"/>
      <c r="E697" s="26"/>
      <c r="F697" s="26" t="str">
        <f t="shared" si="53"/>
        <v/>
      </c>
      <c r="G697" s="26" t="str">
        <f t="shared" si="54"/>
        <v/>
      </c>
      <c r="H697" s="26" t="str">
        <f t="shared" si="55"/>
        <v/>
      </c>
      <c r="I697" s="27" t="str">
        <f t="shared" si="56"/>
        <v/>
      </c>
      <c r="J697" s="26" t="str">
        <f t="shared" si="57"/>
        <v/>
      </c>
    </row>
    <row r="698" spans="2:10" x14ac:dyDescent="0.25">
      <c r="B698" s="2"/>
      <c r="C698" s="3"/>
      <c r="D698" s="26"/>
      <c r="E698" s="26"/>
      <c r="F698" s="26" t="str">
        <f t="shared" si="53"/>
        <v/>
      </c>
      <c r="G698" s="26" t="str">
        <f t="shared" si="54"/>
        <v/>
      </c>
      <c r="H698" s="26" t="str">
        <f t="shared" si="55"/>
        <v/>
      </c>
      <c r="I698" s="27" t="str">
        <f t="shared" si="56"/>
        <v/>
      </c>
      <c r="J698" s="26" t="str">
        <f t="shared" si="57"/>
        <v/>
      </c>
    </row>
    <row r="699" spans="2:10" x14ac:dyDescent="0.25">
      <c r="B699" s="2"/>
      <c r="C699" s="3"/>
      <c r="D699" s="26"/>
      <c r="E699" s="26"/>
      <c r="F699" s="26" t="str">
        <f t="shared" si="53"/>
        <v/>
      </c>
      <c r="G699" s="26" t="str">
        <f t="shared" si="54"/>
        <v/>
      </c>
      <c r="H699" s="26" t="str">
        <f t="shared" si="55"/>
        <v/>
      </c>
      <c r="I699" s="27" t="str">
        <f t="shared" si="56"/>
        <v/>
      </c>
      <c r="J699" s="26" t="str">
        <f t="shared" si="57"/>
        <v/>
      </c>
    </row>
    <row r="700" spans="2:10" x14ac:dyDescent="0.25">
      <c r="B700" s="2"/>
      <c r="C700" s="3"/>
      <c r="D700" s="26"/>
      <c r="E700" s="26"/>
      <c r="F700" s="26" t="str">
        <f t="shared" si="53"/>
        <v/>
      </c>
      <c r="G700" s="26" t="str">
        <f t="shared" si="54"/>
        <v/>
      </c>
      <c r="H700" s="26" t="str">
        <f t="shared" si="55"/>
        <v/>
      </c>
      <c r="I700" s="27" t="str">
        <f t="shared" si="56"/>
        <v/>
      </c>
      <c r="J700" s="26" t="str">
        <f t="shared" si="57"/>
        <v/>
      </c>
    </row>
    <row r="701" spans="2:10" x14ac:dyDescent="0.25">
      <c r="B701" s="2"/>
      <c r="C701" s="3"/>
      <c r="D701" s="26"/>
      <c r="E701" s="26"/>
      <c r="F701" s="26" t="str">
        <f t="shared" si="53"/>
        <v/>
      </c>
      <c r="G701" s="26" t="str">
        <f t="shared" si="54"/>
        <v/>
      </c>
      <c r="H701" s="26" t="str">
        <f t="shared" si="55"/>
        <v/>
      </c>
      <c r="I701" s="27" t="str">
        <f t="shared" si="56"/>
        <v/>
      </c>
      <c r="J701" s="26" t="str">
        <f t="shared" si="57"/>
        <v/>
      </c>
    </row>
    <row r="702" spans="2:10" x14ac:dyDescent="0.25">
      <c r="B702" s="2"/>
      <c r="C702" s="3"/>
      <c r="D702" s="26"/>
      <c r="E702" s="26"/>
      <c r="F702" s="26" t="str">
        <f t="shared" si="53"/>
        <v/>
      </c>
      <c r="G702" s="26" t="str">
        <f t="shared" si="54"/>
        <v/>
      </c>
      <c r="H702" s="26" t="str">
        <f t="shared" si="55"/>
        <v/>
      </c>
      <c r="I702" s="27" t="str">
        <f t="shared" si="56"/>
        <v/>
      </c>
      <c r="J702" s="26" t="str">
        <f t="shared" si="57"/>
        <v/>
      </c>
    </row>
    <row r="703" spans="2:10" x14ac:dyDescent="0.25">
      <c r="B703" s="2"/>
      <c r="C703" s="3"/>
      <c r="D703" s="26"/>
      <c r="E703" s="26"/>
      <c r="F703" s="26" t="str">
        <f t="shared" si="53"/>
        <v/>
      </c>
      <c r="G703" s="26" t="str">
        <f t="shared" si="54"/>
        <v/>
      </c>
      <c r="H703" s="26" t="str">
        <f t="shared" si="55"/>
        <v/>
      </c>
      <c r="I703" s="27" t="str">
        <f t="shared" si="56"/>
        <v/>
      </c>
      <c r="J703" s="26" t="str">
        <f t="shared" si="57"/>
        <v/>
      </c>
    </row>
    <row r="704" spans="2:10" x14ac:dyDescent="0.25">
      <c r="B704" s="2"/>
      <c r="C704" s="3"/>
      <c r="D704" s="26"/>
      <c r="E704" s="26"/>
      <c r="F704" s="26" t="str">
        <f t="shared" si="53"/>
        <v/>
      </c>
      <c r="G704" s="26" t="str">
        <f t="shared" si="54"/>
        <v/>
      </c>
      <c r="H704" s="26" t="str">
        <f t="shared" si="55"/>
        <v/>
      </c>
      <c r="I704" s="27" t="str">
        <f t="shared" si="56"/>
        <v/>
      </c>
      <c r="J704" s="26" t="str">
        <f t="shared" si="57"/>
        <v/>
      </c>
    </row>
    <row r="705" spans="2:10" x14ac:dyDescent="0.25">
      <c r="B705" s="2"/>
      <c r="C705" s="3"/>
      <c r="D705" s="26"/>
      <c r="E705" s="26"/>
      <c r="F705" s="26" t="str">
        <f t="shared" si="53"/>
        <v/>
      </c>
      <c r="G705" s="26" t="str">
        <f t="shared" si="54"/>
        <v/>
      </c>
      <c r="H705" s="26" t="str">
        <f t="shared" si="55"/>
        <v/>
      </c>
      <c r="I705" s="27" t="str">
        <f t="shared" si="56"/>
        <v/>
      </c>
      <c r="J705" s="26" t="str">
        <f t="shared" si="57"/>
        <v/>
      </c>
    </row>
    <row r="706" spans="2:10" x14ac:dyDescent="0.25">
      <c r="B706" s="2"/>
      <c r="C706" s="3"/>
      <c r="D706" s="26"/>
      <c r="E706" s="26"/>
      <c r="F706" s="26" t="str">
        <f t="shared" si="53"/>
        <v/>
      </c>
      <c r="G706" s="26" t="str">
        <f t="shared" si="54"/>
        <v/>
      </c>
      <c r="H706" s="26" t="str">
        <f t="shared" si="55"/>
        <v/>
      </c>
      <c r="I706" s="27" t="str">
        <f t="shared" si="56"/>
        <v/>
      </c>
      <c r="J706" s="26" t="str">
        <f t="shared" si="57"/>
        <v/>
      </c>
    </row>
    <row r="707" spans="2:10" x14ac:dyDescent="0.25">
      <c r="B707" s="2"/>
      <c r="C707" s="3"/>
      <c r="D707" s="26"/>
      <c r="E707" s="26"/>
      <c r="F707" s="26" t="str">
        <f t="shared" si="53"/>
        <v/>
      </c>
      <c r="G707" s="26" t="str">
        <f t="shared" si="54"/>
        <v/>
      </c>
      <c r="H707" s="26" t="str">
        <f t="shared" si="55"/>
        <v/>
      </c>
      <c r="I707" s="27" t="str">
        <f t="shared" si="56"/>
        <v/>
      </c>
      <c r="J707" s="26" t="str">
        <f t="shared" si="57"/>
        <v/>
      </c>
    </row>
    <row r="708" spans="2:10" x14ac:dyDescent="0.25">
      <c r="B708" s="2"/>
      <c r="C708" s="3"/>
      <c r="D708" s="26"/>
      <c r="E708" s="26"/>
      <c r="F708" s="26" t="str">
        <f t="shared" ref="F708:F771" si="58">IF(E708="","",VLOOKUP(E708,basedonnee,3,))</f>
        <v/>
      </c>
      <c r="G708" s="26" t="str">
        <f t="shared" si="54"/>
        <v/>
      </c>
      <c r="H708" s="26" t="str">
        <f t="shared" si="55"/>
        <v/>
      </c>
      <c r="I708" s="27" t="str">
        <f t="shared" si="56"/>
        <v/>
      </c>
      <c r="J708" s="26" t="str">
        <f t="shared" si="57"/>
        <v/>
      </c>
    </row>
    <row r="709" spans="2:10" x14ac:dyDescent="0.25">
      <c r="B709" s="2"/>
      <c r="C709" s="3"/>
      <c r="D709" s="26"/>
      <c r="E709" s="26"/>
      <c r="F709" s="26" t="str">
        <f t="shared" si="58"/>
        <v/>
      </c>
      <c r="G709" s="26" t="str">
        <f t="shared" ref="G709:G772" si="59">IF(E709="","",VLOOKUP(E709,basedonnee,4,))</f>
        <v/>
      </c>
      <c r="H709" s="26" t="str">
        <f t="shared" ref="H709:H772" si="60">IF(E709="","",VLOOKUP(E709,basedonnee,2,))</f>
        <v/>
      </c>
      <c r="I709" s="27" t="str">
        <f t="shared" ref="I709:I772" si="61">IF(E709="","",D709*F709)</f>
        <v/>
      </c>
      <c r="J709" s="26" t="str">
        <f t="shared" ref="J709:J772" si="62">IF(C709="","",VLOOKUP(C709,listingphytos,3,))</f>
        <v/>
      </c>
    </row>
    <row r="710" spans="2:10" x14ac:dyDescent="0.25">
      <c r="B710" s="2"/>
      <c r="C710" s="3"/>
      <c r="D710" s="26"/>
      <c r="E710" s="26"/>
      <c r="F710" s="26" t="str">
        <f t="shared" si="58"/>
        <v/>
      </c>
      <c r="G710" s="26" t="str">
        <f t="shared" si="59"/>
        <v/>
      </c>
      <c r="H710" s="26" t="str">
        <f t="shared" si="60"/>
        <v/>
      </c>
      <c r="I710" s="27" t="str">
        <f t="shared" si="61"/>
        <v/>
      </c>
      <c r="J710" s="26" t="str">
        <f t="shared" si="62"/>
        <v/>
      </c>
    </row>
    <row r="711" spans="2:10" x14ac:dyDescent="0.25">
      <c r="B711" s="2"/>
      <c r="C711" s="3"/>
      <c r="D711" s="26"/>
      <c r="E711" s="26"/>
      <c r="F711" s="26" t="str">
        <f t="shared" si="58"/>
        <v/>
      </c>
      <c r="G711" s="26" t="str">
        <f t="shared" si="59"/>
        <v/>
      </c>
      <c r="H711" s="26" t="str">
        <f t="shared" si="60"/>
        <v/>
      </c>
      <c r="I711" s="27" t="str">
        <f t="shared" si="61"/>
        <v/>
      </c>
      <c r="J711" s="26" t="str">
        <f t="shared" si="62"/>
        <v/>
      </c>
    </row>
    <row r="712" spans="2:10" x14ac:dyDescent="0.25">
      <c r="B712" s="2"/>
      <c r="C712" s="3"/>
      <c r="D712" s="26"/>
      <c r="E712" s="26"/>
      <c r="F712" s="26" t="str">
        <f t="shared" si="58"/>
        <v/>
      </c>
      <c r="G712" s="26" t="str">
        <f t="shared" si="59"/>
        <v/>
      </c>
      <c r="H712" s="26" t="str">
        <f t="shared" si="60"/>
        <v/>
      </c>
      <c r="I712" s="27" t="str">
        <f t="shared" si="61"/>
        <v/>
      </c>
      <c r="J712" s="26" t="str">
        <f t="shared" si="62"/>
        <v/>
      </c>
    </row>
    <row r="713" spans="2:10" x14ac:dyDescent="0.25">
      <c r="B713" s="2"/>
      <c r="C713" s="3"/>
      <c r="D713" s="26"/>
      <c r="E713" s="26"/>
      <c r="F713" s="26" t="str">
        <f t="shared" si="58"/>
        <v/>
      </c>
      <c r="G713" s="26" t="str">
        <f t="shared" si="59"/>
        <v/>
      </c>
      <c r="H713" s="26" t="str">
        <f t="shared" si="60"/>
        <v/>
      </c>
      <c r="I713" s="27" t="str">
        <f t="shared" si="61"/>
        <v/>
      </c>
      <c r="J713" s="26" t="str">
        <f t="shared" si="62"/>
        <v/>
      </c>
    </row>
    <row r="714" spans="2:10" x14ac:dyDescent="0.25">
      <c r="B714" s="2"/>
      <c r="C714" s="3"/>
      <c r="D714" s="26"/>
      <c r="E714" s="26"/>
      <c r="F714" s="26" t="str">
        <f t="shared" si="58"/>
        <v/>
      </c>
      <c r="G714" s="26" t="str">
        <f t="shared" si="59"/>
        <v/>
      </c>
      <c r="H714" s="26" t="str">
        <f t="shared" si="60"/>
        <v/>
      </c>
      <c r="I714" s="27" t="str">
        <f t="shared" si="61"/>
        <v/>
      </c>
      <c r="J714" s="26" t="str">
        <f t="shared" si="62"/>
        <v/>
      </c>
    </row>
    <row r="715" spans="2:10" x14ac:dyDescent="0.25">
      <c r="B715" s="2"/>
      <c r="C715" s="3"/>
      <c r="D715" s="26"/>
      <c r="E715" s="26"/>
      <c r="F715" s="26" t="str">
        <f t="shared" si="58"/>
        <v/>
      </c>
      <c r="G715" s="26" t="str">
        <f t="shared" si="59"/>
        <v/>
      </c>
      <c r="H715" s="26" t="str">
        <f t="shared" si="60"/>
        <v/>
      </c>
      <c r="I715" s="27" t="str">
        <f t="shared" si="61"/>
        <v/>
      </c>
      <c r="J715" s="26" t="str">
        <f t="shared" si="62"/>
        <v/>
      </c>
    </row>
    <row r="716" spans="2:10" x14ac:dyDescent="0.25">
      <c r="B716" s="2"/>
      <c r="C716" s="3"/>
      <c r="D716" s="26"/>
      <c r="E716" s="26"/>
      <c r="F716" s="26" t="str">
        <f t="shared" si="58"/>
        <v/>
      </c>
      <c r="G716" s="26" t="str">
        <f t="shared" si="59"/>
        <v/>
      </c>
      <c r="H716" s="26" t="str">
        <f t="shared" si="60"/>
        <v/>
      </c>
      <c r="I716" s="27" t="str">
        <f t="shared" si="61"/>
        <v/>
      </c>
      <c r="J716" s="26" t="str">
        <f t="shared" si="62"/>
        <v/>
      </c>
    </row>
    <row r="717" spans="2:10" x14ac:dyDescent="0.25">
      <c r="B717" s="2"/>
      <c r="C717" s="3"/>
      <c r="D717" s="26"/>
      <c r="E717" s="26"/>
      <c r="F717" s="26" t="str">
        <f t="shared" si="58"/>
        <v/>
      </c>
      <c r="G717" s="26" t="str">
        <f t="shared" si="59"/>
        <v/>
      </c>
      <c r="H717" s="26" t="str">
        <f t="shared" si="60"/>
        <v/>
      </c>
      <c r="I717" s="27" t="str">
        <f t="shared" si="61"/>
        <v/>
      </c>
      <c r="J717" s="26" t="str">
        <f t="shared" si="62"/>
        <v/>
      </c>
    </row>
    <row r="718" spans="2:10" x14ac:dyDescent="0.25">
      <c r="B718" s="2"/>
      <c r="C718" s="3"/>
      <c r="D718" s="26"/>
      <c r="E718" s="26"/>
      <c r="F718" s="26" t="str">
        <f t="shared" si="58"/>
        <v/>
      </c>
      <c r="G718" s="26" t="str">
        <f t="shared" si="59"/>
        <v/>
      </c>
      <c r="H718" s="26" t="str">
        <f t="shared" si="60"/>
        <v/>
      </c>
      <c r="I718" s="27" t="str">
        <f t="shared" si="61"/>
        <v/>
      </c>
      <c r="J718" s="26" t="str">
        <f t="shared" si="62"/>
        <v/>
      </c>
    </row>
    <row r="719" spans="2:10" x14ac:dyDescent="0.25">
      <c r="B719" s="2"/>
      <c r="C719" s="3"/>
      <c r="D719" s="26"/>
      <c r="E719" s="26"/>
      <c r="F719" s="26" t="str">
        <f t="shared" si="58"/>
        <v/>
      </c>
      <c r="G719" s="26" t="str">
        <f t="shared" si="59"/>
        <v/>
      </c>
      <c r="H719" s="26" t="str">
        <f t="shared" si="60"/>
        <v/>
      </c>
      <c r="I719" s="27" t="str">
        <f t="shared" si="61"/>
        <v/>
      </c>
      <c r="J719" s="26" t="str">
        <f t="shared" si="62"/>
        <v/>
      </c>
    </row>
    <row r="720" spans="2:10" x14ac:dyDescent="0.25">
      <c r="B720" s="2"/>
      <c r="C720" s="3"/>
      <c r="D720" s="26"/>
      <c r="E720" s="26"/>
      <c r="F720" s="26" t="str">
        <f t="shared" si="58"/>
        <v/>
      </c>
      <c r="G720" s="26" t="str">
        <f t="shared" si="59"/>
        <v/>
      </c>
      <c r="H720" s="26" t="str">
        <f t="shared" si="60"/>
        <v/>
      </c>
      <c r="I720" s="27" t="str">
        <f t="shared" si="61"/>
        <v/>
      </c>
      <c r="J720" s="26" t="str">
        <f t="shared" si="62"/>
        <v/>
      </c>
    </row>
    <row r="721" spans="2:10" x14ac:dyDescent="0.25">
      <c r="B721" s="2"/>
      <c r="C721" s="3"/>
      <c r="D721" s="26"/>
      <c r="E721" s="26"/>
      <c r="F721" s="26" t="str">
        <f t="shared" si="58"/>
        <v/>
      </c>
      <c r="G721" s="26" t="str">
        <f t="shared" si="59"/>
        <v/>
      </c>
      <c r="H721" s="26" t="str">
        <f t="shared" si="60"/>
        <v/>
      </c>
      <c r="I721" s="27" t="str">
        <f t="shared" si="61"/>
        <v/>
      </c>
      <c r="J721" s="26" t="str">
        <f t="shared" si="62"/>
        <v/>
      </c>
    </row>
    <row r="722" spans="2:10" x14ac:dyDescent="0.25">
      <c r="B722" s="2"/>
      <c r="C722" s="3"/>
      <c r="D722" s="26"/>
      <c r="E722" s="26"/>
      <c r="F722" s="26" t="str">
        <f t="shared" si="58"/>
        <v/>
      </c>
      <c r="G722" s="26" t="str">
        <f t="shared" si="59"/>
        <v/>
      </c>
      <c r="H722" s="26" t="str">
        <f t="shared" si="60"/>
        <v/>
      </c>
      <c r="I722" s="27" t="str">
        <f t="shared" si="61"/>
        <v/>
      </c>
      <c r="J722" s="26" t="str">
        <f t="shared" si="62"/>
        <v/>
      </c>
    </row>
    <row r="723" spans="2:10" x14ac:dyDescent="0.25">
      <c r="B723" s="2"/>
      <c r="C723" s="3"/>
      <c r="D723" s="26"/>
      <c r="E723" s="26"/>
      <c r="F723" s="26" t="str">
        <f t="shared" si="58"/>
        <v/>
      </c>
      <c r="G723" s="26" t="str">
        <f t="shared" si="59"/>
        <v/>
      </c>
      <c r="H723" s="26" t="str">
        <f t="shared" si="60"/>
        <v/>
      </c>
      <c r="I723" s="27" t="str">
        <f t="shared" si="61"/>
        <v/>
      </c>
      <c r="J723" s="26" t="str">
        <f t="shared" si="62"/>
        <v/>
      </c>
    </row>
    <row r="724" spans="2:10" x14ac:dyDescent="0.25">
      <c r="B724" s="2"/>
      <c r="C724" s="3"/>
      <c r="D724" s="26"/>
      <c r="E724" s="26"/>
      <c r="F724" s="26" t="str">
        <f t="shared" si="58"/>
        <v/>
      </c>
      <c r="G724" s="26" t="str">
        <f t="shared" si="59"/>
        <v/>
      </c>
      <c r="H724" s="26" t="str">
        <f t="shared" si="60"/>
        <v/>
      </c>
      <c r="I724" s="27" t="str">
        <f t="shared" si="61"/>
        <v/>
      </c>
      <c r="J724" s="26" t="str">
        <f t="shared" si="62"/>
        <v/>
      </c>
    </row>
    <row r="725" spans="2:10" x14ac:dyDescent="0.25">
      <c r="B725" s="2"/>
      <c r="C725" s="3"/>
      <c r="D725" s="26"/>
      <c r="E725" s="26"/>
      <c r="F725" s="26" t="str">
        <f t="shared" si="58"/>
        <v/>
      </c>
      <c r="G725" s="26" t="str">
        <f t="shared" si="59"/>
        <v/>
      </c>
      <c r="H725" s="26" t="str">
        <f t="shared" si="60"/>
        <v/>
      </c>
      <c r="I725" s="27" t="str">
        <f t="shared" si="61"/>
        <v/>
      </c>
      <c r="J725" s="26" t="str">
        <f t="shared" si="62"/>
        <v/>
      </c>
    </row>
    <row r="726" spans="2:10" x14ac:dyDescent="0.25">
      <c r="B726" s="2"/>
      <c r="C726" s="3"/>
      <c r="D726" s="26"/>
      <c r="E726" s="26"/>
      <c r="F726" s="26" t="str">
        <f t="shared" si="58"/>
        <v/>
      </c>
      <c r="G726" s="26" t="str">
        <f t="shared" si="59"/>
        <v/>
      </c>
      <c r="H726" s="26" t="str">
        <f t="shared" si="60"/>
        <v/>
      </c>
      <c r="I726" s="27" t="str">
        <f t="shared" si="61"/>
        <v/>
      </c>
      <c r="J726" s="26" t="str">
        <f t="shared" si="62"/>
        <v/>
      </c>
    </row>
    <row r="727" spans="2:10" x14ac:dyDescent="0.25">
      <c r="B727" s="2"/>
      <c r="C727" s="3"/>
      <c r="D727" s="26"/>
      <c r="E727" s="26"/>
      <c r="F727" s="26" t="str">
        <f t="shared" si="58"/>
        <v/>
      </c>
      <c r="G727" s="26" t="str">
        <f t="shared" si="59"/>
        <v/>
      </c>
      <c r="H727" s="26" t="str">
        <f t="shared" si="60"/>
        <v/>
      </c>
      <c r="I727" s="27" t="str">
        <f t="shared" si="61"/>
        <v/>
      </c>
      <c r="J727" s="26" t="str">
        <f t="shared" si="62"/>
        <v/>
      </c>
    </row>
    <row r="728" spans="2:10" x14ac:dyDescent="0.25">
      <c r="B728" s="2"/>
      <c r="C728" s="3"/>
      <c r="D728" s="26"/>
      <c r="E728" s="26"/>
      <c r="F728" s="26" t="str">
        <f t="shared" si="58"/>
        <v/>
      </c>
      <c r="G728" s="26" t="str">
        <f t="shared" si="59"/>
        <v/>
      </c>
      <c r="H728" s="26" t="str">
        <f t="shared" si="60"/>
        <v/>
      </c>
      <c r="I728" s="27" t="str">
        <f t="shared" si="61"/>
        <v/>
      </c>
      <c r="J728" s="26" t="str">
        <f t="shared" si="62"/>
        <v/>
      </c>
    </row>
    <row r="729" spans="2:10" x14ac:dyDescent="0.25">
      <c r="B729" s="2"/>
      <c r="C729" s="3"/>
      <c r="D729" s="26"/>
      <c r="E729" s="26"/>
      <c r="F729" s="26" t="str">
        <f t="shared" si="58"/>
        <v/>
      </c>
      <c r="G729" s="26" t="str">
        <f t="shared" si="59"/>
        <v/>
      </c>
      <c r="H729" s="26" t="str">
        <f t="shared" si="60"/>
        <v/>
      </c>
      <c r="I729" s="27" t="str">
        <f t="shared" si="61"/>
        <v/>
      </c>
      <c r="J729" s="26" t="str">
        <f t="shared" si="62"/>
        <v/>
      </c>
    </row>
    <row r="730" spans="2:10" x14ac:dyDescent="0.25">
      <c r="B730" s="2"/>
      <c r="C730" s="3"/>
      <c r="D730" s="26"/>
      <c r="E730" s="26"/>
      <c r="F730" s="26" t="str">
        <f t="shared" si="58"/>
        <v/>
      </c>
      <c r="G730" s="26" t="str">
        <f t="shared" si="59"/>
        <v/>
      </c>
      <c r="H730" s="26" t="str">
        <f t="shared" si="60"/>
        <v/>
      </c>
      <c r="I730" s="27" t="str">
        <f t="shared" si="61"/>
        <v/>
      </c>
      <c r="J730" s="26" t="str">
        <f t="shared" si="62"/>
        <v/>
      </c>
    </row>
    <row r="731" spans="2:10" x14ac:dyDescent="0.25">
      <c r="B731" s="2"/>
      <c r="C731" s="3"/>
      <c r="D731" s="26"/>
      <c r="E731" s="26"/>
      <c r="F731" s="26" t="str">
        <f t="shared" si="58"/>
        <v/>
      </c>
      <c r="G731" s="26" t="str">
        <f t="shared" si="59"/>
        <v/>
      </c>
      <c r="H731" s="26" t="str">
        <f t="shared" si="60"/>
        <v/>
      </c>
      <c r="I731" s="27" t="str">
        <f t="shared" si="61"/>
        <v/>
      </c>
      <c r="J731" s="26" t="str">
        <f t="shared" si="62"/>
        <v/>
      </c>
    </row>
    <row r="732" spans="2:10" x14ac:dyDescent="0.25">
      <c r="B732" s="2"/>
      <c r="C732" s="3"/>
      <c r="D732" s="26"/>
      <c r="E732" s="26"/>
      <c r="F732" s="26" t="str">
        <f t="shared" si="58"/>
        <v/>
      </c>
      <c r="G732" s="26" t="str">
        <f t="shared" si="59"/>
        <v/>
      </c>
      <c r="H732" s="26" t="str">
        <f t="shared" si="60"/>
        <v/>
      </c>
      <c r="I732" s="27" t="str">
        <f t="shared" si="61"/>
        <v/>
      </c>
      <c r="J732" s="26" t="str">
        <f t="shared" si="62"/>
        <v/>
      </c>
    </row>
    <row r="733" spans="2:10" x14ac:dyDescent="0.25">
      <c r="B733" s="2"/>
      <c r="C733" s="3"/>
      <c r="D733" s="26"/>
      <c r="E733" s="26"/>
      <c r="F733" s="26" t="str">
        <f t="shared" si="58"/>
        <v/>
      </c>
      <c r="G733" s="26" t="str">
        <f t="shared" si="59"/>
        <v/>
      </c>
      <c r="H733" s="26" t="str">
        <f t="shared" si="60"/>
        <v/>
      </c>
      <c r="I733" s="27" t="str">
        <f t="shared" si="61"/>
        <v/>
      </c>
      <c r="J733" s="26" t="str">
        <f t="shared" si="62"/>
        <v/>
      </c>
    </row>
    <row r="734" spans="2:10" x14ac:dyDescent="0.25">
      <c r="B734" s="2"/>
      <c r="C734" s="3"/>
      <c r="D734" s="26"/>
      <c r="E734" s="26"/>
      <c r="F734" s="26" t="str">
        <f t="shared" si="58"/>
        <v/>
      </c>
      <c r="G734" s="26" t="str">
        <f t="shared" si="59"/>
        <v/>
      </c>
      <c r="H734" s="26" t="str">
        <f t="shared" si="60"/>
        <v/>
      </c>
      <c r="I734" s="27" t="str">
        <f t="shared" si="61"/>
        <v/>
      </c>
      <c r="J734" s="26" t="str">
        <f t="shared" si="62"/>
        <v/>
      </c>
    </row>
    <row r="735" spans="2:10" x14ac:dyDescent="0.25">
      <c r="B735" s="2"/>
      <c r="C735" s="3"/>
      <c r="D735" s="26"/>
      <c r="E735" s="26"/>
      <c r="F735" s="26" t="str">
        <f t="shared" si="58"/>
        <v/>
      </c>
      <c r="G735" s="26" t="str">
        <f t="shared" si="59"/>
        <v/>
      </c>
      <c r="H735" s="26" t="str">
        <f t="shared" si="60"/>
        <v/>
      </c>
      <c r="I735" s="27" t="str">
        <f t="shared" si="61"/>
        <v/>
      </c>
      <c r="J735" s="26" t="str">
        <f t="shared" si="62"/>
        <v/>
      </c>
    </row>
    <row r="736" spans="2:10" x14ac:dyDescent="0.25">
      <c r="B736" s="2"/>
      <c r="C736" s="3"/>
      <c r="D736" s="26"/>
      <c r="E736" s="26"/>
      <c r="F736" s="26" t="str">
        <f t="shared" si="58"/>
        <v/>
      </c>
      <c r="G736" s="26" t="str">
        <f t="shared" si="59"/>
        <v/>
      </c>
      <c r="H736" s="26" t="str">
        <f t="shared" si="60"/>
        <v/>
      </c>
      <c r="I736" s="27" t="str">
        <f t="shared" si="61"/>
        <v/>
      </c>
      <c r="J736" s="26" t="str">
        <f t="shared" si="62"/>
        <v/>
      </c>
    </row>
    <row r="737" spans="2:10" x14ac:dyDescent="0.25">
      <c r="B737" s="2"/>
      <c r="C737" s="3"/>
      <c r="D737" s="26"/>
      <c r="E737" s="26"/>
      <c r="F737" s="26" t="str">
        <f t="shared" si="58"/>
        <v/>
      </c>
      <c r="G737" s="26" t="str">
        <f t="shared" si="59"/>
        <v/>
      </c>
      <c r="H737" s="26" t="str">
        <f t="shared" si="60"/>
        <v/>
      </c>
      <c r="I737" s="27" t="str">
        <f t="shared" si="61"/>
        <v/>
      </c>
      <c r="J737" s="26" t="str">
        <f t="shared" si="62"/>
        <v/>
      </c>
    </row>
    <row r="738" spans="2:10" x14ac:dyDescent="0.25">
      <c r="B738" s="2"/>
      <c r="C738" s="3"/>
      <c r="D738" s="26"/>
      <c r="E738" s="26"/>
      <c r="F738" s="26" t="str">
        <f t="shared" si="58"/>
        <v/>
      </c>
      <c r="G738" s="26" t="str">
        <f t="shared" si="59"/>
        <v/>
      </c>
      <c r="H738" s="26" t="str">
        <f t="shared" si="60"/>
        <v/>
      </c>
      <c r="I738" s="27" t="str">
        <f t="shared" si="61"/>
        <v/>
      </c>
      <c r="J738" s="26" t="str">
        <f t="shared" si="62"/>
        <v/>
      </c>
    </row>
    <row r="739" spans="2:10" x14ac:dyDescent="0.25">
      <c r="B739" s="2"/>
      <c r="C739" s="3"/>
      <c r="D739" s="26"/>
      <c r="E739" s="26"/>
      <c r="F739" s="26" t="str">
        <f t="shared" si="58"/>
        <v/>
      </c>
      <c r="G739" s="26" t="str">
        <f t="shared" si="59"/>
        <v/>
      </c>
      <c r="H739" s="26" t="str">
        <f t="shared" si="60"/>
        <v/>
      </c>
      <c r="I739" s="27" t="str">
        <f t="shared" si="61"/>
        <v/>
      </c>
      <c r="J739" s="26" t="str">
        <f t="shared" si="62"/>
        <v/>
      </c>
    </row>
    <row r="740" spans="2:10" x14ac:dyDescent="0.25">
      <c r="B740" s="2"/>
      <c r="C740" s="3"/>
      <c r="D740" s="26"/>
      <c r="E740" s="26"/>
      <c r="F740" s="26" t="str">
        <f t="shared" si="58"/>
        <v/>
      </c>
      <c r="G740" s="26" t="str">
        <f t="shared" si="59"/>
        <v/>
      </c>
      <c r="H740" s="26" t="str">
        <f t="shared" si="60"/>
        <v/>
      </c>
      <c r="I740" s="27" t="str">
        <f t="shared" si="61"/>
        <v/>
      </c>
      <c r="J740" s="26" t="str">
        <f t="shared" si="62"/>
        <v/>
      </c>
    </row>
    <row r="741" spans="2:10" x14ac:dyDescent="0.25">
      <c r="B741" s="2"/>
      <c r="C741" s="3"/>
      <c r="D741" s="26"/>
      <c r="E741" s="26"/>
      <c r="F741" s="26" t="str">
        <f t="shared" si="58"/>
        <v/>
      </c>
      <c r="G741" s="26" t="str">
        <f t="shared" si="59"/>
        <v/>
      </c>
      <c r="H741" s="26" t="str">
        <f t="shared" si="60"/>
        <v/>
      </c>
      <c r="I741" s="27" t="str">
        <f t="shared" si="61"/>
        <v/>
      </c>
      <c r="J741" s="26" t="str">
        <f t="shared" si="62"/>
        <v/>
      </c>
    </row>
    <row r="742" spans="2:10" x14ac:dyDescent="0.25">
      <c r="B742" s="2"/>
      <c r="C742" s="3"/>
      <c r="D742" s="26"/>
      <c r="E742" s="26"/>
      <c r="F742" s="26" t="str">
        <f t="shared" si="58"/>
        <v/>
      </c>
      <c r="G742" s="26" t="str">
        <f t="shared" si="59"/>
        <v/>
      </c>
      <c r="H742" s="26" t="str">
        <f t="shared" si="60"/>
        <v/>
      </c>
      <c r="I742" s="27" t="str">
        <f t="shared" si="61"/>
        <v/>
      </c>
      <c r="J742" s="26" t="str">
        <f t="shared" si="62"/>
        <v/>
      </c>
    </row>
    <row r="743" spans="2:10" x14ac:dyDescent="0.25">
      <c r="B743" s="2"/>
      <c r="C743" s="3"/>
      <c r="D743" s="26"/>
      <c r="E743" s="26"/>
      <c r="F743" s="26" t="str">
        <f t="shared" si="58"/>
        <v/>
      </c>
      <c r="G743" s="26" t="str">
        <f t="shared" si="59"/>
        <v/>
      </c>
      <c r="H743" s="26" t="str">
        <f t="shared" si="60"/>
        <v/>
      </c>
      <c r="I743" s="27" t="str">
        <f t="shared" si="61"/>
        <v/>
      </c>
      <c r="J743" s="26" t="str">
        <f t="shared" si="62"/>
        <v/>
      </c>
    </row>
    <row r="744" spans="2:10" x14ac:dyDescent="0.25">
      <c r="B744" s="2"/>
      <c r="C744" s="3"/>
      <c r="D744" s="26"/>
      <c r="E744" s="26"/>
      <c r="F744" s="26" t="str">
        <f t="shared" si="58"/>
        <v/>
      </c>
      <c r="G744" s="26" t="str">
        <f t="shared" si="59"/>
        <v/>
      </c>
      <c r="H744" s="26" t="str">
        <f t="shared" si="60"/>
        <v/>
      </c>
      <c r="I744" s="27" t="str">
        <f t="shared" si="61"/>
        <v/>
      </c>
      <c r="J744" s="26" t="str">
        <f t="shared" si="62"/>
        <v/>
      </c>
    </row>
    <row r="745" spans="2:10" x14ac:dyDescent="0.25">
      <c r="B745" s="2"/>
      <c r="C745" s="3"/>
      <c r="D745" s="26"/>
      <c r="E745" s="26"/>
      <c r="F745" s="26" t="str">
        <f t="shared" si="58"/>
        <v/>
      </c>
      <c r="G745" s="26" t="str">
        <f t="shared" si="59"/>
        <v/>
      </c>
      <c r="H745" s="26" t="str">
        <f t="shared" si="60"/>
        <v/>
      </c>
      <c r="I745" s="27" t="str">
        <f t="shared" si="61"/>
        <v/>
      </c>
      <c r="J745" s="26" t="str">
        <f t="shared" si="62"/>
        <v/>
      </c>
    </row>
    <row r="746" spans="2:10" x14ac:dyDescent="0.25">
      <c r="B746" s="2"/>
      <c r="C746" s="3"/>
      <c r="D746" s="26"/>
      <c r="E746" s="26"/>
      <c r="F746" s="26" t="str">
        <f t="shared" si="58"/>
        <v/>
      </c>
      <c r="G746" s="26" t="str">
        <f t="shared" si="59"/>
        <v/>
      </c>
      <c r="H746" s="26" t="str">
        <f t="shared" si="60"/>
        <v/>
      </c>
      <c r="I746" s="27" t="str">
        <f t="shared" si="61"/>
        <v/>
      </c>
      <c r="J746" s="26" t="str">
        <f t="shared" si="62"/>
        <v/>
      </c>
    </row>
    <row r="747" spans="2:10" x14ac:dyDescent="0.25">
      <c r="B747" s="2"/>
      <c r="C747" s="3"/>
      <c r="D747" s="26"/>
      <c r="E747" s="26"/>
      <c r="F747" s="26" t="str">
        <f t="shared" si="58"/>
        <v/>
      </c>
      <c r="G747" s="26" t="str">
        <f t="shared" si="59"/>
        <v/>
      </c>
      <c r="H747" s="26" t="str">
        <f t="shared" si="60"/>
        <v/>
      </c>
      <c r="I747" s="27" t="str">
        <f t="shared" si="61"/>
        <v/>
      </c>
      <c r="J747" s="26" t="str">
        <f t="shared" si="62"/>
        <v/>
      </c>
    </row>
    <row r="748" spans="2:10" x14ac:dyDescent="0.25">
      <c r="B748" s="2"/>
      <c r="C748" s="3"/>
      <c r="D748" s="26"/>
      <c r="E748" s="26"/>
      <c r="F748" s="26" t="str">
        <f t="shared" si="58"/>
        <v/>
      </c>
      <c r="G748" s="26" t="str">
        <f t="shared" si="59"/>
        <v/>
      </c>
      <c r="H748" s="26" t="str">
        <f t="shared" si="60"/>
        <v/>
      </c>
      <c r="I748" s="27" t="str">
        <f t="shared" si="61"/>
        <v/>
      </c>
      <c r="J748" s="26" t="str">
        <f t="shared" si="62"/>
        <v/>
      </c>
    </row>
    <row r="749" spans="2:10" x14ac:dyDescent="0.25">
      <c r="B749" s="2"/>
      <c r="C749" s="3"/>
      <c r="D749" s="26"/>
      <c r="E749" s="26"/>
      <c r="F749" s="26" t="str">
        <f t="shared" si="58"/>
        <v/>
      </c>
      <c r="G749" s="26" t="str">
        <f t="shared" si="59"/>
        <v/>
      </c>
      <c r="H749" s="26" t="str">
        <f t="shared" si="60"/>
        <v/>
      </c>
      <c r="I749" s="27" t="str">
        <f t="shared" si="61"/>
        <v/>
      </c>
      <c r="J749" s="26" t="str">
        <f t="shared" si="62"/>
        <v/>
      </c>
    </row>
    <row r="750" spans="2:10" x14ac:dyDescent="0.25">
      <c r="B750" s="2"/>
      <c r="C750" s="3"/>
      <c r="D750" s="26"/>
      <c r="E750" s="26"/>
      <c r="F750" s="26" t="str">
        <f t="shared" si="58"/>
        <v/>
      </c>
      <c r="G750" s="26" t="str">
        <f t="shared" si="59"/>
        <v/>
      </c>
      <c r="H750" s="26" t="str">
        <f t="shared" si="60"/>
        <v/>
      </c>
      <c r="I750" s="27" t="str">
        <f t="shared" si="61"/>
        <v/>
      </c>
      <c r="J750" s="26" t="str">
        <f t="shared" si="62"/>
        <v/>
      </c>
    </row>
    <row r="751" spans="2:10" x14ac:dyDescent="0.25">
      <c r="B751" s="2"/>
      <c r="C751" s="3"/>
      <c r="D751" s="26"/>
      <c r="E751" s="26"/>
      <c r="F751" s="26" t="str">
        <f t="shared" si="58"/>
        <v/>
      </c>
      <c r="G751" s="26" t="str">
        <f t="shared" si="59"/>
        <v/>
      </c>
      <c r="H751" s="26" t="str">
        <f t="shared" si="60"/>
        <v/>
      </c>
      <c r="I751" s="27" t="str">
        <f t="shared" si="61"/>
        <v/>
      </c>
      <c r="J751" s="26" t="str">
        <f t="shared" si="62"/>
        <v/>
      </c>
    </row>
    <row r="752" spans="2:10" x14ac:dyDescent="0.25">
      <c r="B752" s="2"/>
      <c r="C752" s="3"/>
      <c r="D752" s="26"/>
      <c r="E752" s="26"/>
      <c r="F752" s="26" t="str">
        <f t="shared" si="58"/>
        <v/>
      </c>
      <c r="G752" s="26" t="str">
        <f t="shared" si="59"/>
        <v/>
      </c>
      <c r="H752" s="26" t="str">
        <f t="shared" si="60"/>
        <v/>
      </c>
      <c r="I752" s="27" t="str">
        <f t="shared" si="61"/>
        <v/>
      </c>
      <c r="J752" s="26" t="str">
        <f t="shared" si="62"/>
        <v/>
      </c>
    </row>
    <row r="753" spans="2:10" x14ac:dyDescent="0.25">
      <c r="B753" s="2"/>
      <c r="C753" s="3"/>
      <c r="D753" s="26"/>
      <c r="E753" s="26"/>
      <c r="F753" s="26" t="str">
        <f t="shared" si="58"/>
        <v/>
      </c>
      <c r="G753" s="26" t="str">
        <f t="shared" si="59"/>
        <v/>
      </c>
      <c r="H753" s="26" t="str">
        <f t="shared" si="60"/>
        <v/>
      </c>
      <c r="I753" s="27" t="str">
        <f t="shared" si="61"/>
        <v/>
      </c>
      <c r="J753" s="26" t="str">
        <f t="shared" si="62"/>
        <v/>
      </c>
    </row>
    <row r="754" spans="2:10" x14ac:dyDescent="0.25">
      <c r="B754" s="2"/>
      <c r="C754" s="3"/>
      <c r="D754" s="26"/>
      <c r="E754" s="26"/>
      <c r="F754" s="26" t="str">
        <f t="shared" si="58"/>
        <v/>
      </c>
      <c r="G754" s="26" t="str">
        <f t="shared" si="59"/>
        <v/>
      </c>
      <c r="H754" s="26" t="str">
        <f t="shared" si="60"/>
        <v/>
      </c>
      <c r="I754" s="27" t="str">
        <f t="shared" si="61"/>
        <v/>
      </c>
      <c r="J754" s="26" t="str">
        <f t="shared" si="62"/>
        <v/>
      </c>
    </row>
    <row r="755" spans="2:10" x14ac:dyDescent="0.25">
      <c r="B755" s="2"/>
      <c r="C755" s="3"/>
      <c r="D755" s="26"/>
      <c r="E755" s="26"/>
      <c r="F755" s="26" t="str">
        <f t="shared" si="58"/>
        <v/>
      </c>
      <c r="G755" s="26" t="str">
        <f t="shared" si="59"/>
        <v/>
      </c>
      <c r="H755" s="26" t="str">
        <f t="shared" si="60"/>
        <v/>
      </c>
      <c r="I755" s="27" t="str">
        <f t="shared" si="61"/>
        <v/>
      </c>
      <c r="J755" s="26" t="str">
        <f t="shared" si="62"/>
        <v/>
      </c>
    </row>
    <row r="756" spans="2:10" x14ac:dyDescent="0.25">
      <c r="B756" s="2"/>
      <c r="C756" s="3"/>
      <c r="D756" s="26"/>
      <c r="E756" s="26"/>
      <c r="F756" s="26" t="str">
        <f t="shared" si="58"/>
        <v/>
      </c>
      <c r="G756" s="26" t="str">
        <f t="shared" si="59"/>
        <v/>
      </c>
      <c r="H756" s="26" t="str">
        <f t="shared" si="60"/>
        <v/>
      </c>
      <c r="I756" s="27" t="str">
        <f t="shared" si="61"/>
        <v/>
      </c>
      <c r="J756" s="26" t="str">
        <f t="shared" si="62"/>
        <v/>
      </c>
    </row>
    <row r="757" spans="2:10" x14ac:dyDescent="0.25">
      <c r="B757" s="2"/>
      <c r="C757" s="3"/>
      <c r="D757" s="26"/>
      <c r="E757" s="26"/>
      <c r="F757" s="26" t="str">
        <f t="shared" si="58"/>
        <v/>
      </c>
      <c r="G757" s="26" t="str">
        <f t="shared" si="59"/>
        <v/>
      </c>
      <c r="H757" s="26" t="str">
        <f t="shared" si="60"/>
        <v/>
      </c>
      <c r="I757" s="27" t="str">
        <f t="shared" si="61"/>
        <v/>
      </c>
      <c r="J757" s="26" t="str">
        <f t="shared" si="62"/>
        <v/>
      </c>
    </row>
    <row r="758" spans="2:10" x14ac:dyDescent="0.25">
      <c r="B758" s="2"/>
      <c r="C758" s="3"/>
      <c r="D758" s="26"/>
      <c r="E758" s="26"/>
      <c r="F758" s="26" t="str">
        <f t="shared" si="58"/>
        <v/>
      </c>
      <c r="G758" s="26" t="str">
        <f t="shared" si="59"/>
        <v/>
      </c>
      <c r="H758" s="26" t="str">
        <f t="shared" si="60"/>
        <v/>
      </c>
      <c r="I758" s="27" t="str">
        <f t="shared" si="61"/>
        <v/>
      </c>
      <c r="J758" s="26" t="str">
        <f t="shared" si="62"/>
        <v/>
      </c>
    </row>
    <row r="759" spans="2:10" x14ac:dyDescent="0.25">
      <c r="B759" s="2"/>
      <c r="C759" s="3"/>
      <c r="D759" s="26"/>
      <c r="E759" s="26"/>
      <c r="F759" s="26" t="str">
        <f t="shared" si="58"/>
        <v/>
      </c>
      <c r="G759" s="26" t="str">
        <f t="shared" si="59"/>
        <v/>
      </c>
      <c r="H759" s="26" t="str">
        <f t="shared" si="60"/>
        <v/>
      </c>
      <c r="I759" s="27" t="str">
        <f t="shared" si="61"/>
        <v/>
      </c>
      <c r="J759" s="26" t="str">
        <f t="shared" si="62"/>
        <v/>
      </c>
    </row>
    <row r="760" spans="2:10" x14ac:dyDescent="0.25">
      <c r="B760" s="2"/>
      <c r="C760" s="3"/>
      <c r="D760" s="26"/>
      <c r="E760" s="26"/>
      <c r="F760" s="26" t="str">
        <f t="shared" si="58"/>
        <v/>
      </c>
      <c r="G760" s="26" t="str">
        <f t="shared" si="59"/>
        <v/>
      </c>
      <c r="H760" s="26" t="str">
        <f t="shared" si="60"/>
        <v/>
      </c>
      <c r="I760" s="27" t="str">
        <f t="shared" si="61"/>
        <v/>
      </c>
      <c r="J760" s="26" t="str">
        <f t="shared" si="62"/>
        <v/>
      </c>
    </row>
    <row r="761" spans="2:10" x14ac:dyDescent="0.25">
      <c r="B761" s="2"/>
      <c r="C761" s="3"/>
      <c r="D761" s="26"/>
      <c r="E761" s="26"/>
      <c r="F761" s="26" t="str">
        <f t="shared" si="58"/>
        <v/>
      </c>
      <c r="G761" s="26" t="str">
        <f t="shared" si="59"/>
        <v/>
      </c>
      <c r="H761" s="26" t="str">
        <f t="shared" si="60"/>
        <v/>
      </c>
      <c r="I761" s="27" t="str">
        <f t="shared" si="61"/>
        <v/>
      </c>
      <c r="J761" s="26" t="str">
        <f t="shared" si="62"/>
        <v/>
      </c>
    </row>
    <row r="762" spans="2:10" x14ac:dyDescent="0.25">
      <c r="B762" s="2"/>
      <c r="C762" s="3"/>
      <c r="D762" s="26"/>
      <c r="E762" s="26"/>
      <c r="F762" s="26" t="str">
        <f t="shared" si="58"/>
        <v/>
      </c>
      <c r="G762" s="26" t="str">
        <f t="shared" si="59"/>
        <v/>
      </c>
      <c r="H762" s="26" t="str">
        <f t="shared" si="60"/>
        <v/>
      </c>
      <c r="I762" s="27" t="str">
        <f t="shared" si="61"/>
        <v/>
      </c>
      <c r="J762" s="26" t="str">
        <f t="shared" si="62"/>
        <v/>
      </c>
    </row>
    <row r="763" spans="2:10" x14ac:dyDescent="0.25">
      <c r="B763" s="2"/>
      <c r="C763" s="3"/>
      <c r="D763" s="26"/>
      <c r="E763" s="26"/>
      <c r="F763" s="26" t="str">
        <f t="shared" si="58"/>
        <v/>
      </c>
      <c r="G763" s="26" t="str">
        <f t="shared" si="59"/>
        <v/>
      </c>
      <c r="H763" s="26" t="str">
        <f t="shared" si="60"/>
        <v/>
      </c>
      <c r="I763" s="27" t="str">
        <f t="shared" si="61"/>
        <v/>
      </c>
      <c r="J763" s="26" t="str">
        <f t="shared" si="62"/>
        <v/>
      </c>
    </row>
    <row r="764" spans="2:10" x14ac:dyDescent="0.25">
      <c r="B764" s="2"/>
      <c r="C764" s="3"/>
      <c r="D764" s="26"/>
      <c r="E764" s="26"/>
      <c r="F764" s="26" t="str">
        <f t="shared" si="58"/>
        <v/>
      </c>
      <c r="G764" s="26" t="str">
        <f t="shared" si="59"/>
        <v/>
      </c>
      <c r="H764" s="26" t="str">
        <f t="shared" si="60"/>
        <v/>
      </c>
      <c r="I764" s="27" t="str">
        <f t="shared" si="61"/>
        <v/>
      </c>
      <c r="J764" s="26" t="str">
        <f t="shared" si="62"/>
        <v/>
      </c>
    </row>
    <row r="765" spans="2:10" x14ac:dyDescent="0.25">
      <c r="B765" s="2"/>
      <c r="C765" s="3"/>
      <c r="D765" s="26"/>
      <c r="E765" s="26"/>
      <c r="F765" s="26" t="str">
        <f t="shared" si="58"/>
        <v/>
      </c>
      <c r="G765" s="26" t="str">
        <f t="shared" si="59"/>
        <v/>
      </c>
      <c r="H765" s="26" t="str">
        <f t="shared" si="60"/>
        <v/>
      </c>
      <c r="I765" s="27" t="str">
        <f t="shared" si="61"/>
        <v/>
      </c>
      <c r="J765" s="26" t="str">
        <f t="shared" si="62"/>
        <v/>
      </c>
    </row>
    <row r="766" spans="2:10" x14ac:dyDescent="0.25">
      <c r="B766" s="2"/>
      <c r="C766" s="3"/>
      <c r="D766" s="26"/>
      <c r="E766" s="26"/>
      <c r="F766" s="26" t="str">
        <f t="shared" si="58"/>
        <v/>
      </c>
      <c r="G766" s="26" t="str">
        <f t="shared" si="59"/>
        <v/>
      </c>
      <c r="H766" s="26" t="str">
        <f t="shared" si="60"/>
        <v/>
      </c>
      <c r="I766" s="27" t="str">
        <f t="shared" si="61"/>
        <v/>
      </c>
      <c r="J766" s="26" t="str">
        <f t="shared" si="62"/>
        <v/>
      </c>
    </row>
    <row r="767" spans="2:10" x14ac:dyDescent="0.25">
      <c r="B767" s="2"/>
      <c r="C767" s="3"/>
      <c r="D767" s="26"/>
      <c r="E767" s="26"/>
      <c r="F767" s="26" t="str">
        <f t="shared" si="58"/>
        <v/>
      </c>
      <c r="G767" s="26" t="str">
        <f t="shared" si="59"/>
        <v/>
      </c>
      <c r="H767" s="26" t="str">
        <f t="shared" si="60"/>
        <v/>
      </c>
      <c r="I767" s="27" t="str">
        <f t="shared" si="61"/>
        <v/>
      </c>
      <c r="J767" s="26" t="str">
        <f t="shared" si="62"/>
        <v/>
      </c>
    </row>
    <row r="768" spans="2:10" x14ac:dyDescent="0.25">
      <c r="B768" s="2"/>
      <c r="C768" s="3"/>
      <c r="D768" s="26"/>
      <c r="E768" s="26"/>
      <c r="F768" s="26" t="str">
        <f t="shared" si="58"/>
        <v/>
      </c>
      <c r="G768" s="26" t="str">
        <f t="shared" si="59"/>
        <v/>
      </c>
      <c r="H768" s="26" t="str">
        <f t="shared" si="60"/>
        <v/>
      </c>
      <c r="I768" s="27" t="str">
        <f t="shared" si="61"/>
        <v/>
      </c>
      <c r="J768" s="26" t="str">
        <f t="shared" si="62"/>
        <v/>
      </c>
    </row>
    <row r="769" spans="2:10" x14ac:dyDescent="0.25">
      <c r="B769" s="2"/>
      <c r="C769" s="3"/>
      <c r="D769" s="26"/>
      <c r="E769" s="26"/>
      <c r="F769" s="26" t="str">
        <f t="shared" si="58"/>
        <v/>
      </c>
      <c r="G769" s="26" t="str">
        <f t="shared" si="59"/>
        <v/>
      </c>
      <c r="H769" s="26" t="str">
        <f t="shared" si="60"/>
        <v/>
      </c>
      <c r="I769" s="27" t="str">
        <f t="shared" si="61"/>
        <v/>
      </c>
      <c r="J769" s="26" t="str">
        <f t="shared" si="62"/>
        <v/>
      </c>
    </row>
    <row r="770" spans="2:10" x14ac:dyDescent="0.25">
      <c r="B770" s="2"/>
      <c r="C770" s="3"/>
      <c r="D770" s="26"/>
      <c r="E770" s="26"/>
      <c r="F770" s="26" t="str">
        <f t="shared" si="58"/>
        <v/>
      </c>
      <c r="G770" s="26" t="str">
        <f t="shared" si="59"/>
        <v/>
      </c>
      <c r="H770" s="26" t="str">
        <f t="shared" si="60"/>
        <v/>
      </c>
      <c r="I770" s="27" t="str">
        <f t="shared" si="61"/>
        <v/>
      </c>
      <c r="J770" s="26" t="str">
        <f t="shared" si="62"/>
        <v/>
      </c>
    </row>
    <row r="771" spans="2:10" x14ac:dyDescent="0.25">
      <c r="B771" s="2"/>
      <c r="C771" s="3"/>
      <c r="D771" s="26"/>
      <c r="E771" s="26"/>
      <c r="F771" s="26" t="str">
        <f t="shared" si="58"/>
        <v/>
      </c>
      <c r="G771" s="26" t="str">
        <f t="shared" si="59"/>
        <v/>
      </c>
      <c r="H771" s="26" t="str">
        <f t="shared" si="60"/>
        <v/>
      </c>
      <c r="I771" s="27" t="str">
        <f t="shared" si="61"/>
        <v/>
      </c>
      <c r="J771" s="26" t="str">
        <f t="shared" si="62"/>
        <v/>
      </c>
    </row>
    <row r="772" spans="2:10" x14ac:dyDescent="0.25">
      <c r="B772" s="2"/>
      <c r="C772" s="3"/>
      <c r="D772" s="26"/>
      <c r="E772" s="26"/>
      <c r="F772" s="26" t="str">
        <f t="shared" ref="F772:F835" si="63">IF(E772="","",VLOOKUP(E772,basedonnee,3,))</f>
        <v/>
      </c>
      <c r="G772" s="26" t="str">
        <f t="shared" si="59"/>
        <v/>
      </c>
      <c r="H772" s="26" t="str">
        <f t="shared" si="60"/>
        <v/>
      </c>
      <c r="I772" s="27" t="str">
        <f t="shared" si="61"/>
        <v/>
      </c>
      <c r="J772" s="26" t="str">
        <f t="shared" si="62"/>
        <v/>
      </c>
    </row>
    <row r="773" spans="2:10" x14ac:dyDescent="0.25">
      <c r="B773" s="2"/>
      <c r="C773" s="3"/>
      <c r="D773" s="26"/>
      <c r="E773" s="26"/>
      <c r="F773" s="26" t="str">
        <f t="shared" si="63"/>
        <v/>
      </c>
      <c r="G773" s="26" t="str">
        <f t="shared" ref="G773:G836" si="64">IF(E773="","",VLOOKUP(E773,basedonnee,4,))</f>
        <v/>
      </c>
      <c r="H773" s="26" t="str">
        <f t="shared" ref="H773:H836" si="65">IF(E773="","",VLOOKUP(E773,basedonnee,2,))</f>
        <v/>
      </c>
      <c r="I773" s="27" t="str">
        <f t="shared" ref="I773:I836" si="66">IF(E773="","",D773*F773)</f>
        <v/>
      </c>
      <c r="J773" s="26" t="str">
        <f t="shared" ref="J773:J836" si="67">IF(C773="","",VLOOKUP(C773,listingphytos,3,))</f>
        <v/>
      </c>
    </row>
    <row r="774" spans="2:10" x14ac:dyDescent="0.25">
      <c r="B774" s="2"/>
      <c r="C774" s="3"/>
      <c r="D774" s="26"/>
      <c r="E774" s="26"/>
      <c r="F774" s="26" t="str">
        <f t="shared" si="63"/>
        <v/>
      </c>
      <c r="G774" s="26" t="str">
        <f t="shared" si="64"/>
        <v/>
      </c>
      <c r="H774" s="26" t="str">
        <f t="shared" si="65"/>
        <v/>
      </c>
      <c r="I774" s="27" t="str">
        <f t="shared" si="66"/>
        <v/>
      </c>
      <c r="J774" s="26" t="str">
        <f t="shared" si="67"/>
        <v/>
      </c>
    </row>
    <row r="775" spans="2:10" x14ac:dyDescent="0.25">
      <c r="B775" s="2"/>
      <c r="C775" s="3"/>
      <c r="D775" s="26"/>
      <c r="E775" s="26"/>
      <c r="F775" s="26" t="str">
        <f t="shared" si="63"/>
        <v/>
      </c>
      <c r="G775" s="26" t="str">
        <f t="shared" si="64"/>
        <v/>
      </c>
      <c r="H775" s="26" t="str">
        <f t="shared" si="65"/>
        <v/>
      </c>
      <c r="I775" s="27" t="str">
        <f t="shared" si="66"/>
        <v/>
      </c>
      <c r="J775" s="26" t="str">
        <f t="shared" si="67"/>
        <v/>
      </c>
    </row>
    <row r="776" spans="2:10" x14ac:dyDescent="0.25">
      <c r="B776" s="2"/>
      <c r="C776" s="3"/>
      <c r="D776" s="26"/>
      <c r="E776" s="26"/>
      <c r="F776" s="26" t="str">
        <f t="shared" si="63"/>
        <v/>
      </c>
      <c r="G776" s="26" t="str">
        <f t="shared" si="64"/>
        <v/>
      </c>
      <c r="H776" s="26" t="str">
        <f t="shared" si="65"/>
        <v/>
      </c>
      <c r="I776" s="27" t="str">
        <f t="shared" si="66"/>
        <v/>
      </c>
      <c r="J776" s="26" t="str">
        <f t="shared" si="67"/>
        <v/>
      </c>
    </row>
    <row r="777" spans="2:10" x14ac:dyDescent="0.25">
      <c r="B777" s="2"/>
      <c r="C777" s="3"/>
      <c r="D777" s="26"/>
      <c r="E777" s="26"/>
      <c r="F777" s="26" t="str">
        <f t="shared" si="63"/>
        <v/>
      </c>
      <c r="G777" s="26" t="str">
        <f t="shared" si="64"/>
        <v/>
      </c>
      <c r="H777" s="26" t="str">
        <f t="shared" si="65"/>
        <v/>
      </c>
      <c r="I777" s="27" t="str">
        <f t="shared" si="66"/>
        <v/>
      </c>
      <c r="J777" s="26" t="str">
        <f t="shared" si="67"/>
        <v/>
      </c>
    </row>
    <row r="778" spans="2:10" x14ac:dyDescent="0.25">
      <c r="B778" s="2"/>
      <c r="C778" s="3"/>
      <c r="D778" s="26"/>
      <c r="E778" s="26"/>
      <c r="F778" s="26" t="str">
        <f t="shared" si="63"/>
        <v/>
      </c>
      <c r="G778" s="26" t="str">
        <f t="shared" si="64"/>
        <v/>
      </c>
      <c r="H778" s="26" t="str">
        <f t="shared" si="65"/>
        <v/>
      </c>
      <c r="I778" s="27" t="str">
        <f t="shared" si="66"/>
        <v/>
      </c>
      <c r="J778" s="26" t="str">
        <f t="shared" si="67"/>
        <v/>
      </c>
    </row>
    <row r="779" spans="2:10" x14ac:dyDescent="0.25">
      <c r="B779" s="2"/>
      <c r="C779" s="3"/>
      <c r="D779" s="26"/>
      <c r="E779" s="26"/>
      <c r="F779" s="26" t="str">
        <f t="shared" si="63"/>
        <v/>
      </c>
      <c r="G779" s="26" t="str">
        <f t="shared" si="64"/>
        <v/>
      </c>
      <c r="H779" s="26" t="str">
        <f t="shared" si="65"/>
        <v/>
      </c>
      <c r="I779" s="27" t="str">
        <f t="shared" si="66"/>
        <v/>
      </c>
      <c r="J779" s="26" t="str">
        <f t="shared" si="67"/>
        <v/>
      </c>
    </row>
    <row r="780" spans="2:10" x14ac:dyDescent="0.25">
      <c r="B780" s="2"/>
      <c r="C780" s="3"/>
      <c r="D780" s="26"/>
      <c r="E780" s="26"/>
      <c r="F780" s="26" t="str">
        <f t="shared" si="63"/>
        <v/>
      </c>
      <c r="G780" s="26" t="str">
        <f t="shared" si="64"/>
        <v/>
      </c>
      <c r="H780" s="26" t="str">
        <f t="shared" si="65"/>
        <v/>
      </c>
      <c r="I780" s="27" t="str">
        <f t="shared" si="66"/>
        <v/>
      </c>
      <c r="J780" s="26" t="str">
        <f t="shared" si="67"/>
        <v/>
      </c>
    </row>
    <row r="781" spans="2:10" x14ac:dyDescent="0.25">
      <c r="B781" s="2"/>
      <c r="C781" s="3"/>
      <c r="D781" s="26"/>
      <c r="E781" s="26"/>
      <c r="F781" s="26" t="str">
        <f t="shared" si="63"/>
        <v/>
      </c>
      <c r="G781" s="26" t="str">
        <f t="shared" si="64"/>
        <v/>
      </c>
      <c r="H781" s="26" t="str">
        <f t="shared" si="65"/>
        <v/>
      </c>
      <c r="I781" s="27" t="str">
        <f t="shared" si="66"/>
        <v/>
      </c>
      <c r="J781" s="26" t="str">
        <f t="shared" si="67"/>
        <v/>
      </c>
    </row>
    <row r="782" spans="2:10" x14ac:dyDescent="0.25">
      <c r="B782" s="2"/>
      <c r="C782" s="3"/>
      <c r="D782" s="26"/>
      <c r="E782" s="26"/>
      <c r="F782" s="26" t="str">
        <f t="shared" si="63"/>
        <v/>
      </c>
      <c r="G782" s="26" t="str">
        <f t="shared" si="64"/>
        <v/>
      </c>
      <c r="H782" s="26" t="str">
        <f t="shared" si="65"/>
        <v/>
      </c>
      <c r="I782" s="27" t="str">
        <f t="shared" si="66"/>
        <v/>
      </c>
      <c r="J782" s="26" t="str">
        <f t="shared" si="67"/>
        <v/>
      </c>
    </row>
    <row r="783" spans="2:10" x14ac:dyDescent="0.25">
      <c r="B783" s="2"/>
      <c r="C783" s="3"/>
      <c r="D783" s="26"/>
      <c r="E783" s="26"/>
      <c r="F783" s="26" t="str">
        <f t="shared" si="63"/>
        <v/>
      </c>
      <c r="G783" s="26" t="str">
        <f t="shared" si="64"/>
        <v/>
      </c>
      <c r="H783" s="26" t="str">
        <f t="shared" si="65"/>
        <v/>
      </c>
      <c r="I783" s="27" t="str">
        <f t="shared" si="66"/>
        <v/>
      </c>
      <c r="J783" s="26" t="str">
        <f t="shared" si="67"/>
        <v/>
      </c>
    </row>
    <row r="784" spans="2:10" x14ac:dyDescent="0.25">
      <c r="B784" s="2"/>
      <c r="C784" s="3"/>
      <c r="D784" s="26"/>
      <c r="E784" s="26"/>
      <c r="F784" s="26" t="str">
        <f t="shared" si="63"/>
        <v/>
      </c>
      <c r="G784" s="26" t="str">
        <f t="shared" si="64"/>
        <v/>
      </c>
      <c r="H784" s="26" t="str">
        <f t="shared" si="65"/>
        <v/>
      </c>
      <c r="I784" s="27" t="str">
        <f t="shared" si="66"/>
        <v/>
      </c>
      <c r="J784" s="26" t="str">
        <f t="shared" si="67"/>
        <v/>
      </c>
    </row>
    <row r="785" spans="2:10" x14ac:dyDescent="0.25">
      <c r="B785" s="2"/>
      <c r="C785" s="3"/>
      <c r="D785" s="26"/>
      <c r="E785" s="26"/>
      <c r="F785" s="26" t="str">
        <f t="shared" si="63"/>
        <v/>
      </c>
      <c r="G785" s="26" t="str">
        <f t="shared" si="64"/>
        <v/>
      </c>
      <c r="H785" s="26" t="str">
        <f t="shared" si="65"/>
        <v/>
      </c>
      <c r="I785" s="27" t="str">
        <f t="shared" si="66"/>
        <v/>
      </c>
      <c r="J785" s="26" t="str">
        <f t="shared" si="67"/>
        <v/>
      </c>
    </row>
    <row r="786" spans="2:10" x14ac:dyDescent="0.25">
      <c r="B786" s="2"/>
      <c r="C786" s="3"/>
      <c r="D786" s="26"/>
      <c r="E786" s="26"/>
      <c r="F786" s="26" t="str">
        <f t="shared" si="63"/>
        <v/>
      </c>
      <c r="G786" s="26" t="str">
        <f t="shared" si="64"/>
        <v/>
      </c>
      <c r="H786" s="26" t="str">
        <f t="shared" si="65"/>
        <v/>
      </c>
      <c r="I786" s="27" t="str">
        <f t="shared" si="66"/>
        <v/>
      </c>
      <c r="J786" s="26" t="str">
        <f t="shared" si="67"/>
        <v/>
      </c>
    </row>
    <row r="787" spans="2:10" x14ac:dyDescent="0.25">
      <c r="B787" s="2"/>
      <c r="C787" s="3"/>
      <c r="D787" s="26"/>
      <c r="E787" s="26"/>
      <c r="F787" s="26" t="str">
        <f t="shared" si="63"/>
        <v/>
      </c>
      <c r="G787" s="26" t="str">
        <f t="shared" si="64"/>
        <v/>
      </c>
      <c r="H787" s="26" t="str">
        <f t="shared" si="65"/>
        <v/>
      </c>
      <c r="I787" s="27" t="str">
        <f t="shared" si="66"/>
        <v/>
      </c>
      <c r="J787" s="26" t="str">
        <f t="shared" si="67"/>
        <v/>
      </c>
    </row>
    <row r="788" spans="2:10" x14ac:dyDescent="0.25">
      <c r="B788" s="2"/>
      <c r="C788" s="3"/>
      <c r="D788" s="26"/>
      <c r="E788" s="26"/>
      <c r="F788" s="26" t="str">
        <f t="shared" si="63"/>
        <v/>
      </c>
      <c r="G788" s="26" t="str">
        <f t="shared" si="64"/>
        <v/>
      </c>
      <c r="H788" s="26" t="str">
        <f t="shared" si="65"/>
        <v/>
      </c>
      <c r="I788" s="27" t="str">
        <f t="shared" si="66"/>
        <v/>
      </c>
      <c r="J788" s="26" t="str">
        <f t="shared" si="67"/>
        <v/>
      </c>
    </row>
    <row r="789" spans="2:10" x14ac:dyDescent="0.25">
      <c r="B789" s="2"/>
      <c r="C789" s="3"/>
      <c r="D789" s="26"/>
      <c r="E789" s="26"/>
      <c r="F789" s="26" t="str">
        <f t="shared" si="63"/>
        <v/>
      </c>
      <c r="G789" s="26" t="str">
        <f t="shared" si="64"/>
        <v/>
      </c>
      <c r="H789" s="26" t="str">
        <f t="shared" si="65"/>
        <v/>
      </c>
      <c r="I789" s="27" t="str">
        <f t="shared" si="66"/>
        <v/>
      </c>
      <c r="J789" s="26" t="str">
        <f t="shared" si="67"/>
        <v/>
      </c>
    </row>
    <row r="790" spans="2:10" x14ac:dyDescent="0.25">
      <c r="B790" s="2"/>
      <c r="C790" s="3"/>
      <c r="D790" s="26"/>
      <c r="E790" s="26"/>
      <c r="F790" s="26" t="str">
        <f t="shared" si="63"/>
        <v/>
      </c>
      <c r="G790" s="26" t="str">
        <f t="shared" si="64"/>
        <v/>
      </c>
      <c r="H790" s="26" t="str">
        <f t="shared" si="65"/>
        <v/>
      </c>
      <c r="I790" s="27" t="str">
        <f t="shared" si="66"/>
        <v/>
      </c>
      <c r="J790" s="26" t="str">
        <f t="shared" si="67"/>
        <v/>
      </c>
    </row>
    <row r="791" spans="2:10" x14ac:dyDescent="0.25">
      <c r="B791" s="2"/>
      <c r="C791" s="3"/>
      <c r="D791" s="26"/>
      <c r="E791" s="26"/>
      <c r="F791" s="26" t="str">
        <f t="shared" si="63"/>
        <v/>
      </c>
      <c r="G791" s="26" t="str">
        <f t="shared" si="64"/>
        <v/>
      </c>
      <c r="H791" s="26" t="str">
        <f t="shared" si="65"/>
        <v/>
      </c>
      <c r="I791" s="27" t="str">
        <f t="shared" si="66"/>
        <v/>
      </c>
      <c r="J791" s="26" t="str">
        <f t="shared" si="67"/>
        <v/>
      </c>
    </row>
    <row r="792" spans="2:10" x14ac:dyDescent="0.25">
      <c r="B792" s="2"/>
      <c r="C792" s="3"/>
      <c r="D792" s="26"/>
      <c r="E792" s="26"/>
      <c r="F792" s="26" t="str">
        <f t="shared" si="63"/>
        <v/>
      </c>
      <c r="G792" s="26" t="str">
        <f t="shared" si="64"/>
        <v/>
      </c>
      <c r="H792" s="26" t="str">
        <f t="shared" si="65"/>
        <v/>
      </c>
      <c r="I792" s="27" t="str">
        <f t="shared" si="66"/>
        <v/>
      </c>
      <c r="J792" s="26" t="str">
        <f t="shared" si="67"/>
        <v/>
      </c>
    </row>
    <row r="793" spans="2:10" x14ac:dyDescent="0.25">
      <c r="B793" s="2"/>
      <c r="C793" s="3"/>
      <c r="D793" s="26"/>
      <c r="E793" s="26"/>
      <c r="F793" s="26" t="str">
        <f t="shared" si="63"/>
        <v/>
      </c>
      <c r="G793" s="26" t="str">
        <f t="shared" si="64"/>
        <v/>
      </c>
      <c r="H793" s="26" t="str">
        <f t="shared" si="65"/>
        <v/>
      </c>
      <c r="I793" s="27" t="str">
        <f t="shared" si="66"/>
        <v/>
      </c>
      <c r="J793" s="26" t="str">
        <f t="shared" si="67"/>
        <v/>
      </c>
    </row>
    <row r="794" spans="2:10" x14ac:dyDescent="0.25">
      <c r="B794" s="2"/>
      <c r="C794" s="3"/>
      <c r="D794" s="26"/>
      <c r="E794" s="26"/>
      <c r="F794" s="26" t="str">
        <f t="shared" si="63"/>
        <v/>
      </c>
      <c r="G794" s="26" t="str">
        <f t="shared" si="64"/>
        <v/>
      </c>
      <c r="H794" s="26" t="str">
        <f t="shared" si="65"/>
        <v/>
      </c>
      <c r="I794" s="27" t="str">
        <f t="shared" si="66"/>
        <v/>
      </c>
      <c r="J794" s="26" t="str">
        <f t="shared" si="67"/>
        <v/>
      </c>
    </row>
    <row r="795" spans="2:10" x14ac:dyDescent="0.25">
      <c r="B795" s="2"/>
      <c r="C795" s="3"/>
      <c r="D795" s="26"/>
      <c r="E795" s="26"/>
      <c r="F795" s="26" t="str">
        <f t="shared" si="63"/>
        <v/>
      </c>
      <c r="G795" s="26" t="str">
        <f t="shared" si="64"/>
        <v/>
      </c>
      <c r="H795" s="26" t="str">
        <f t="shared" si="65"/>
        <v/>
      </c>
      <c r="I795" s="27" t="str">
        <f t="shared" si="66"/>
        <v/>
      </c>
      <c r="J795" s="26" t="str">
        <f t="shared" si="67"/>
        <v/>
      </c>
    </row>
    <row r="796" spans="2:10" x14ac:dyDescent="0.25">
      <c r="B796" s="2"/>
      <c r="C796" s="3"/>
      <c r="D796" s="26"/>
      <c r="E796" s="26"/>
      <c r="F796" s="26" t="str">
        <f t="shared" si="63"/>
        <v/>
      </c>
      <c r="G796" s="26" t="str">
        <f t="shared" si="64"/>
        <v/>
      </c>
      <c r="H796" s="26" t="str">
        <f t="shared" si="65"/>
        <v/>
      </c>
      <c r="I796" s="27" t="str">
        <f t="shared" si="66"/>
        <v/>
      </c>
      <c r="J796" s="26" t="str">
        <f t="shared" si="67"/>
        <v/>
      </c>
    </row>
    <row r="797" spans="2:10" x14ac:dyDescent="0.25">
      <c r="B797" s="2"/>
      <c r="C797" s="3"/>
      <c r="D797" s="26"/>
      <c r="E797" s="26"/>
      <c r="F797" s="26" t="str">
        <f t="shared" si="63"/>
        <v/>
      </c>
      <c r="G797" s="26" t="str">
        <f t="shared" si="64"/>
        <v/>
      </c>
      <c r="H797" s="26" t="str">
        <f t="shared" si="65"/>
        <v/>
      </c>
      <c r="I797" s="27" t="str">
        <f t="shared" si="66"/>
        <v/>
      </c>
      <c r="J797" s="26" t="str">
        <f t="shared" si="67"/>
        <v/>
      </c>
    </row>
    <row r="798" spans="2:10" x14ac:dyDescent="0.25">
      <c r="B798" s="2"/>
      <c r="C798" s="3"/>
      <c r="D798" s="26"/>
      <c r="E798" s="26"/>
      <c r="F798" s="26" t="str">
        <f t="shared" si="63"/>
        <v/>
      </c>
      <c r="G798" s="26" t="str">
        <f t="shared" si="64"/>
        <v/>
      </c>
      <c r="H798" s="26" t="str">
        <f t="shared" si="65"/>
        <v/>
      </c>
      <c r="I798" s="27" t="str">
        <f t="shared" si="66"/>
        <v/>
      </c>
      <c r="J798" s="26" t="str">
        <f t="shared" si="67"/>
        <v/>
      </c>
    </row>
    <row r="799" spans="2:10" x14ac:dyDescent="0.25">
      <c r="B799" s="2"/>
      <c r="C799" s="3"/>
      <c r="D799" s="26"/>
      <c r="E799" s="26"/>
      <c r="F799" s="26" t="str">
        <f t="shared" si="63"/>
        <v/>
      </c>
      <c r="G799" s="26" t="str">
        <f t="shared" si="64"/>
        <v/>
      </c>
      <c r="H799" s="26" t="str">
        <f t="shared" si="65"/>
        <v/>
      </c>
      <c r="I799" s="27" t="str">
        <f t="shared" si="66"/>
        <v/>
      </c>
      <c r="J799" s="26" t="str">
        <f t="shared" si="67"/>
        <v/>
      </c>
    </row>
    <row r="800" spans="2:10" x14ac:dyDescent="0.25">
      <c r="B800" s="2"/>
      <c r="C800" s="3"/>
      <c r="D800" s="26"/>
      <c r="E800" s="26"/>
      <c r="F800" s="26" t="str">
        <f t="shared" si="63"/>
        <v/>
      </c>
      <c r="G800" s="26" t="str">
        <f t="shared" si="64"/>
        <v/>
      </c>
      <c r="H800" s="26" t="str">
        <f t="shared" si="65"/>
        <v/>
      </c>
      <c r="I800" s="27" t="str">
        <f t="shared" si="66"/>
        <v/>
      </c>
      <c r="J800" s="26" t="str">
        <f t="shared" si="67"/>
        <v/>
      </c>
    </row>
    <row r="801" spans="2:10" x14ac:dyDescent="0.25">
      <c r="B801" s="2"/>
      <c r="C801" s="3"/>
      <c r="D801" s="26"/>
      <c r="E801" s="26"/>
      <c r="F801" s="26" t="str">
        <f t="shared" si="63"/>
        <v/>
      </c>
      <c r="G801" s="26" t="str">
        <f t="shared" si="64"/>
        <v/>
      </c>
      <c r="H801" s="26" t="str">
        <f t="shared" si="65"/>
        <v/>
      </c>
      <c r="I801" s="27" t="str">
        <f t="shared" si="66"/>
        <v/>
      </c>
      <c r="J801" s="26" t="str">
        <f t="shared" si="67"/>
        <v/>
      </c>
    </row>
    <row r="802" spans="2:10" x14ac:dyDescent="0.25">
      <c r="B802" s="2"/>
      <c r="C802" s="3"/>
      <c r="D802" s="26"/>
      <c r="E802" s="26"/>
      <c r="F802" s="26" t="str">
        <f t="shared" si="63"/>
        <v/>
      </c>
      <c r="G802" s="26" t="str">
        <f t="shared" si="64"/>
        <v/>
      </c>
      <c r="H802" s="26" t="str">
        <f t="shared" si="65"/>
        <v/>
      </c>
      <c r="I802" s="27" t="str">
        <f t="shared" si="66"/>
        <v/>
      </c>
      <c r="J802" s="26" t="str">
        <f t="shared" si="67"/>
        <v/>
      </c>
    </row>
    <row r="803" spans="2:10" x14ac:dyDescent="0.25">
      <c r="B803" s="2"/>
      <c r="C803" s="3"/>
      <c r="D803" s="26"/>
      <c r="E803" s="26"/>
      <c r="F803" s="26" t="str">
        <f t="shared" si="63"/>
        <v/>
      </c>
      <c r="G803" s="26" t="str">
        <f t="shared" si="64"/>
        <v/>
      </c>
      <c r="H803" s="26" t="str">
        <f t="shared" si="65"/>
        <v/>
      </c>
      <c r="I803" s="27" t="str">
        <f t="shared" si="66"/>
        <v/>
      </c>
      <c r="J803" s="26" t="str">
        <f t="shared" si="67"/>
        <v/>
      </c>
    </row>
    <row r="804" spans="2:10" x14ac:dyDescent="0.25">
      <c r="B804" s="2"/>
      <c r="C804" s="3"/>
      <c r="D804" s="26"/>
      <c r="E804" s="26"/>
      <c r="F804" s="26" t="str">
        <f t="shared" si="63"/>
        <v/>
      </c>
      <c r="G804" s="26" t="str">
        <f t="shared" si="64"/>
        <v/>
      </c>
      <c r="H804" s="26" t="str">
        <f t="shared" si="65"/>
        <v/>
      </c>
      <c r="I804" s="27" t="str">
        <f t="shared" si="66"/>
        <v/>
      </c>
      <c r="J804" s="26" t="str">
        <f t="shared" si="67"/>
        <v/>
      </c>
    </row>
    <row r="805" spans="2:10" x14ac:dyDescent="0.25">
      <c r="B805" s="2"/>
      <c r="C805" s="3"/>
      <c r="D805" s="26"/>
      <c r="E805" s="26"/>
      <c r="F805" s="26" t="str">
        <f t="shared" si="63"/>
        <v/>
      </c>
      <c r="G805" s="26" t="str">
        <f t="shared" si="64"/>
        <v/>
      </c>
      <c r="H805" s="26" t="str">
        <f t="shared" si="65"/>
        <v/>
      </c>
      <c r="I805" s="27" t="str">
        <f t="shared" si="66"/>
        <v/>
      </c>
      <c r="J805" s="26" t="str">
        <f t="shared" si="67"/>
        <v/>
      </c>
    </row>
    <row r="806" spans="2:10" x14ac:dyDescent="0.25">
      <c r="B806" s="2"/>
      <c r="C806" s="3"/>
      <c r="D806" s="26"/>
      <c r="E806" s="26"/>
      <c r="F806" s="26" t="str">
        <f t="shared" si="63"/>
        <v/>
      </c>
      <c r="G806" s="26" t="str">
        <f t="shared" si="64"/>
        <v/>
      </c>
      <c r="H806" s="26" t="str">
        <f t="shared" si="65"/>
        <v/>
      </c>
      <c r="I806" s="27" t="str">
        <f t="shared" si="66"/>
        <v/>
      </c>
      <c r="J806" s="26" t="str">
        <f t="shared" si="67"/>
        <v/>
      </c>
    </row>
    <row r="807" spans="2:10" x14ac:dyDescent="0.25">
      <c r="B807" s="2"/>
      <c r="C807" s="3"/>
      <c r="D807" s="26"/>
      <c r="E807" s="26"/>
      <c r="F807" s="26" t="str">
        <f t="shared" si="63"/>
        <v/>
      </c>
      <c r="G807" s="26" t="str">
        <f t="shared" si="64"/>
        <v/>
      </c>
      <c r="H807" s="26" t="str">
        <f t="shared" si="65"/>
        <v/>
      </c>
      <c r="I807" s="27" t="str">
        <f t="shared" si="66"/>
        <v/>
      </c>
      <c r="J807" s="26" t="str">
        <f t="shared" si="67"/>
        <v/>
      </c>
    </row>
    <row r="808" spans="2:10" x14ac:dyDescent="0.25">
      <c r="B808" s="2"/>
      <c r="C808" s="3"/>
      <c r="D808" s="26"/>
      <c r="E808" s="26"/>
      <c r="F808" s="26" t="str">
        <f t="shared" si="63"/>
        <v/>
      </c>
      <c r="G808" s="26" t="str">
        <f t="shared" si="64"/>
        <v/>
      </c>
      <c r="H808" s="26" t="str">
        <f t="shared" si="65"/>
        <v/>
      </c>
      <c r="I808" s="27" t="str">
        <f t="shared" si="66"/>
        <v/>
      </c>
      <c r="J808" s="26" t="str">
        <f t="shared" si="67"/>
        <v/>
      </c>
    </row>
    <row r="809" spans="2:10" x14ac:dyDescent="0.25">
      <c r="B809" s="2"/>
      <c r="C809" s="3"/>
      <c r="D809" s="26"/>
      <c r="E809" s="26"/>
      <c r="F809" s="26" t="str">
        <f t="shared" si="63"/>
        <v/>
      </c>
      <c r="G809" s="26" t="str">
        <f t="shared" si="64"/>
        <v/>
      </c>
      <c r="H809" s="26" t="str">
        <f t="shared" si="65"/>
        <v/>
      </c>
      <c r="I809" s="27" t="str">
        <f t="shared" si="66"/>
        <v/>
      </c>
      <c r="J809" s="26" t="str">
        <f t="shared" si="67"/>
        <v/>
      </c>
    </row>
    <row r="810" spans="2:10" x14ac:dyDescent="0.25">
      <c r="B810" s="2"/>
      <c r="C810" s="3"/>
      <c r="D810" s="26"/>
      <c r="E810" s="26"/>
      <c r="F810" s="26" t="str">
        <f t="shared" si="63"/>
        <v/>
      </c>
      <c r="G810" s="26" t="str">
        <f t="shared" si="64"/>
        <v/>
      </c>
      <c r="H810" s="26" t="str">
        <f t="shared" si="65"/>
        <v/>
      </c>
      <c r="I810" s="27" t="str">
        <f t="shared" si="66"/>
        <v/>
      </c>
      <c r="J810" s="26" t="str">
        <f t="shared" si="67"/>
        <v/>
      </c>
    </row>
    <row r="811" spans="2:10" x14ac:dyDescent="0.25">
      <c r="B811" s="2"/>
      <c r="C811" s="3"/>
      <c r="D811" s="26"/>
      <c r="E811" s="26"/>
      <c r="F811" s="26" t="str">
        <f t="shared" si="63"/>
        <v/>
      </c>
      <c r="G811" s="26" t="str">
        <f t="shared" si="64"/>
        <v/>
      </c>
      <c r="H811" s="26" t="str">
        <f t="shared" si="65"/>
        <v/>
      </c>
      <c r="I811" s="27" t="str">
        <f t="shared" si="66"/>
        <v/>
      </c>
      <c r="J811" s="26" t="str">
        <f t="shared" si="67"/>
        <v/>
      </c>
    </row>
    <row r="812" spans="2:10" x14ac:dyDescent="0.25">
      <c r="B812" s="2"/>
      <c r="C812" s="3"/>
      <c r="D812" s="26"/>
      <c r="E812" s="26"/>
      <c r="F812" s="26" t="str">
        <f t="shared" si="63"/>
        <v/>
      </c>
      <c r="G812" s="26" t="str">
        <f t="shared" si="64"/>
        <v/>
      </c>
      <c r="H812" s="26" t="str">
        <f t="shared" si="65"/>
        <v/>
      </c>
      <c r="I812" s="27" t="str">
        <f t="shared" si="66"/>
        <v/>
      </c>
      <c r="J812" s="26" t="str">
        <f t="shared" si="67"/>
        <v/>
      </c>
    </row>
    <row r="813" spans="2:10" x14ac:dyDescent="0.25">
      <c r="B813" s="2"/>
      <c r="C813" s="3"/>
      <c r="D813" s="26"/>
      <c r="E813" s="26"/>
      <c r="F813" s="26" t="str">
        <f t="shared" si="63"/>
        <v/>
      </c>
      <c r="G813" s="26" t="str">
        <f t="shared" si="64"/>
        <v/>
      </c>
      <c r="H813" s="26" t="str">
        <f t="shared" si="65"/>
        <v/>
      </c>
      <c r="I813" s="27" t="str">
        <f t="shared" si="66"/>
        <v/>
      </c>
      <c r="J813" s="26" t="str">
        <f t="shared" si="67"/>
        <v/>
      </c>
    </row>
    <row r="814" spans="2:10" x14ac:dyDescent="0.25">
      <c r="B814" s="2"/>
      <c r="C814" s="3"/>
      <c r="D814" s="26"/>
      <c r="E814" s="26"/>
      <c r="F814" s="26" t="str">
        <f t="shared" si="63"/>
        <v/>
      </c>
      <c r="G814" s="26" t="str">
        <f t="shared" si="64"/>
        <v/>
      </c>
      <c r="H814" s="26" t="str">
        <f t="shared" si="65"/>
        <v/>
      </c>
      <c r="I814" s="27" t="str">
        <f t="shared" si="66"/>
        <v/>
      </c>
      <c r="J814" s="26" t="str">
        <f t="shared" si="67"/>
        <v/>
      </c>
    </row>
    <row r="815" spans="2:10" x14ac:dyDescent="0.25">
      <c r="B815" s="2"/>
      <c r="C815" s="3"/>
      <c r="D815" s="26"/>
      <c r="E815" s="26"/>
      <c r="F815" s="26" t="str">
        <f t="shared" si="63"/>
        <v/>
      </c>
      <c r="G815" s="26" t="str">
        <f t="shared" si="64"/>
        <v/>
      </c>
      <c r="H815" s="26" t="str">
        <f t="shared" si="65"/>
        <v/>
      </c>
      <c r="I815" s="27" t="str">
        <f t="shared" si="66"/>
        <v/>
      </c>
      <c r="J815" s="26" t="str">
        <f t="shared" si="67"/>
        <v/>
      </c>
    </row>
    <row r="816" spans="2:10" x14ac:dyDescent="0.25">
      <c r="B816" s="2"/>
      <c r="C816" s="3"/>
      <c r="D816" s="26"/>
      <c r="E816" s="26"/>
      <c r="F816" s="26" t="str">
        <f t="shared" si="63"/>
        <v/>
      </c>
      <c r="G816" s="26" t="str">
        <f t="shared" si="64"/>
        <v/>
      </c>
      <c r="H816" s="26" t="str">
        <f t="shared" si="65"/>
        <v/>
      </c>
      <c r="I816" s="27" t="str">
        <f t="shared" si="66"/>
        <v/>
      </c>
      <c r="J816" s="26" t="str">
        <f t="shared" si="67"/>
        <v/>
      </c>
    </row>
    <row r="817" spans="2:10" x14ac:dyDescent="0.25">
      <c r="B817" s="2"/>
      <c r="C817" s="3"/>
      <c r="D817" s="26"/>
      <c r="E817" s="26"/>
      <c r="F817" s="26" t="str">
        <f t="shared" si="63"/>
        <v/>
      </c>
      <c r="G817" s="26" t="str">
        <f t="shared" si="64"/>
        <v/>
      </c>
      <c r="H817" s="26" t="str">
        <f t="shared" si="65"/>
        <v/>
      </c>
      <c r="I817" s="27" t="str">
        <f t="shared" si="66"/>
        <v/>
      </c>
      <c r="J817" s="26" t="str">
        <f t="shared" si="67"/>
        <v/>
      </c>
    </row>
    <row r="818" spans="2:10" x14ac:dyDescent="0.25">
      <c r="B818" s="2"/>
      <c r="C818" s="3"/>
      <c r="D818" s="26"/>
      <c r="E818" s="26"/>
      <c r="F818" s="26" t="str">
        <f t="shared" si="63"/>
        <v/>
      </c>
      <c r="G818" s="26" t="str">
        <f t="shared" si="64"/>
        <v/>
      </c>
      <c r="H818" s="26" t="str">
        <f t="shared" si="65"/>
        <v/>
      </c>
      <c r="I818" s="27" t="str">
        <f t="shared" si="66"/>
        <v/>
      </c>
      <c r="J818" s="26" t="str">
        <f t="shared" si="67"/>
        <v/>
      </c>
    </row>
    <row r="819" spans="2:10" x14ac:dyDescent="0.25">
      <c r="B819" s="2"/>
      <c r="C819" s="3"/>
      <c r="D819" s="26"/>
      <c r="E819" s="26"/>
      <c r="F819" s="26" t="str">
        <f t="shared" si="63"/>
        <v/>
      </c>
      <c r="G819" s="26" t="str">
        <f t="shared" si="64"/>
        <v/>
      </c>
      <c r="H819" s="26" t="str">
        <f t="shared" si="65"/>
        <v/>
      </c>
      <c r="I819" s="27" t="str">
        <f t="shared" si="66"/>
        <v/>
      </c>
      <c r="J819" s="26" t="str">
        <f t="shared" si="67"/>
        <v/>
      </c>
    </row>
    <row r="820" spans="2:10" x14ac:dyDescent="0.25">
      <c r="B820" s="2"/>
      <c r="C820" s="3"/>
      <c r="D820" s="26"/>
      <c r="E820" s="26"/>
      <c r="F820" s="26" t="str">
        <f t="shared" si="63"/>
        <v/>
      </c>
      <c r="G820" s="26" t="str">
        <f t="shared" si="64"/>
        <v/>
      </c>
      <c r="H820" s="26" t="str">
        <f t="shared" si="65"/>
        <v/>
      </c>
      <c r="I820" s="27" t="str">
        <f t="shared" si="66"/>
        <v/>
      </c>
      <c r="J820" s="26" t="str">
        <f t="shared" si="67"/>
        <v/>
      </c>
    </row>
    <row r="821" spans="2:10" x14ac:dyDescent="0.25">
      <c r="B821" s="2"/>
      <c r="C821" s="3"/>
      <c r="D821" s="26"/>
      <c r="E821" s="26"/>
      <c r="F821" s="26" t="str">
        <f t="shared" si="63"/>
        <v/>
      </c>
      <c r="G821" s="26" t="str">
        <f t="shared" si="64"/>
        <v/>
      </c>
      <c r="H821" s="26" t="str">
        <f t="shared" si="65"/>
        <v/>
      </c>
      <c r="I821" s="27" t="str">
        <f t="shared" si="66"/>
        <v/>
      </c>
      <c r="J821" s="26" t="str">
        <f t="shared" si="67"/>
        <v/>
      </c>
    </row>
    <row r="822" spans="2:10" x14ac:dyDescent="0.25">
      <c r="B822" s="2"/>
      <c r="C822" s="3"/>
      <c r="D822" s="26"/>
      <c r="E822" s="26"/>
      <c r="F822" s="26" t="str">
        <f t="shared" si="63"/>
        <v/>
      </c>
      <c r="G822" s="26" t="str">
        <f t="shared" si="64"/>
        <v/>
      </c>
      <c r="H822" s="26" t="str">
        <f t="shared" si="65"/>
        <v/>
      </c>
      <c r="I822" s="27" t="str">
        <f t="shared" si="66"/>
        <v/>
      </c>
      <c r="J822" s="26" t="str">
        <f t="shared" si="67"/>
        <v/>
      </c>
    </row>
    <row r="823" spans="2:10" x14ac:dyDescent="0.25">
      <c r="B823" s="2"/>
      <c r="C823" s="3"/>
      <c r="D823" s="26"/>
      <c r="E823" s="26"/>
      <c r="F823" s="26" t="str">
        <f t="shared" si="63"/>
        <v/>
      </c>
      <c r="G823" s="26" t="str">
        <f t="shared" si="64"/>
        <v/>
      </c>
      <c r="H823" s="26" t="str">
        <f t="shared" si="65"/>
        <v/>
      </c>
      <c r="I823" s="27" t="str">
        <f t="shared" si="66"/>
        <v/>
      </c>
      <c r="J823" s="26" t="str">
        <f t="shared" si="67"/>
        <v/>
      </c>
    </row>
    <row r="824" spans="2:10" x14ac:dyDescent="0.25">
      <c r="B824" s="2"/>
      <c r="C824" s="3"/>
      <c r="D824" s="26"/>
      <c r="E824" s="26"/>
      <c r="F824" s="26" t="str">
        <f t="shared" si="63"/>
        <v/>
      </c>
      <c r="G824" s="26" t="str">
        <f t="shared" si="64"/>
        <v/>
      </c>
      <c r="H824" s="26" t="str">
        <f t="shared" si="65"/>
        <v/>
      </c>
      <c r="I824" s="27" t="str">
        <f t="shared" si="66"/>
        <v/>
      </c>
      <c r="J824" s="26" t="str">
        <f t="shared" si="67"/>
        <v/>
      </c>
    </row>
    <row r="825" spans="2:10" x14ac:dyDescent="0.25">
      <c r="B825" s="2"/>
      <c r="C825" s="3"/>
      <c r="D825" s="26"/>
      <c r="E825" s="26"/>
      <c r="F825" s="26" t="str">
        <f t="shared" si="63"/>
        <v/>
      </c>
      <c r="G825" s="26" t="str">
        <f t="shared" si="64"/>
        <v/>
      </c>
      <c r="H825" s="26" t="str">
        <f t="shared" si="65"/>
        <v/>
      </c>
      <c r="I825" s="27" t="str">
        <f t="shared" si="66"/>
        <v/>
      </c>
      <c r="J825" s="26" t="str">
        <f t="shared" si="67"/>
        <v/>
      </c>
    </row>
    <row r="826" spans="2:10" x14ac:dyDescent="0.25">
      <c r="B826" s="2"/>
      <c r="C826" s="3"/>
      <c r="D826" s="26"/>
      <c r="E826" s="26"/>
      <c r="F826" s="26" t="str">
        <f t="shared" si="63"/>
        <v/>
      </c>
      <c r="G826" s="26" t="str">
        <f t="shared" si="64"/>
        <v/>
      </c>
      <c r="H826" s="26" t="str">
        <f t="shared" si="65"/>
        <v/>
      </c>
      <c r="I826" s="27" t="str">
        <f t="shared" si="66"/>
        <v/>
      </c>
      <c r="J826" s="26" t="str">
        <f t="shared" si="67"/>
        <v/>
      </c>
    </row>
    <row r="827" spans="2:10" x14ac:dyDescent="0.25">
      <c r="B827" s="2"/>
      <c r="C827" s="3"/>
      <c r="D827" s="26"/>
      <c r="E827" s="26"/>
      <c r="F827" s="26" t="str">
        <f t="shared" si="63"/>
        <v/>
      </c>
      <c r="G827" s="26" t="str">
        <f t="shared" si="64"/>
        <v/>
      </c>
      <c r="H827" s="26" t="str">
        <f t="shared" si="65"/>
        <v/>
      </c>
      <c r="I827" s="27" t="str">
        <f t="shared" si="66"/>
        <v/>
      </c>
      <c r="J827" s="26" t="str">
        <f t="shared" si="67"/>
        <v/>
      </c>
    </row>
    <row r="828" spans="2:10" x14ac:dyDescent="0.25">
      <c r="B828" s="2"/>
      <c r="C828" s="3"/>
      <c r="D828" s="26"/>
      <c r="E828" s="26"/>
      <c r="F828" s="26" t="str">
        <f t="shared" si="63"/>
        <v/>
      </c>
      <c r="G828" s="26" t="str">
        <f t="shared" si="64"/>
        <v/>
      </c>
      <c r="H828" s="26" t="str">
        <f t="shared" si="65"/>
        <v/>
      </c>
      <c r="I828" s="27" t="str">
        <f t="shared" si="66"/>
        <v/>
      </c>
      <c r="J828" s="26" t="str">
        <f t="shared" si="67"/>
        <v/>
      </c>
    </row>
    <row r="829" spans="2:10" x14ac:dyDescent="0.25">
      <c r="B829" s="2"/>
      <c r="C829" s="3"/>
      <c r="D829" s="26"/>
      <c r="E829" s="26"/>
      <c r="F829" s="26" t="str">
        <f t="shared" si="63"/>
        <v/>
      </c>
      <c r="G829" s="26" t="str">
        <f t="shared" si="64"/>
        <v/>
      </c>
      <c r="H829" s="26" t="str">
        <f t="shared" si="65"/>
        <v/>
      </c>
      <c r="I829" s="27" t="str">
        <f t="shared" si="66"/>
        <v/>
      </c>
      <c r="J829" s="26" t="str">
        <f t="shared" si="67"/>
        <v/>
      </c>
    </row>
    <row r="830" spans="2:10" x14ac:dyDescent="0.25">
      <c r="B830" s="2"/>
      <c r="C830" s="3"/>
      <c r="D830" s="26"/>
      <c r="E830" s="26"/>
      <c r="F830" s="26" t="str">
        <f t="shared" si="63"/>
        <v/>
      </c>
      <c r="G830" s="26" t="str">
        <f t="shared" si="64"/>
        <v/>
      </c>
      <c r="H830" s="26" t="str">
        <f t="shared" si="65"/>
        <v/>
      </c>
      <c r="I830" s="27" t="str">
        <f t="shared" si="66"/>
        <v/>
      </c>
      <c r="J830" s="26" t="str">
        <f t="shared" si="67"/>
        <v/>
      </c>
    </row>
    <row r="831" spans="2:10" x14ac:dyDescent="0.25">
      <c r="B831" s="2"/>
      <c r="C831" s="3"/>
      <c r="D831" s="26"/>
      <c r="E831" s="26"/>
      <c r="F831" s="26" t="str">
        <f t="shared" si="63"/>
        <v/>
      </c>
      <c r="G831" s="26" t="str">
        <f t="shared" si="64"/>
        <v/>
      </c>
      <c r="H831" s="26" t="str">
        <f t="shared" si="65"/>
        <v/>
      </c>
      <c r="I831" s="27" t="str">
        <f t="shared" si="66"/>
        <v/>
      </c>
      <c r="J831" s="26" t="str">
        <f t="shared" si="67"/>
        <v/>
      </c>
    </row>
    <row r="832" spans="2:10" x14ac:dyDescent="0.25">
      <c r="B832" s="2"/>
      <c r="C832" s="3"/>
      <c r="D832" s="26"/>
      <c r="E832" s="26"/>
      <c r="F832" s="26" t="str">
        <f t="shared" si="63"/>
        <v/>
      </c>
      <c r="G832" s="26" t="str">
        <f t="shared" si="64"/>
        <v/>
      </c>
      <c r="H832" s="26" t="str">
        <f t="shared" si="65"/>
        <v/>
      </c>
      <c r="I832" s="27" t="str">
        <f t="shared" si="66"/>
        <v/>
      </c>
      <c r="J832" s="26" t="str">
        <f t="shared" si="67"/>
        <v/>
      </c>
    </row>
    <row r="833" spans="2:10" x14ac:dyDescent="0.25">
      <c r="B833" s="2"/>
      <c r="C833" s="3"/>
      <c r="D833" s="26"/>
      <c r="E833" s="26"/>
      <c r="F833" s="26" t="str">
        <f t="shared" si="63"/>
        <v/>
      </c>
      <c r="G833" s="26" t="str">
        <f t="shared" si="64"/>
        <v/>
      </c>
      <c r="H833" s="26" t="str">
        <f t="shared" si="65"/>
        <v/>
      </c>
      <c r="I833" s="27" t="str">
        <f t="shared" si="66"/>
        <v/>
      </c>
      <c r="J833" s="26" t="str">
        <f t="shared" si="67"/>
        <v/>
      </c>
    </row>
    <row r="834" spans="2:10" x14ac:dyDescent="0.25">
      <c r="B834" s="2"/>
      <c r="C834" s="3"/>
      <c r="D834" s="26"/>
      <c r="E834" s="26"/>
      <c r="F834" s="26" t="str">
        <f t="shared" si="63"/>
        <v/>
      </c>
      <c r="G834" s="26" t="str">
        <f t="shared" si="64"/>
        <v/>
      </c>
      <c r="H834" s="26" t="str">
        <f t="shared" si="65"/>
        <v/>
      </c>
      <c r="I834" s="27" t="str">
        <f t="shared" si="66"/>
        <v/>
      </c>
      <c r="J834" s="26" t="str">
        <f t="shared" si="67"/>
        <v/>
      </c>
    </row>
    <row r="835" spans="2:10" x14ac:dyDescent="0.25">
      <c r="B835" s="2"/>
      <c r="C835" s="3"/>
      <c r="D835" s="26"/>
      <c r="E835" s="26"/>
      <c r="F835" s="26" t="str">
        <f t="shared" si="63"/>
        <v/>
      </c>
      <c r="G835" s="26" t="str">
        <f t="shared" si="64"/>
        <v/>
      </c>
      <c r="H835" s="26" t="str">
        <f t="shared" si="65"/>
        <v/>
      </c>
      <c r="I835" s="27" t="str">
        <f t="shared" si="66"/>
        <v/>
      </c>
      <c r="J835" s="26" t="str">
        <f t="shared" si="67"/>
        <v/>
      </c>
    </row>
    <row r="836" spans="2:10" x14ac:dyDescent="0.25">
      <c r="B836" s="2"/>
      <c r="C836" s="3"/>
      <c r="D836" s="26"/>
      <c r="E836" s="26"/>
      <c r="F836" s="26" t="str">
        <f t="shared" ref="F836:F899" si="68">IF(E836="","",VLOOKUP(E836,basedonnee,3,))</f>
        <v/>
      </c>
      <c r="G836" s="26" t="str">
        <f t="shared" si="64"/>
        <v/>
      </c>
      <c r="H836" s="26" t="str">
        <f t="shared" si="65"/>
        <v/>
      </c>
      <c r="I836" s="27" t="str">
        <f t="shared" si="66"/>
        <v/>
      </c>
      <c r="J836" s="26" t="str">
        <f t="shared" si="67"/>
        <v/>
      </c>
    </row>
    <row r="837" spans="2:10" x14ac:dyDescent="0.25">
      <c r="B837" s="2"/>
      <c r="C837" s="3"/>
      <c r="D837" s="26"/>
      <c r="E837" s="26"/>
      <c r="F837" s="26" t="str">
        <f t="shared" si="68"/>
        <v/>
      </c>
      <c r="G837" s="26" t="str">
        <f t="shared" ref="G837:G900" si="69">IF(E837="","",VLOOKUP(E837,basedonnee,4,))</f>
        <v/>
      </c>
      <c r="H837" s="26" t="str">
        <f t="shared" ref="H837:H900" si="70">IF(E837="","",VLOOKUP(E837,basedonnee,2,))</f>
        <v/>
      </c>
      <c r="I837" s="27" t="str">
        <f t="shared" ref="I837:I900" si="71">IF(E837="","",D837*F837)</f>
        <v/>
      </c>
      <c r="J837" s="26" t="str">
        <f t="shared" ref="J837:J900" si="72">IF(C837="","",VLOOKUP(C837,listingphytos,3,))</f>
        <v/>
      </c>
    </row>
    <row r="838" spans="2:10" x14ac:dyDescent="0.25">
      <c r="B838" s="2"/>
      <c r="C838" s="3"/>
      <c r="D838" s="26"/>
      <c r="E838" s="26"/>
      <c r="F838" s="26" t="str">
        <f t="shared" si="68"/>
        <v/>
      </c>
      <c r="G838" s="26" t="str">
        <f t="shared" si="69"/>
        <v/>
      </c>
      <c r="H838" s="26" t="str">
        <f t="shared" si="70"/>
        <v/>
      </c>
      <c r="I838" s="27" t="str">
        <f t="shared" si="71"/>
        <v/>
      </c>
      <c r="J838" s="26" t="str">
        <f t="shared" si="72"/>
        <v/>
      </c>
    </row>
    <row r="839" spans="2:10" x14ac:dyDescent="0.25">
      <c r="B839" s="2"/>
      <c r="C839" s="3"/>
      <c r="D839" s="26"/>
      <c r="E839" s="26"/>
      <c r="F839" s="26" t="str">
        <f t="shared" si="68"/>
        <v/>
      </c>
      <c r="G839" s="26" t="str">
        <f t="shared" si="69"/>
        <v/>
      </c>
      <c r="H839" s="26" t="str">
        <f t="shared" si="70"/>
        <v/>
      </c>
      <c r="I839" s="27" t="str">
        <f t="shared" si="71"/>
        <v/>
      </c>
      <c r="J839" s="26" t="str">
        <f t="shared" si="72"/>
        <v/>
      </c>
    </row>
    <row r="840" spans="2:10" x14ac:dyDescent="0.25">
      <c r="B840" s="2"/>
      <c r="C840" s="3"/>
      <c r="D840" s="26"/>
      <c r="E840" s="26"/>
      <c r="F840" s="26" t="str">
        <f t="shared" si="68"/>
        <v/>
      </c>
      <c r="G840" s="26" t="str">
        <f t="shared" si="69"/>
        <v/>
      </c>
      <c r="H840" s="26" t="str">
        <f t="shared" si="70"/>
        <v/>
      </c>
      <c r="I840" s="27" t="str">
        <f t="shared" si="71"/>
        <v/>
      </c>
      <c r="J840" s="26" t="str">
        <f t="shared" si="72"/>
        <v/>
      </c>
    </row>
    <row r="841" spans="2:10" x14ac:dyDescent="0.25">
      <c r="B841" s="2"/>
      <c r="C841" s="3"/>
      <c r="D841" s="26"/>
      <c r="E841" s="26"/>
      <c r="F841" s="26" t="str">
        <f t="shared" si="68"/>
        <v/>
      </c>
      <c r="G841" s="26" t="str">
        <f t="shared" si="69"/>
        <v/>
      </c>
      <c r="H841" s="26" t="str">
        <f t="shared" si="70"/>
        <v/>
      </c>
      <c r="I841" s="27" t="str">
        <f t="shared" si="71"/>
        <v/>
      </c>
      <c r="J841" s="26" t="str">
        <f t="shared" si="72"/>
        <v/>
      </c>
    </row>
    <row r="842" spans="2:10" x14ac:dyDescent="0.25">
      <c r="B842" s="2"/>
      <c r="C842" s="3"/>
      <c r="D842" s="26"/>
      <c r="E842" s="26"/>
      <c r="F842" s="26" t="str">
        <f t="shared" si="68"/>
        <v/>
      </c>
      <c r="G842" s="26" t="str">
        <f t="shared" si="69"/>
        <v/>
      </c>
      <c r="H842" s="26" t="str">
        <f t="shared" si="70"/>
        <v/>
      </c>
      <c r="I842" s="27" t="str">
        <f t="shared" si="71"/>
        <v/>
      </c>
      <c r="J842" s="26" t="str">
        <f t="shared" si="72"/>
        <v/>
      </c>
    </row>
    <row r="843" spans="2:10" x14ac:dyDescent="0.25">
      <c r="B843" s="2"/>
      <c r="C843" s="3"/>
      <c r="D843" s="26"/>
      <c r="E843" s="26"/>
      <c r="F843" s="26" t="str">
        <f t="shared" si="68"/>
        <v/>
      </c>
      <c r="G843" s="26" t="str">
        <f t="shared" si="69"/>
        <v/>
      </c>
      <c r="H843" s="26" t="str">
        <f t="shared" si="70"/>
        <v/>
      </c>
      <c r="I843" s="27" t="str">
        <f t="shared" si="71"/>
        <v/>
      </c>
      <c r="J843" s="26" t="str">
        <f t="shared" si="72"/>
        <v/>
      </c>
    </row>
    <row r="844" spans="2:10" x14ac:dyDescent="0.25">
      <c r="B844" s="2"/>
      <c r="C844" s="3"/>
      <c r="D844" s="26"/>
      <c r="E844" s="26"/>
      <c r="F844" s="26" t="str">
        <f t="shared" si="68"/>
        <v/>
      </c>
      <c r="G844" s="26" t="str">
        <f t="shared" si="69"/>
        <v/>
      </c>
      <c r="H844" s="26" t="str">
        <f t="shared" si="70"/>
        <v/>
      </c>
      <c r="I844" s="27" t="str">
        <f t="shared" si="71"/>
        <v/>
      </c>
      <c r="J844" s="26" t="str">
        <f t="shared" si="72"/>
        <v/>
      </c>
    </row>
    <row r="845" spans="2:10" x14ac:dyDescent="0.25">
      <c r="B845" s="2"/>
      <c r="C845" s="3"/>
      <c r="D845" s="26"/>
      <c r="E845" s="26"/>
      <c r="F845" s="26" t="str">
        <f t="shared" si="68"/>
        <v/>
      </c>
      <c r="G845" s="26" t="str">
        <f t="shared" si="69"/>
        <v/>
      </c>
      <c r="H845" s="26" t="str">
        <f t="shared" si="70"/>
        <v/>
      </c>
      <c r="I845" s="27" t="str">
        <f t="shared" si="71"/>
        <v/>
      </c>
      <c r="J845" s="26" t="str">
        <f t="shared" si="72"/>
        <v/>
      </c>
    </row>
    <row r="846" spans="2:10" x14ac:dyDescent="0.25">
      <c r="B846" s="2"/>
      <c r="C846" s="3"/>
      <c r="D846" s="26"/>
      <c r="E846" s="26"/>
      <c r="F846" s="26" t="str">
        <f t="shared" si="68"/>
        <v/>
      </c>
      <c r="G846" s="26" t="str">
        <f t="shared" si="69"/>
        <v/>
      </c>
      <c r="H846" s="26" t="str">
        <f t="shared" si="70"/>
        <v/>
      </c>
      <c r="I846" s="27" t="str">
        <f t="shared" si="71"/>
        <v/>
      </c>
      <c r="J846" s="26" t="str">
        <f t="shared" si="72"/>
        <v/>
      </c>
    </row>
    <row r="847" spans="2:10" x14ac:dyDescent="0.25">
      <c r="B847" s="2"/>
      <c r="C847" s="3"/>
      <c r="D847" s="26"/>
      <c r="E847" s="26"/>
      <c r="F847" s="26" t="str">
        <f t="shared" si="68"/>
        <v/>
      </c>
      <c r="G847" s="26" t="str">
        <f t="shared" si="69"/>
        <v/>
      </c>
      <c r="H847" s="26" t="str">
        <f t="shared" si="70"/>
        <v/>
      </c>
      <c r="I847" s="27" t="str">
        <f t="shared" si="71"/>
        <v/>
      </c>
      <c r="J847" s="26" t="str">
        <f t="shared" si="72"/>
        <v/>
      </c>
    </row>
    <row r="848" spans="2:10" x14ac:dyDescent="0.25">
      <c r="B848" s="2"/>
      <c r="C848" s="3"/>
      <c r="D848" s="26"/>
      <c r="E848" s="26"/>
      <c r="F848" s="26" t="str">
        <f t="shared" si="68"/>
        <v/>
      </c>
      <c r="G848" s="26" t="str">
        <f t="shared" si="69"/>
        <v/>
      </c>
      <c r="H848" s="26" t="str">
        <f t="shared" si="70"/>
        <v/>
      </c>
      <c r="I848" s="27" t="str">
        <f t="shared" si="71"/>
        <v/>
      </c>
      <c r="J848" s="26" t="str">
        <f t="shared" si="72"/>
        <v/>
      </c>
    </row>
    <row r="849" spans="2:10" x14ac:dyDescent="0.25">
      <c r="B849" s="2"/>
      <c r="C849" s="3"/>
      <c r="D849" s="26"/>
      <c r="E849" s="26"/>
      <c r="F849" s="26" t="str">
        <f t="shared" si="68"/>
        <v/>
      </c>
      <c r="G849" s="26" t="str">
        <f t="shared" si="69"/>
        <v/>
      </c>
      <c r="H849" s="26" t="str">
        <f t="shared" si="70"/>
        <v/>
      </c>
      <c r="I849" s="27" t="str">
        <f t="shared" si="71"/>
        <v/>
      </c>
      <c r="J849" s="26" t="str">
        <f t="shared" si="72"/>
        <v/>
      </c>
    </row>
    <row r="850" spans="2:10" x14ac:dyDescent="0.25">
      <c r="B850" s="2"/>
      <c r="C850" s="3"/>
      <c r="D850" s="26"/>
      <c r="E850" s="26"/>
      <c r="F850" s="26" t="str">
        <f t="shared" si="68"/>
        <v/>
      </c>
      <c r="G850" s="26" t="str">
        <f t="shared" si="69"/>
        <v/>
      </c>
      <c r="H850" s="26" t="str">
        <f t="shared" si="70"/>
        <v/>
      </c>
      <c r="I850" s="27" t="str">
        <f t="shared" si="71"/>
        <v/>
      </c>
      <c r="J850" s="26" t="str">
        <f t="shared" si="72"/>
        <v/>
      </c>
    </row>
    <row r="851" spans="2:10" x14ac:dyDescent="0.25">
      <c r="B851" s="2"/>
      <c r="C851" s="3"/>
      <c r="D851" s="26"/>
      <c r="E851" s="26"/>
      <c r="F851" s="26" t="str">
        <f t="shared" si="68"/>
        <v/>
      </c>
      <c r="G851" s="26" t="str">
        <f t="shared" si="69"/>
        <v/>
      </c>
      <c r="H851" s="26" t="str">
        <f t="shared" si="70"/>
        <v/>
      </c>
      <c r="I851" s="27" t="str">
        <f t="shared" si="71"/>
        <v/>
      </c>
      <c r="J851" s="26" t="str">
        <f t="shared" si="72"/>
        <v/>
      </c>
    </row>
    <row r="852" spans="2:10" x14ac:dyDescent="0.25">
      <c r="B852" s="2"/>
      <c r="C852" s="3"/>
      <c r="D852" s="26"/>
      <c r="E852" s="26"/>
      <c r="F852" s="26" t="str">
        <f t="shared" si="68"/>
        <v/>
      </c>
      <c r="G852" s="26" t="str">
        <f t="shared" si="69"/>
        <v/>
      </c>
      <c r="H852" s="26" t="str">
        <f t="shared" si="70"/>
        <v/>
      </c>
      <c r="I852" s="27" t="str">
        <f t="shared" si="71"/>
        <v/>
      </c>
      <c r="J852" s="26" t="str">
        <f t="shared" si="72"/>
        <v/>
      </c>
    </row>
    <row r="853" spans="2:10" x14ac:dyDescent="0.25">
      <c r="B853" s="2"/>
      <c r="C853" s="3"/>
      <c r="D853" s="26"/>
      <c r="E853" s="26"/>
      <c r="F853" s="26" t="str">
        <f t="shared" si="68"/>
        <v/>
      </c>
      <c r="G853" s="26" t="str">
        <f t="shared" si="69"/>
        <v/>
      </c>
      <c r="H853" s="26" t="str">
        <f t="shared" si="70"/>
        <v/>
      </c>
      <c r="I853" s="27" t="str">
        <f t="shared" si="71"/>
        <v/>
      </c>
      <c r="J853" s="26" t="str">
        <f t="shared" si="72"/>
        <v/>
      </c>
    </row>
    <row r="854" spans="2:10" x14ac:dyDescent="0.25">
      <c r="B854" s="2"/>
      <c r="C854" s="3"/>
      <c r="D854" s="26"/>
      <c r="E854" s="26"/>
      <c r="F854" s="26" t="str">
        <f t="shared" si="68"/>
        <v/>
      </c>
      <c r="G854" s="26" t="str">
        <f t="shared" si="69"/>
        <v/>
      </c>
      <c r="H854" s="26" t="str">
        <f t="shared" si="70"/>
        <v/>
      </c>
      <c r="I854" s="27" t="str">
        <f t="shared" si="71"/>
        <v/>
      </c>
      <c r="J854" s="26" t="str">
        <f t="shared" si="72"/>
        <v/>
      </c>
    </row>
    <row r="855" spans="2:10" x14ac:dyDescent="0.25">
      <c r="B855" s="2"/>
      <c r="C855" s="3"/>
      <c r="D855" s="26"/>
      <c r="E855" s="26"/>
      <c r="F855" s="26" t="str">
        <f t="shared" si="68"/>
        <v/>
      </c>
      <c r="G855" s="26" t="str">
        <f t="shared" si="69"/>
        <v/>
      </c>
      <c r="H855" s="26" t="str">
        <f t="shared" si="70"/>
        <v/>
      </c>
      <c r="I855" s="27" t="str">
        <f t="shared" si="71"/>
        <v/>
      </c>
      <c r="J855" s="26" t="str">
        <f t="shared" si="72"/>
        <v/>
      </c>
    </row>
    <row r="856" spans="2:10" x14ac:dyDescent="0.25">
      <c r="B856" s="2"/>
      <c r="C856" s="3"/>
      <c r="D856" s="26"/>
      <c r="E856" s="26"/>
      <c r="F856" s="26" t="str">
        <f t="shared" si="68"/>
        <v/>
      </c>
      <c r="G856" s="26" t="str">
        <f t="shared" si="69"/>
        <v/>
      </c>
      <c r="H856" s="26" t="str">
        <f t="shared" si="70"/>
        <v/>
      </c>
      <c r="I856" s="27" t="str">
        <f t="shared" si="71"/>
        <v/>
      </c>
      <c r="J856" s="26" t="str">
        <f t="shared" si="72"/>
        <v/>
      </c>
    </row>
    <row r="857" spans="2:10" x14ac:dyDescent="0.25">
      <c r="B857" s="2"/>
      <c r="C857" s="3"/>
      <c r="D857" s="26"/>
      <c r="E857" s="26"/>
      <c r="F857" s="26" t="str">
        <f t="shared" si="68"/>
        <v/>
      </c>
      <c r="G857" s="26" t="str">
        <f t="shared" si="69"/>
        <v/>
      </c>
      <c r="H857" s="26" t="str">
        <f t="shared" si="70"/>
        <v/>
      </c>
      <c r="I857" s="27" t="str">
        <f t="shared" si="71"/>
        <v/>
      </c>
      <c r="J857" s="26" t="str">
        <f t="shared" si="72"/>
        <v/>
      </c>
    </row>
    <row r="858" spans="2:10" x14ac:dyDescent="0.25">
      <c r="B858" s="2"/>
      <c r="C858" s="3"/>
      <c r="D858" s="26"/>
      <c r="E858" s="26"/>
      <c r="F858" s="26" t="str">
        <f t="shared" si="68"/>
        <v/>
      </c>
      <c r="G858" s="26" t="str">
        <f t="shared" si="69"/>
        <v/>
      </c>
      <c r="H858" s="26" t="str">
        <f t="shared" si="70"/>
        <v/>
      </c>
      <c r="I858" s="27" t="str">
        <f t="shared" si="71"/>
        <v/>
      </c>
      <c r="J858" s="26" t="str">
        <f t="shared" si="72"/>
        <v/>
      </c>
    </row>
    <row r="859" spans="2:10" x14ac:dyDescent="0.25">
      <c r="B859" s="2"/>
      <c r="C859" s="3"/>
      <c r="D859" s="26"/>
      <c r="E859" s="26"/>
      <c r="F859" s="26" t="str">
        <f t="shared" si="68"/>
        <v/>
      </c>
      <c r="G859" s="26" t="str">
        <f t="shared" si="69"/>
        <v/>
      </c>
      <c r="H859" s="26" t="str">
        <f t="shared" si="70"/>
        <v/>
      </c>
      <c r="I859" s="27" t="str">
        <f t="shared" si="71"/>
        <v/>
      </c>
      <c r="J859" s="26" t="str">
        <f t="shared" si="72"/>
        <v/>
      </c>
    </row>
    <row r="860" spans="2:10" x14ac:dyDescent="0.25">
      <c r="B860" s="2"/>
      <c r="C860" s="3"/>
      <c r="D860" s="26"/>
      <c r="E860" s="26"/>
      <c r="F860" s="26" t="str">
        <f t="shared" si="68"/>
        <v/>
      </c>
      <c r="G860" s="26" t="str">
        <f t="shared" si="69"/>
        <v/>
      </c>
      <c r="H860" s="26" t="str">
        <f t="shared" si="70"/>
        <v/>
      </c>
      <c r="I860" s="27" t="str">
        <f t="shared" si="71"/>
        <v/>
      </c>
      <c r="J860" s="26" t="str">
        <f t="shared" si="72"/>
        <v/>
      </c>
    </row>
    <row r="861" spans="2:10" x14ac:dyDescent="0.25">
      <c r="B861" s="2"/>
      <c r="C861" s="3"/>
      <c r="D861" s="26"/>
      <c r="E861" s="26"/>
      <c r="F861" s="26" t="str">
        <f t="shared" si="68"/>
        <v/>
      </c>
      <c r="G861" s="26" t="str">
        <f t="shared" si="69"/>
        <v/>
      </c>
      <c r="H861" s="26" t="str">
        <f t="shared" si="70"/>
        <v/>
      </c>
      <c r="I861" s="27" t="str">
        <f t="shared" si="71"/>
        <v/>
      </c>
      <c r="J861" s="26" t="str">
        <f t="shared" si="72"/>
        <v/>
      </c>
    </row>
    <row r="862" spans="2:10" x14ac:dyDescent="0.25">
      <c r="B862" s="2"/>
      <c r="C862" s="3"/>
      <c r="D862" s="26"/>
      <c r="E862" s="26"/>
      <c r="F862" s="26" t="str">
        <f t="shared" si="68"/>
        <v/>
      </c>
      <c r="G862" s="26" t="str">
        <f t="shared" si="69"/>
        <v/>
      </c>
      <c r="H862" s="26" t="str">
        <f t="shared" si="70"/>
        <v/>
      </c>
      <c r="I862" s="27" t="str">
        <f t="shared" si="71"/>
        <v/>
      </c>
      <c r="J862" s="26" t="str">
        <f t="shared" si="72"/>
        <v/>
      </c>
    </row>
    <row r="863" spans="2:10" x14ac:dyDescent="0.25">
      <c r="B863" s="2"/>
      <c r="C863" s="3"/>
      <c r="D863" s="26"/>
      <c r="E863" s="26"/>
      <c r="F863" s="26" t="str">
        <f t="shared" si="68"/>
        <v/>
      </c>
      <c r="G863" s="26" t="str">
        <f t="shared" si="69"/>
        <v/>
      </c>
      <c r="H863" s="26" t="str">
        <f t="shared" si="70"/>
        <v/>
      </c>
      <c r="I863" s="27" t="str">
        <f t="shared" si="71"/>
        <v/>
      </c>
      <c r="J863" s="26" t="str">
        <f t="shared" si="72"/>
        <v/>
      </c>
    </row>
    <row r="864" spans="2:10" x14ac:dyDescent="0.25">
      <c r="B864" s="2"/>
      <c r="C864" s="3"/>
      <c r="D864" s="26"/>
      <c r="E864" s="26"/>
      <c r="F864" s="26" t="str">
        <f t="shared" si="68"/>
        <v/>
      </c>
      <c r="G864" s="26" t="str">
        <f t="shared" si="69"/>
        <v/>
      </c>
      <c r="H864" s="26" t="str">
        <f t="shared" si="70"/>
        <v/>
      </c>
      <c r="I864" s="27" t="str">
        <f t="shared" si="71"/>
        <v/>
      </c>
      <c r="J864" s="26" t="str">
        <f t="shared" si="72"/>
        <v/>
      </c>
    </row>
    <row r="865" spans="2:10" x14ac:dyDescent="0.25">
      <c r="B865" s="2"/>
      <c r="C865" s="3"/>
      <c r="D865" s="26"/>
      <c r="E865" s="26"/>
      <c r="F865" s="26" t="str">
        <f t="shared" si="68"/>
        <v/>
      </c>
      <c r="G865" s="26" t="str">
        <f t="shared" si="69"/>
        <v/>
      </c>
      <c r="H865" s="26" t="str">
        <f t="shared" si="70"/>
        <v/>
      </c>
      <c r="I865" s="27" t="str">
        <f t="shared" si="71"/>
        <v/>
      </c>
      <c r="J865" s="26" t="str">
        <f t="shared" si="72"/>
        <v/>
      </c>
    </row>
    <row r="866" spans="2:10" x14ac:dyDescent="0.25">
      <c r="B866" s="2"/>
      <c r="C866" s="3"/>
      <c r="D866" s="26"/>
      <c r="E866" s="26"/>
      <c r="F866" s="26" t="str">
        <f t="shared" si="68"/>
        <v/>
      </c>
      <c r="G866" s="26" t="str">
        <f t="shared" si="69"/>
        <v/>
      </c>
      <c r="H866" s="26" t="str">
        <f t="shared" si="70"/>
        <v/>
      </c>
      <c r="I866" s="27" t="str">
        <f t="shared" si="71"/>
        <v/>
      </c>
      <c r="J866" s="26" t="str">
        <f t="shared" si="72"/>
        <v/>
      </c>
    </row>
    <row r="867" spans="2:10" x14ac:dyDescent="0.25">
      <c r="B867" s="2"/>
      <c r="C867" s="3"/>
      <c r="D867" s="26"/>
      <c r="E867" s="26"/>
      <c r="F867" s="26" t="str">
        <f t="shared" si="68"/>
        <v/>
      </c>
      <c r="G867" s="26" t="str">
        <f t="shared" si="69"/>
        <v/>
      </c>
      <c r="H867" s="26" t="str">
        <f t="shared" si="70"/>
        <v/>
      </c>
      <c r="I867" s="27" t="str">
        <f t="shared" si="71"/>
        <v/>
      </c>
      <c r="J867" s="26" t="str">
        <f t="shared" si="72"/>
        <v/>
      </c>
    </row>
    <row r="868" spans="2:10" x14ac:dyDescent="0.25">
      <c r="B868" s="2"/>
      <c r="C868" s="3"/>
      <c r="D868" s="26"/>
      <c r="E868" s="26"/>
      <c r="F868" s="26" t="str">
        <f t="shared" si="68"/>
        <v/>
      </c>
      <c r="G868" s="26" t="str">
        <f t="shared" si="69"/>
        <v/>
      </c>
      <c r="H868" s="26" t="str">
        <f t="shared" si="70"/>
        <v/>
      </c>
      <c r="I868" s="27" t="str">
        <f t="shared" si="71"/>
        <v/>
      </c>
      <c r="J868" s="26" t="str">
        <f t="shared" si="72"/>
        <v/>
      </c>
    </row>
    <row r="869" spans="2:10" x14ac:dyDescent="0.25">
      <c r="B869" s="2"/>
      <c r="C869" s="3"/>
      <c r="D869" s="26"/>
      <c r="E869" s="26"/>
      <c r="F869" s="26" t="str">
        <f t="shared" si="68"/>
        <v/>
      </c>
      <c r="G869" s="26" t="str">
        <f t="shared" si="69"/>
        <v/>
      </c>
      <c r="H869" s="26" t="str">
        <f t="shared" si="70"/>
        <v/>
      </c>
      <c r="I869" s="27" t="str">
        <f t="shared" si="71"/>
        <v/>
      </c>
      <c r="J869" s="26" t="str">
        <f t="shared" si="72"/>
        <v/>
      </c>
    </row>
    <row r="870" spans="2:10" x14ac:dyDescent="0.25">
      <c r="B870" s="2"/>
      <c r="C870" s="3"/>
      <c r="D870" s="26"/>
      <c r="E870" s="26"/>
      <c r="F870" s="26" t="str">
        <f t="shared" si="68"/>
        <v/>
      </c>
      <c r="G870" s="26" t="str">
        <f t="shared" si="69"/>
        <v/>
      </c>
      <c r="H870" s="26" t="str">
        <f t="shared" si="70"/>
        <v/>
      </c>
      <c r="I870" s="27" t="str">
        <f t="shared" si="71"/>
        <v/>
      </c>
      <c r="J870" s="26" t="str">
        <f t="shared" si="72"/>
        <v/>
      </c>
    </row>
    <row r="871" spans="2:10" x14ac:dyDescent="0.25">
      <c r="B871" s="2"/>
      <c r="C871" s="3"/>
      <c r="D871" s="26"/>
      <c r="E871" s="26"/>
      <c r="F871" s="26" t="str">
        <f t="shared" si="68"/>
        <v/>
      </c>
      <c r="G871" s="26" t="str">
        <f t="shared" si="69"/>
        <v/>
      </c>
      <c r="H871" s="26" t="str">
        <f t="shared" si="70"/>
        <v/>
      </c>
      <c r="I871" s="27" t="str">
        <f t="shared" si="71"/>
        <v/>
      </c>
      <c r="J871" s="26" t="str">
        <f t="shared" si="72"/>
        <v/>
      </c>
    </row>
    <row r="872" spans="2:10" x14ac:dyDescent="0.25">
      <c r="B872" s="2"/>
      <c r="C872" s="3"/>
      <c r="D872" s="26"/>
      <c r="E872" s="26"/>
      <c r="F872" s="26" t="str">
        <f t="shared" si="68"/>
        <v/>
      </c>
      <c r="G872" s="26" t="str">
        <f t="shared" si="69"/>
        <v/>
      </c>
      <c r="H872" s="26" t="str">
        <f t="shared" si="70"/>
        <v/>
      </c>
      <c r="I872" s="27" t="str">
        <f t="shared" si="71"/>
        <v/>
      </c>
      <c r="J872" s="26" t="str">
        <f t="shared" si="72"/>
        <v/>
      </c>
    </row>
    <row r="873" spans="2:10" x14ac:dyDescent="0.25">
      <c r="B873" s="2"/>
      <c r="C873" s="3"/>
      <c r="D873" s="26"/>
      <c r="E873" s="26"/>
      <c r="F873" s="26" t="str">
        <f t="shared" si="68"/>
        <v/>
      </c>
      <c r="G873" s="26" t="str">
        <f t="shared" si="69"/>
        <v/>
      </c>
      <c r="H873" s="26" t="str">
        <f t="shared" si="70"/>
        <v/>
      </c>
      <c r="I873" s="27" t="str">
        <f t="shared" si="71"/>
        <v/>
      </c>
      <c r="J873" s="26" t="str">
        <f t="shared" si="72"/>
        <v/>
      </c>
    </row>
    <row r="874" spans="2:10" x14ac:dyDescent="0.25">
      <c r="B874" s="2"/>
      <c r="C874" s="3"/>
      <c r="D874" s="26"/>
      <c r="E874" s="26"/>
      <c r="F874" s="26" t="str">
        <f t="shared" si="68"/>
        <v/>
      </c>
      <c r="G874" s="26" t="str">
        <f t="shared" si="69"/>
        <v/>
      </c>
      <c r="H874" s="26" t="str">
        <f t="shared" si="70"/>
        <v/>
      </c>
      <c r="I874" s="27" t="str">
        <f t="shared" si="71"/>
        <v/>
      </c>
      <c r="J874" s="26" t="str">
        <f t="shared" si="72"/>
        <v/>
      </c>
    </row>
    <row r="875" spans="2:10" x14ac:dyDescent="0.25">
      <c r="B875" s="2"/>
      <c r="C875" s="3"/>
      <c r="D875" s="26"/>
      <c r="E875" s="26"/>
      <c r="F875" s="26" t="str">
        <f t="shared" si="68"/>
        <v/>
      </c>
      <c r="G875" s="26" t="str">
        <f t="shared" si="69"/>
        <v/>
      </c>
      <c r="H875" s="26" t="str">
        <f t="shared" si="70"/>
        <v/>
      </c>
      <c r="I875" s="27" t="str">
        <f t="shared" si="71"/>
        <v/>
      </c>
      <c r="J875" s="26" t="str">
        <f t="shared" si="72"/>
        <v/>
      </c>
    </row>
    <row r="876" spans="2:10" x14ac:dyDescent="0.25">
      <c r="B876" s="2"/>
      <c r="C876" s="3"/>
      <c r="D876" s="26"/>
      <c r="E876" s="26"/>
      <c r="F876" s="26" t="str">
        <f t="shared" si="68"/>
        <v/>
      </c>
      <c r="G876" s="26" t="str">
        <f t="shared" si="69"/>
        <v/>
      </c>
      <c r="H876" s="26" t="str">
        <f t="shared" si="70"/>
        <v/>
      </c>
      <c r="I876" s="27" t="str">
        <f t="shared" si="71"/>
        <v/>
      </c>
      <c r="J876" s="26" t="str">
        <f t="shared" si="72"/>
        <v/>
      </c>
    </row>
    <row r="877" spans="2:10" x14ac:dyDescent="0.25">
      <c r="B877" s="2"/>
      <c r="C877" s="3"/>
      <c r="D877" s="26"/>
      <c r="E877" s="26"/>
      <c r="F877" s="26" t="str">
        <f t="shared" si="68"/>
        <v/>
      </c>
      <c r="G877" s="26" t="str">
        <f t="shared" si="69"/>
        <v/>
      </c>
      <c r="H877" s="26" t="str">
        <f t="shared" si="70"/>
        <v/>
      </c>
      <c r="I877" s="27" t="str">
        <f t="shared" si="71"/>
        <v/>
      </c>
      <c r="J877" s="26" t="str">
        <f t="shared" si="72"/>
        <v/>
      </c>
    </row>
    <row r="878" spans="2:10" x14ac:dyDescent="0.25">
      <c r="B878" s="2"/>
      <c r="C878" s="3"/>
      <c r="D878" s="26"/>
      <c r="E878" s="26"/>
      <c r="F878" s="26" t="str">
        <f t="shared" si="68"/>
        <v/>
      </c>
      <c r="G878" s="26" t="str">
        <f t="shared" si="69"/>
        <v/>
      </c>
      <c r="H878" s="26" t="str">
        <f t="shared" si="70"/>
        <v/>
      </c>
      <c r="I878" s="27" t="str">
        <f t="shared" si="71"/>
        <v/>
      </c>
      <c r="J878" s="26" t="str">
        <f t="shared" si="72"/>
        <v/>
      </c>
    </row>
    <row r="879" spans="2:10" x14ac:dyDescent="0.25">
      <c r="B879" s="2"/>
      <c r="C879" s="3"/>
      <c r="D879" s="26"/>
      <c r="E879" s="26"/>
      <c r="F879" s="26" t="str">
        <f t="shared" si="68"/>
        <v/>
      </c>
      <c r="G879" s="26" t="str">
        <f t="shared" si="69"/>
        <v/>
      </c>
      <c r="H879" s="26" t="str">
        <f t="shared" si="70"/>
        <v/>
      </c>
      <c r="I879" s="27" t="str">
        <f t="shared" si="71"/>
        <v/>
      </c>
      <c r="J879" s="26" t="str">
        <f t="shared" si="72"/>
        <v/>
      </c>
    </row>
    <row r="880" spans="2:10" x14ac:dyDescent="0.25">
      <c r="B880" s="2"/>
      <c r="C880" s="3"/>
      <c r="D880" s="26"/>
      <c r="E880" s="26"/>
      <c r="F880" s="26" t="str">
        <f t="shared" si="68"/>
        <v/>
      </c>
      <c r="G880" s="26" t="str">
        <f t="shared" si="69"/>
        <v/>
      </c>
      <c r="H880" s="26" t="str">
        <f t="shared" si="70"/>
        <v/>
      </c>
      <c r="I880" s="27" t="str">
        <f t="shared" si="71"/>
        <v/>
      </c>
      <c r="J880" s="26" t="str">
        <f t="shared" si="72"/>
        <v/>
      </c>
    </row>
    <row r="881" spans="2:10" x14ac:dyDescent="0.25">
      <c r="B881" s="2"/>
      <c r="C881" s="3"/>
      <c r="D881" s="26"/>
      <c r="E881" s="26"/>
      <c r="F881" s="26" t="str">
        <f t="shared" si="68"/>
        <v/>
      </c>
      <c r="G881" s="26" t="str">
        <f t="shared" si="69"/>
        <v/>
      </c>
      <c r="H881" s="26" t="str">
        <f t="shared" si="70"/>
        <v/>
      </c>
      <c r="I881" s="27" t="str">
        <f t="shared" si="71"/>
        <v/>
      </c>
      <c r="J881" s="26" t="str">
        <f t="shared" si="72"/>
        <v/>
      </c>
    </row>
    <row r="882" spans="2:10" x14ac:dyDescent="0.25">
      <c r="B882" s="2"/>
      <c r="C882" s="3"/>
      <c r="D882" s="26"/>
      <c r="E882" s="26"/>
      <c r="F882" s="26" t="str">
        <f t="shared" si="68"/>
        <v/>
      </c>
      <c r="G882" s="26" t="str">
        <f t="shared" si="69"/>
        <v/>
      </c>
      <c r="H882" s="26" t="str">
        <f t="shared" si="70"/>
        <v/>
      </c>
      <c r="I882" s="27" t="str">
        <f t="shared" si="71"/>
        <v/>
      </c>
      <c r="J882" s="26" t="str">
        <f t="shared" si="72"/>
        <v/>
      </c>
    </row>
    <row r="883" spans="2:10" x14ac:dyDescent="0.25">
      <c r="B883" s="2"/>
      <c r="C883" s="3"/>
      <c r="D883" s="26"/>
      <c r="E883" s="26"/>
      <c r="F883" s="26" t="str">
        <f t="shared" si="68"/>
        <v/>
      </c>
      <c r="G883" s="26" t="str">
        <f t="shared" si="69"/>
        <v/>
      </c>
      <c r="H883" s="26" t="str">
        <f t="shared" si="70"/>
        <v/>
      </c>
      <c r="I883" s="27" t="str">
        <f t="shared" si="71"/>
        <v/>
      </c>
      <c r="J883" s="26" t="str">
        <f t="shared" si="72"/>
        <v/>
      </c>
    </row>
    <row r="884" spans="2:10" x14ac:dyDescent="0.25">
      <c r="B884" s="2"/>
      <c r="C884" s="3"/>
      <c r="D884" s="26"/>
      <c r="E884" s="26"/>
      <c r="F884" s="26" t="str">
        <f t="shared" si="68"/>
        <v/>
      </c>
      <c r="G884" s="26" t="str">
        <f t="shared" si="69"/>
        <v/>
      </c>
      <c r="H884" s="26" t="str">
        <f t="shared" si="70"/>
        <v/>
      </c>
      <c r="I884" s="27" t="str">
        <f t="shared" si="71"/>
        <v/>
      </c>
      <c r="J884" s="26" t="str">
        <f t="shared" si="72"/>
        <v/>
      </c>
    </row>
    <row r="885" spans="2:10" x14ac:dyDescent="0.25">
      <c r="B885" s="2"/>
      <c r="C885" s="3"/>
      <c r="D885" s="26"/>
      <c r="E885" s="26"/>
      <c r="F885" s="26" t="str">
        <f t="shared" si="68"/>
        <v/>
      </c>
      <c r="G885" s="26" t="str">
        <f t="shared" si="69"/>
        <v/>
      </c>
      <c r="H885" s="26" t="str">
        <f t="shared" si="70"/>
        <v/>
      </c>
      <c r="I885" s="27" t="str">
        <f t="shared" si="71"/>
        <v/>
      </c>
      <c r="J885" s="26" t="str">
        <f t="shared" si="72"/>
        <v/>
      </c>
    </row>
    <row r="886" spans="2:10" x14ac:dyDescent="0.25">
      <c r="B886" s="2"/>
      <c r="C886" s="3"/>
      <c r="D886" s="26"/>
      <c r="E886" s="26"/>
      <c r="F886" s="26" t="str">
        <f t="shared" si="68"/>
        <v/>
      </c>
      <c r="G886" s="26" t="str">
        <f t="shared" si="69"/>
        <v/>
      </c>
      <c r="H886" s="26" t="str">
        <f t="shared" si="70"/>
        <v/>
      </c>
      <c r="I886" s="27" t="str">
        <f t="shared" si="71"/>
        <v/>
      </c>
      <c r="J886" s="26" t="str">
        <f t="shared" si="72"/>
        <v/>
      </c>
    </row>
    <row r="887" spans="2:10" x14ac:dyDescent="0.25">
      <c r="B887" s="2"/>
      <c r="C887" s="3"/>
      <c r="D887" s="26"/>
      <c r="E887" s="26"/>
      <c r="F887" s="26" t="str">
        <f t="shared" si="68"/>
        <v/>
      </c>
      <c r="G887" s="26" t="str">
        <f t="shared" si="69"/>
        <v/>
      </c>
      <c r="H887" s="26" t="str">
        <f t="shared" si="70"/>
        <v/>
      </c>
      <c r="I887" s="27" t="str">
        <f t="shared" si="71"/>
        <v/>
      </c>
      <c r="J887" s="26" t="str">
        <f t="shared" si="72"/>
        <v/>
      </c>
    </row>
    <row r="888" spans="2:10" x14ac:dyDescent="0.25">
      <c r="B888" s="2"/>
      <c r="C888" s="3"/>
      <c r="D888" s="26"/>
      <c r="E888" s="26"/>
      <c r="F888" s="26" t="str">
        <f t="shared" si="68"/>
        <v/>
      </c>
      <c r="G888" s="26" t="str">
        <f t="shared" si="69"/>
        <v/>
      </c>
      <c r="H888" s="26" t="str">
        <f t="shared" si="70"/>
        <v/>
      </c>
      <c r="I888" s="27" t="str">
        <f t="shared" si="71"/>
        <v/>
      </c>
      <c r="J888" s="26" t="str">
        <f t="shared" si="72"/>
        <v/>
      </c>
    </row>
    <row r="889" spans="2:10" x14ac:dyDescent="0.25">
      <c r="B889" s="2"/>
      <c r="C889" s="3"/>
      <c r="D889" s="26"/>
      <c r="E889" s="26"/>
      <c r="F889" s="26" t="str">
        <f t="shared" si="68"/>
        <v/>
      </c>
      <c r="G889" s="26" t="str">
        <f t="shared" si="69"/>
        <v/>
      </c>
      <c r="H889" s="26" t="str">
        <f t="shared" si="70"/>
        <v/>
      </c>
      <c r="I889" s="27" t="str">
        <f t="shared" si="71"/>
        <v/>
      </c>
      <c r="J889" s="26" t="str">
        <f t="shared" si="72"/>
        <v/>
      </c>
    </row>
    <row r="890" spans="2:10" x14ac:dyDescent="0.25">
      <c r="B890" s="2"/>
      <c r="C890" s="3"/>
      <c r="D890" s="26"/>
      <c r="E890" s="26"/>
      <c r="F890" s="26" t="str">
        <f t="shared" si="68"/>
        <v/>
      </c>
      <c r="G890" s="26" t="str">
        <f t="shared" si="69"/>
        <v/>
      </c>
      <c r="H890" s="26" t="str">
        <f t="shared" si="70"/>
        <v/>
      </c>
      <c r="I890" s="27" t="str">
        <f t="shared" si="71"/>
        <v/>
      </c>
      <c r="J890" s="26" t="str">
        <f t="shared" si="72"/>
        <v/>
      </c>
    </row>
    <row r="891" spans="2:10" x14ac:dyDescent="0.25">
      <c r="B891" s="2"/>
      <c r="C891" s="3"/>
      <c r="D891" s="26"/>
      <c r="E891" s="26"/>
      <c r="F891" s="26" t="str">
        <f t="shared" si="68"/>
        <v/>
      </c>
      <c r="G891" s="26" t="str">
        <f t="shared" si="69"/>
        <v/>
      </c>
      <c r="H891" s="26" t="str">
        <f t="shared" si="70"/>
        <v/>
      </c>
      <c r="I891" s="27" t="str">
        <f t="shared" si="71"/>
        <v/>
      </c>
      <c r="J891" s="26" t="str">
        <f t="shared" si="72"/>
        <v/>
      </c>
    </row>
    <row r="892" spans="2:10" x14ac:dyDescent="0.25">
      <c r="B892" s="2"/>
      <c r="C892" s="3"/>
      <c r="D892" s="26"/>
      <c r="E892" s="26"/>
      <c r="F892" s="26" t="str">
        <f t="shared" si="68"/>
        <v/>
      </c>
      <c r="G892" s="26" t="str">
        <f t="shared" si="69"/>
        <v/>
      </c>
      <c r="H892" s="26" t="str">
        <f t="shared" si="70"/>
        <v/>
      </c>
      <c r="I892" s="27" t="str">
        <f t="shared" si="71"/>
        <v/>
      </c>
      <c r="J892" s="26" t="str">
        <f t="shared" si="72"/>
        <v/>
      </c>
    </row>
    <row r="893" spans="2:10" x14ac:dyDescent="0.25">
      <c r="B893" s="2"/>
      <c r="C893" s="3"/>
      <c r="D893" s="26"/>
      <c r="E893" s="26"/>
      <c r="F893" s="26" t="str">
        <f t="shared" si="68"/>
        <v/>
      </c>
      <c r="G893" s="26" t="str">
        <f t="shared" si="69"/>
        <v/>
      </c>
      <c r="H893" s="26" t="str">
        <f t="shared" si="70"/>
        <v/>
      </c>
      <c r="I893" s="27" t="str">
        <f t="shared" si="71"/>
        <v/>
      </c>
      <c r="J893" s="26" t="str">
        <f t="shared" si="72"/>
        <v/>
      </c>
    </row>
    <row r="894" spans="2:10" x14ac:dyDescent="0.25">
      <c r="B894" s="2"/>
      <c r="C894" s="3"/>
      <c r="D894" s="26"/>
      <c r="E894" s="26"/>
      <c r="F894" s="26" t="str">
        <f t="shared" si="68"/>
        <v/>
      </c>
      <c r="G894" s="26" t="str">
        <f t="shared" si="69"/>
        <v/>
      </c>
      <c r="H894" s="26" t="str">
        <f t="shared" si="70"/>
        <v/>
      </c>
      <c r="I894" s="27" t="str">
        <f t="shared" si="71"/>
        <v/>
      </c>
      <c r="J894" s="26" t="str">
        <f t="shared" si="72"/>
        <v/>
      </c>
    </row>
    <row r="895" spans="2:10" x14ac:dyDescent="0.25">
      <c r="B895" s="2"/>
      <c r="C895" s="3"/>
      <c r="D895" s="26"/>
      <c r="E895" s="26"/>
      <c r="F895" s="26" t="str">
        <f t="shared" si="68"/>
        <v/>
      </c>
      <c r="G895" s="26" t="str">
        <f t="shared" si="69"/>
        <v/>
      </c>
      <c r="H895" s="26" t="str">
        <f t="shared" si="70"/>
        <v/>
      </c>
      <c r="I895" s="27" t="str">
        <f t="shared" si="71"/>
        <v/>
      </c>
      <c r="J895" s="26" t="str">
        <f t="shared" si="72"/>
        <v/>
      </c>
    </row>
    <row r="896" spans="2:10" x14ac:dyDescent="0.25">
      <c r="B896" s="2"/>
      <c r="C896" s="3"/>
      <c r="D896" s="26"/>
      <c r="E896" s="26"/>
      <c r="F896" s="26" t="str">
        <f t="shared" si="68"/>
        <v/>
      </c>
      <c r="G896" s="26" t="str">
        <f t="shared" si="69"/>
        <v/>
      </c>
      <c r="H896" s="26" t="str">
        <f t="shared" si="70"/>
        <v/>
      </c>
      <c r="I896" s="27" t="str">
        <f t="shared" si="71"/>
        <v/>
      </c>
      <c r="J896" s="26" t="str">
        <f t="shared" si="72"/>
        <v/>
      </c>
    </row>
    <row r="897" spans="2:10" x14ac:dyDescent="0.25">
      <c r="B897" s="2"/>
      <c r="C897" s="3"/>
      <c r="D897" s="26"/>
      <c r="E897" s="26"/>
      <c r="F897" s="26" t="str">
        <f t="shared" si="68"/>
        <v/>
      </c>
      <c r="G897" s="26" t="str">
        <f t="shared" si="69"/>
        <v/>
      </c>
      <c r="H897" s="26" t="str">
        <f t="shared" si="70"/>
        <v/>
      </c>
      <c r="I897" s="27" t="str">
        <f t="shared" si="71"/>
        <v/>
      </c>
      <c r="J897" s="26" t="str">
        <f t="shared" si="72"/>
        <v/>
      </c>
    </row>
    <row r="898" spans="2:10" x14ac:dyDescent="0.25">
      <c r="B898" s="2"/>
      <c r="C898" s="3"/>
      <c r="D898" s="26"/>
      <c r="E898" s="26"/>
      <c r="F898" s="26" t="str">
        <f t="shared" si="68"/>
        <v/>
      </c>
      <c r="G898" s="26" t="str">
        <f t="shared" si="69"/>
        <v/>
      </c>
      <c r="H898" s="26" t="str">
        <f t="shared" si="70"/>
        <v/>
      </c>
      <c r="I898" s="27" t="str">
        <f t="shared" si="71"/>
        <v/>
      </c>
      <c r="J898" s="26" t="str">
        <f t="shared" si="72"/>
        <v/>
      </c>
    </row>
    <row r="899" spans="2:10" x14ac:dyDescent="0.25">
      <c r="B899" s="2"/>
      <c r="C899" s="3"/>
      <c r="D899" s="26"/>
      <c r="E899" s="26"/>
      <c r="F899" s="26" t="str">
        <f t="shared" si="68"/>
        <v/>
      </c>
      <c r="G899" s="26" t="str">
        <f t="shared" si="69"/>
        <v/>
      </c>
      <c r="H899" s="26" t="str">
        <f t="shared" si="70"/>
        <v/>
      </c>
      <c r="I899" s="27" t="str">
        <f t="shared" si="71"/>
        <v/>
      </c>
      <c r="J899" s="26" t="str">
        <f t="shared" si="72"/>
        <v/>
      </c>
    </row>
    <row r="900" spans="2:10" x14ac:dyDescent="0.25">
      <c r="B900" s="2"/>
      <c r="C900" s="3"/>
      <c r="D900" s="26"/>
      <c r="E900" s="26"/>
      <c r="F900" s="26" t="str">
        <f t="shared" ref="F900:F963" si="73">IF(E900="","",VLOOKUP(E900,basedonnee,3,))</f>
        <v/>
      </c>
      <c r="G900" s="26" t="str">
        <f t="shared" si="69"/>
        <v/>
      </c>
      <c r="H900" s="26" t="str">
        <f t="shared" si="70"/>
        <v/>
      </c>
      <c r="I900" s="27" t="str">
        <f t="shared" si="71"/>
        <v/>
      </c>
      <c r="J900" s="26" t="str">
        <f t="shared" si="72"/>
        <v/>
      </c>
    </row>
    <row r="901" spans="2:10" x14ac:dyDescent="0.25">
      <c r="B901" s="2"/>
      <c r="C901" s="3"/>
      <c r="D901" s="26"/>
      <c r="E901" s="26"/>
      <c r="F901" s="26" t="str">
        <f t="shared" si="73"/>
        <v/>
      </c>
      <c r="G901" s="26" t="str">
        <f t="shared" ref="G901:G964" si="74">IF(E901="","",VLOOKUP(E901,basedonnee,4,))</f>
        <v/>
      </c>
      <c r="H901" s="26" t="str">
        <f t="shared" ref="H901:H964" si="75">IF(E901="","",VLOOKUP(E901,basedonnee,2,))</f>
        <v/>
      </c>
      <c r="I901" s="27" t="str">
        <f t="shared" ref="I901:I964" si="76">IF(E901="","",D901*F901)</f>
        <v/>
      </c>
      <c r="J901" s="26" t="str">
        <f t="shared" ref="J901:J964" si="77">IF(C901="","",VLOOKUP(C901,listingphytos,3,))</f>
        <v/>
      </c>
    </row>
    <row r="902" spans="2:10" x14ac:dyDescent="0.25">
      <c r="B902" s="2"/>
      <c r="C902" s="3"/>
      <c r="D902" s="26"/>
      <c r="E902" s="26"/>
      <c r="F902" s="26" t="str">
        <f t="shared" si="73"/>
        <v/>
      </c>
      <c r="G902" s="26" t="str">
        <f t="shared" si="74"/>
        <v/>
      </c>
      <c r="H902" s="26" t="str">
        <f t="shared" si="75"/>
        <v/>
      </c>
      <c r="I902" s="27" t="str">
        <f t="shared" si="76"/>
        <v/>
      </c>
      <c r="J902" s="26" t="str">
        <f t="shared" si="77"/>
        <v/>
      </c>
    </row>
    <row r="903" spans="2:10" x14ac:dyDescent="0.25">
      <c r="B903" s="2"/>
      <c r="C903" s="3"/>
      <c r="D903" s="26"/>
      <c r="E903" s="26"/>
      <c r="F903" s="26" t="str">
        <f t="shared" si="73"/>
        <v/>
      </c>
      <c r="G903" s="26" t="str">
        <f t="shared" si="74"/>
        <v/>
      </c>
      <c r="H903" s="26" t="str">
        <f t="shared" si="75"/>
        <v/>
      </c>
      <c r="I903" s="27" t="str">
        <f t="shared" si="76"/>
        <v/>
      </c>
      <c r="J903" s="26" t="str">
        <f t="shared" si="77"/>
        <v/>
      </c>
    </row>
    <row r="904" spans="2:10" x14ac:dyDescent="0.25">
      <c r="B904" s="2"/>
      <c r="C904" s="3"/>
      <c r="D904" s="26"/>
      <c r="E904" s="26"/>
      <c r="F904" s="26" t="str">
        <f t="shared" si="73"/>
        <v/>
      </c>
      <c r="G904" s="26" t="str">
        <f t="shared" si="74"/>
        <v/>
      </c>
      <c r="H904" s="26" t="str">
        <f t="shared" si="75"/>
        <v/>
      </c>
      <c r="I904" s="27" t="str">
        <f t="shared" si="76"/>
        <v/>
      </c>
      <c r="J904" s="26" t="str">
        <f t="shared" si="77"/>
        <v/>
      </c>
    </row>
    <row r="905" spans="2:10" x14ac:dyDescent="0.25">
      <c r="B905" s="2"/>
      <c r="C905" s="3"/>
      <c r="D905" s="26"/>
      <c r="E905" s="26"/>
      <c r="F905" s="26" t="str">
        <f t="shared" si="73"/>
        <v/>
      </c>
      <c r="G905" s="26" t="str">
        <f t="shared" si="74"/>
        <v/>
      </c>
      <c r="H905" s="26" t="str">
        <f t="shared" si="75"/>
        <v/>
      </c>
      <c r="I905" s="27" t="str">
        <f t="shared" si="76"/>
        <v/>
      </c>
      <c r="J905" s="26" t="str">
        <f t="shared" si="77"/>
        <v/>
      </c>
    </row>
    <row r="906" spans="2:10" x14ac:dyDescent="0.25">
      <c r="B906" s="2"/>
      <c r="C906" s="3"/>
      <c r="D906" s="26"/>
      <c r="E906" s="26"/>
      <c r="F906" s="26" t="str">
        <f t="shared" si="73"/>
        <v/>
      </c>
      <c r="G906" s="26" t="str">
        <f t="shared" si="74"/>
        <v/>
      </c>
      <c r="H906" s="26" t="str">
        <f t="shared" si="75"/>
        <v/>
      </c>
      <c r="I906" s="27" t="str">
        <f t="shared" si="76"/>
        <v/>
      </c>
      <c r="J906" s="26" t="str">
        <f t="shared" si="77"/>
        <v/>
      </c>
    </row>
    <row r="907" spans="2:10" x14ac:dyDescent="0.25">
      <c r="B907" s="2"/>
      <c r="C907" s="3"/>
      <c r="D907" s="26"/>
      <c r="E907" s="26"/>
      <c r="F907" s="26" t="str">
        <f t="shared" si="73"/>
        <v/>
      </c>
      <c r="G907" s="26" t="str">
        <f t="shared" si="74"/>
        <v/>
      </c>
      <c r="H907" s="26" t="str">
        <f t="shared" si="75"/>
        <v/>
      </c>
      <c r="I907" s="27" t="str">
        <f t="shared" si="76"/>
        <v/>
      </c>
      <c r="J907" s="26" t="str">
        <f t="shared" si="77"/>
        <v/>
      </c>
    </row>
    <row r="908" spans="2:10" x14ac:dyDescent="0.25">
      <c r="B908" s="2"/>
      <c r="C908" s="3"/>
      <c r="D908" s="26"/>
      <c r="E908" s="26"/>
      <c r="F908" s="26" t="str">
        <f t="shared" si="73"/>
        <v/>
      </c>
      <c r="G908" s="26" t="str">
        <f t="shared" si="74"/>
        <v/>
      </c>
      <c r="H908" s="26" t="str">
        <f t="shared" si="75"/>
        <v/>
      </c>
      <c r="I908" s="27" t="str">
        <f t="shared" si="76"/>
        <v/>
      </c>
      <c r="J908" s="26" t="str">
        <f t="shared" si="77"/>
        <v/>
      </c>
    </row>
    <row r="909" spans="2:10" x14ac:dyDescent="0.25">
      <c r="B909" s="2"/>
      <c r="C909" s="3"/>
      <c r="D909" s="26"/>
      <c r="E909" s="26"/>
      <c r="F909" s="26" t="str">
        <f t="shared" si="73"/>
        <v/>
      </c>
      <c r="G909" s="26" t="str">
        <f t="shared" si="74"/>
        <v/>
      </c>
      <c r="H909" s="26" t="str">
        <f t="shared" si="75"/>
        <v/>
      </c>
      <c r="I909" s="27" t="str">
        <f t="shared" si="76"/>
        <v/>
      </c>
      <c r="J909" s="26" t="str">
        <f t="shared" si="77"/>
        <v/>
      </c>
    </row>
    <row r="910" spans="2:10" x14ac:dyDescent="0.25">
      <c r="B910" s="2"/>
      <c r="C910" s="3"/>
      <c r="D910" s="26"/>
      <c r="E910" s="26"/>
      <c r="F910" s="26" t="str">
        <f t="shared" si="73"/>
        <v/>
      </c>
      <c r="G910" s="26" t="str">
        <f t="shared" si="74"/>
        <v/>
      </c>
      <c r="H910" s="26" t="str">
        <f t="shared" si="75"/>
        <v/>
      </c>
      <c r="I910" s="27" t="str">
        <f t="shared" si="76"/>
        <v/>
      </c>
      <c r="J910" s="26" t="str">
        <f t="shared" si="77"/>
        <v/>
      </c>
    </row>
    <row r="911" spans="2:10" x14ac:dyDescent="0.25">
      <c r="B911" s="2"/>
      <c r="C911" s="3"/>
      <c r="D911" s="26"/>
      <c r="E911" s="26"/>
      <c r="F911" s="26" t="str">
        <f t="shared" si="73"/>
        <v/>
      </c>
      <c r="G911" s="26" t="str">
        <f t="shared" si="74"/>
        <v/>
      </c>
      <c r="H911" s="26" t="str">
        <f t="shared" si="75"/>
        <v/>
      </c>
      <c r="I911" s="27" t="str">
        <f t="shared" si="76"/>
        <v/>
      </c>
      <c r="J911" s="26" t="str">
        <f t="shared" si="77"/>
        <v/>
      </c>
    </row>
    <row r="912" spans="2:10" x14ac:dyDescent="0.25">
      <c r="B912" s="2"/>
      <c r="C912" s="3"/>
      <c r="D912" s="26"/>
      <c r="E912" s="26"/>
      <c r="F912" s="26" t="str">
        <f t="shared" si="73"/>
        <v/>
      </c>
      <c r="G912" s="26" t="str">
        <f t="shared" si="74"/>
        <v/>
      </c>
      <c r="H912" s="26" t="str">
        <f t="shared" si="75"/>
        <v/>
      </c>
      <c r="I912" s="27" t="str">
        <f t="shared" si="76"/>
        <v/>
      </c>
      <c r="J912" s="26" t="str">
        <f t="shared" si="77"/>
        <v/>
      </c>
    </row>
    <row r="913" spans="2:10" x14ac:dyDescent="0.25">
      <c r="B913" s="2"/>
      <c r="C913" s="3"/>
      <c r="D913" s="26"/>
      <c r="E913" s="26"/>
      <c r="F913" s="26" t="str">
        <f t="shared" si="73"/>
        <v/>
      </c>
      <c r="G913" s="26" t="str">
        <f t="shared" si="74"/>
        <v/>
      </c>
      <c r="H913" s="26" t="str">
        <f t="shared" si="75"/>
        <v/>
      </c>
      <c r="I913" s="27" t="str">
        <f t="shared" si="76"/>
        <v/>
      </c>
      <c r="J913" s="26" t="str">
        <f t="shared" si="77"/>
        <v/>
      </c>
    </row>
    <row r="914" spans="2:10" x14ac:dyDescent="0.25">
      <c r="B914" s="2"/>
      <c r="C914" s="3"/>
      <c r="D914" s="26"/>
      <c r="E914" s="26"/>
      <c r="F914" s="26" t="str">
        <f t="shared" si="73"/>
        <v/>
      </c>
      <c r="G914" s="26" t="str">
        <f t="shared" si="74"/>
        <v/>
      </c>
      <c r="H914" s="26" t="str">
        <f t="shared" si="75"/>
        <v/>
      </c>
      <c r="I914" s="27" t="str">
        <f t="shared" si="76"/>
        <v/>
      </c>
      <c r="J914" s="26" t="str">
        <f t="shared" si="77"/>
        <v/>
      </c>
    </row>
    <row r="915" spans="2:10" x14ac:dyDescent="0.25">
      <c r="B915" s="2"/>
      <c r="C915" s="3"/>
      <c r="D915" s="26"/>
      <c r="E915" s="26"/>
      <c r="F915" s="26" t="str">
        <f t="shared" si="73"/>
        <v/>
      </c>
      <c r="G915" s="26" t="str">
        <f t="shared" si="74"/>
        <v/>
      </c>
      <c r="H915" s="26" t="str">
        <f t="shared" si="75"/>
        <v/>
      </c>
      <c r="I915" s="27" t="str">
        <f t="shared" si="76"/>
        <v/>
      </c>
      <c r="J915" s="26" t="str">
        <f t="shared" si="77"/>
        <v/>
      </c>
    </row>
    <row r="916" spans="2:10" x14ac:dyDescent="0.25">
      <c r="B916" s="2"/>
      <c r="C916" s="3"/>
      <c r="D916" s="26"/>
      <c r="E916" s="26"/>
      <c r="F916" s="26" t="str">
        <f t="shared" si="73"/>
        <v/>
      </c>
      <c r="G916" s="26" t="str">
        <f t="shared" si="74"/>
        <v/>
      </c>
      <c r="H916" s="26" t="str">
        <f t="shared" si="75"/>
        <v/>
      </c>
      <c r="I916" s="27" t="str">
        <f t="shared" si="76"/>
        <v/>
      </c>
      <c r="J916" s="26" t="str">
        <f t="shared" si="77"/>
        <v/>
      </c>
    </row>
    <row r="917" spans="2:10" x14ac:dyDescent="0.25">
      <c r="B917" s="2"/>
      <c r="C917" s="3"/>
      <c r="D917" s="26"/>
      <c r="E917" s="26"/>
      <c r="F917" s="26" t="str">
        <f t="shared" si="73"/>
        <v/>
      </c>
      <c r="G917" s="26" t="str">
        <f t="shared" si="74"/>
        <v/>
      </c>
      <c r="H917" s="26" t="str">
        <f t="shared" si="75"/>
        <v/>
      </c>
      <c r="I917" s="27" t="str">
        <f t="shared" si="76"/>
        <v/>
      </c>
      <c r="J917" s="26" t="str">
        <f t="shared" si="77"/>
        <v/>
      </c>
    </row>
    <row r="918" spans="2:10" x14ac:dyDescent="0.25">
      <c r="B918" s="2"/>
      <c r="C918" s="3"/>
      <c r="D918" s="26"/>
      <c r="E918" s="26"/>
      <c r="F918" s="26" t="str">
        <f t="shared" si="73"/>
        <v/>
      </c>
      <c r="G918" s="26" t="str">
        <f t="shared" si="74"/>
        <v/>
      </c>
      <c r="H918" s="26" t="str">
        <f t="shared" si="75"/>
        <v/>
      </c>
      <c r="I918" s="27" t="str">
        <f t="shared" si="76"/>
        <v/>
      </c>
      <c r="J918" s="26" t="str">
        <f t="shared" si="77"/>
        <v/>
      </c>
    </row>
    <row r="919" spans="2:10" x14ac:dyDescent="0.25">
      <c r="B919" s="2"/>
      <c r="C919" s="3"/>
      <c r="D919" s="26"/>
      <c r="E919" s="26"/>
      <c r="F919" s="26" t="str">
        <f t="shared" si="73"/>
        <v/>
      </c>
      <c r="G919" s="26" t="str">
        <f t="shared" si="74"/>
        <v/>
      </c>
      <c r="H919" s="26" t="str">
        <f t="shared" si="75"/>
        <v/>
      </c>
      <c r="I919" s="27" t="str">
        <f t="shared" si="76"/>
        <v/>
      </c>
      <c r="J919" s="26" t="str">
        <f t="shared" si="77"/>
        <v/>
      </c>
    </row>
    <row r="920" spans="2:10" x14ac:dyDescent="0.25">
      <c r="B920" s="2"/>
      <c r="C920" s="3"/>
      <c r="D920" s="26"/>
      <c r="E920" s="26"/>
      <c r="F920" s="26" t="str">
        <f t="shared" si="73"/>
        <v/>
      </c>
      <c r="G920" s="26" t="str">
        <f t="shared" si="74"/>
        <v/>
      </c>
      <c r="H920" s="26" t="str">
        <f t="shared" si="75"/>
        <v/>
      </c>
      <c r="I920" s="27" t="str">
        <f t="shared" si="76"/>
        <v/>
      </c>
      <c r="J920" s="26" t="str">
        <f t="shared" si="77"/>
        <v/>
      </c>
    </row>
    <row r="921" spans="2:10" x14ac:dyDescent="0.25">
      <c r="B921" s="2"/>
      <c r="C921" s="3"/>
      <c r="D921" s="26"/>
      <c r="E921" s="26"/>
      <c r="F921" s="26" t="str">
        <f t="shared" si="73"/>
        <v/>
      </c>
      <c r="G921" s="26" t="str">
        <f t="shared" si="74"/>
        <v/>
      </c>
      <c r="H921" s="26" t="str">
        <f t="shared" si="75"/>
        <v/>
      </c>
      <c r="I921" s="27" t="str">
        <f t="shared" si="76"/>
        <v/>
      </c>
      <c r="J921" s="26" t="str">
        <f t="shared" si="77"/>
        <v/>
      </c>
    </row>
    <row r="922" spans="2:10" x14ac:dyDescent="0.25">
      <c r="B922" s="2"/>
      <c r="C922" s="3"/>
      <c r="D922" s="26"/>
      <c r="E922" s="26"/>
      <c r="F922" s="26" t="str">
        <f t="shared" si="73"/>
        <v/>
      </c>
      <c r="G922" s="26" t="str">
        <f t="shared" si="74"/>
        <v/>
      </c>
      <c r="H922" s="26" t="str">
        <f t="shared" si="75"/>
        <v/>
      </c>
      <c r="I922" s="27" t="str">
        <f t="shared" si="76"/>
        <v/>
      </c>
      <c r="J922" s="26" t="str">
        <f t="shared" si="77"/>
        <v/>
      </c>
    </row>
    <row r="923" spans="2:10" x14ac:dyDescent="0.25">
      <c r="B923" s="2"/>
      <c r="C923" s="3"/>
      <c r="D923" s="26"/>
      <c r="E923" s="26"/>
      <c r="F923" s="26" t="str">
        <f t="shared" si="73"/>
        <v/>
      </c>
      <c r="G923" s="26" t="str">
        <f t="shared" si="74"/>
        <v/>
      </c>
      <c r="H923" s="26" t="str">
        <f t="shared" si="75"/>
        <v/>
      </c>
      <c r="I923" s="27" t="str">
        <f t="shared" si="76"/>
        <v/>
      </c>
      <c r="J923" s="26" t="str">
        <f t="shared" si="77"/>
        <v/>
      </c>
    </row>
    <row r="924" spans="2:10" x14ac:dyDescent="0.25">
      <c r="B924" s="2"/>
      <c r="C924" s="3"/>
      <c r="D924" s="26"/>
      <c r="E924" s="26"/>
      <c r="F924" s="26" t="str">
        <f t="shared" si="73"/>
        <v/>
      </c>
      <c r="G924" s="26" t="str">
        <f t="shared" si="74"/>
        <v/>
      </c>
      <c r="H924" s="26" t="str">
        <f t="shared" si="75"/>
        <v/>
      </c>
      <c r="I924" s="27" t="str">
        <f t="shared" si="76"/>
        <v/>
      </c>
      <c r="J924" s="26" t="str">
        <f t="shared" si="77"/>
        <v/>
      </c>
    </row>
    <row r="925" spans="2:10" x14ac:dyDescent="0.25">
      <c r="B925" s="2"/>
      <c r="C925" s="3"/>
      <c r="D925" s="26"/>
      <c r="E925" s="26"/>
      <c r="F925" s="26" t="str">
        <f t="shared" si="73"/>
        <v/>
      </c>
      <c r="G925" s="26" t="str">
        <f t="shared" si="74"/>
        <v/>
      </c>
      <c r="H925" s="26" t="str">
        <f t="shared" si="75"/>
        <v/>
      </c>
      <c r="I925" s="27" t="str">
        <f t="shared" si="76"/>
        <v/>
      </c>
      <c r="J925" s="26" t="str">
        <f t="shared" si="77"/>
        <v/>
      </c>
    </row>
    <row r="926" spans="2:10" x14ac:dyDescent="0.25">
      <c r="B926" s="2"/>
      <c r="C926" s="3"/>
      <c r="D926" s="26"/>
      <c r="E926" s="26"/>
      <c r="F926" s="26" t="str">
        <f t="shared" si="73"/>
        <v/>
      </c>
      <c r="G926" s="26" t="str">
        <f t="shared" si="74"/>
        <v/>
      </c>
      <c r="H926" s="26" t="str">
        <f t="shared" si="75"/>
        <v/>
      </c>
      <c r="I926" s="27" t="str">
        <f t="shared" si="76"/>
        <v/>
      </c>
      <c r="J926" s="26" t="str">
        <f t="shared" si="77"/>
        <v/>
      </c>
    </row>
    <row r="927" spans="2:10" x14ac:dyDescent="0.25">
      <c r="B927" s="2"/>
      <c r="C927" s="3"/>
      <c r="D927" s="26"/>
      <c r="E927" s="26"/>
      <c r="F927" s="26" t="str">
        <f t="shared" si="73"/>
        <v/>
      </c>
      <c r="G927" s="26" t="str">
        <f t="shared" si="74"/>
        <v/>
      </c>
      <c r="H927" s="26" t="str">
        <f t="shared" si="75"/>
        <v/>
      </c>
      <c r="I927" s="27" t="str">
        <f t="shared" si="76"/>
        <v/>
      </c>
      <c r="J927" s="26" t="str">
        <f t="shared" si="77"/>
        <v/>
      </c>
    </row>
    <row r="928" spans="2:10" x14ac:dyDescent="0.25">
      <c r="B928" s="2"/>
      <c r="C928" s="3"/>
      <c r="D928" s="26"/>
      <c r="E928" s="26"/>
      <c r="F928" s="26" t="str">
        <f t="shared" si="73"/>
        <v/>
      </c>
      <c r="G928" s="26" t="str">
        <f t="shared" si="74"/>
        <v/>
      </c>
      <c r="H928" s="26" t="str">
        <f t="shared" si="75"/>
        <v/>
      </c>
      <c r="I928" s="27" t="str">
        <f t="shared" si="76"/>
        <v/>
      </c>
      <c r="J928" s="26" t="str">
        <f t="shared" si="77"/>
        <v/>
      </c>
    </row>
    <row r="929" spans="2:10" x14ac:dyDescent="0.25">
      <c r="B929" s="2"/>
      <c r="C929" s="3"/>
      <c r="D929" s="26"/>
      <c r="E929" s="26"/>
      <c r="F929" s="26" t="str">
        <f t="shared" si="73"/>
        <v/>
      </c>
      <c r="G929" s="26" t="str">
        <f t="shared" si="74"/>
        <v/>
      </c>
      <c r="H929" s="26" t="str">
        <f t="shared" si="75"/>
        <v/>
      </c>
      <c r="I929" s="27" t="str">
        <f t="shared" si="76"/>
        <v/>
      </c>
      <c r="J929" s="26" t="str">
        <f t="shared" si="77"/>
        <v/>
      </c>
    </row>
    <row r="930" spans="2:10" x14ac:dyDescent="0.25">
      <c r="B930" s="2"/>
      <c r="C930" s="3"/>
      <c r="D930" s="26"/>
      <c r="E930" s="26"/>
      <c r="F930" s="26" t="str">
        <f t="shared" si="73"/>
        <v/>
      </c>
      <c r="G930" s="26" t="str">
        <f t="shared" si="74"/>
        <v/>
      </c>
      <c r="H930" s="26" t="str">
        <f t="shared" si="75"/>
        <v/>
      </c>
      <c r="I930" s="27" t="str">
        <f t="shared" si="76"/>
        <v/>
      </c>
      <c r="J930" s="26" t="str">
        <f t="shared" si="77"/>
        <v/>
      </c>
    </row>
    <row r="931" spans="2:10" x14ac:dyDescent="0.25">
      <c r="B931" s="2"/>
      <c r="C931" s="3"/>
      <c r="D931" s="26"/>
      <c r="E931" s="26"/>
      <c r="F931" s="26" t="str">
        <f t="shared" si="73"/>
        <v/>
      </c>
      <c r="G931" s="26" t="str">
        <f t="shared" si="74"/>
        <v/>
      </c>
      <c r="H931" s="26" t="str">
        <f t="shared" si="75"/>
        <v/>
      </c>
      <c r="I931" s="27" t="str">
        <f t="shared" si="76"/>
        <v/>
      </c>
      <c r="J931" s="26" t="str">
        <f t="shared" si="77"/>
        <v/>
      </c>
    </row>
    <row r="932" spans="2:10" x14ac:dyDescent="0.25">
      <c r="B932" s="2"/>
      <c r="C932" s="3"/>
      <c r="D932" s="26"/>
      <c r="E932" s="26"/>
      <c r="F932" s="26" t="str">
        <f t="shared" si="73"/>
        <v/>
      </c>
      <c r="G932" s="26" t="str">
        <f t="shared" si="74"/>
        <v/>
      </c>
      <c r="H932" s="26" t="str">
        <f t="shared" si="75"/>
        <v/>
      </c>
      <c r="I932" s="27" t="str">
        <f t="shared" si="76"/>
        <v/>
      </c>
      <c r="J932" s="26" t="str">
        <f t="shared" si="77"/>
        <v/>
      </c>
    </row>
    <row r="933" spans="2:10" x14ac:dyDescent="0.25">
      <c r="B933" s="2"/>
      <c r="C933" s="3"/>
      <c r="D933" s="26"/>
      <c r="E933" s="26"/>
      <c r="F933" s="26" t="str">
        <f t="shared" si="73"/>
        <v/>
      </c>
      <c r="G933" s="26" t="str">
        <f t="shared" si="74"/>
        <v/>
      </c>
      <c r="H933" s="26" t="str">
        <f t="shared" si="75"/>
        <v/>
      </c>
      <c r="I933" s="27" t="str">
        <f t="shared" si="76"/>
        <v/>
      </c>
      <c r="J933" s="26" t="str">
        <f t="shared" si="77"/>
        <v/>
      </c>
    </row>
    <row r="934" spans="2:10" x14ac:dyDescent="0.25">
      <c r="B934" s="2"/>
      <c r="C934" s="3"/>
      <c r="D934" s="26"/>
      <c r="E934" s="26"/>
      <c r="F934" s="26" t="str">
        <f t="shared" si="73"/>
        <v/>
      </c>
      <c r="G934" s="26" t="str">
        <f t="shared" si="74"/>
        <v/>
      </c>
      <c r="H934" s="26" t="str">
        <f t="shared" si="75"/>
        <v/>
      </c>
      <c r="I934" s="27" t="str">
        <f t="shared" si="76"/>
        <v/>
      </c>
      <c r="J934" s="26" t="str">
        <f t="shared" si="77"/>
        <v/>
      </c>
    </row>
    <row r="935" spans="2:10" x14ac:dyDescent="0.25">
      <c r="B935" s="2"/>
      <c r="C935" s="3"/>
      <c r="D935" s="26"/>
      <c r="E935" s="26"/>
      <c r="F935" s="26" t="str">
        <f t="shared" si="73"/>
        <v/>
      </c>
      <c r="G935" s="26" t="str">
        <f t="shared" si="74"/>
        <v/>
      </c>
      <c r="H935" s="26" t="str">
        <f t="shared" si="75"/>
        <v/>
      </c>
      <c r="I935" s="27" t="str">
        <f t="shared" si="76"/>
        <v/>
      </c>
      <c r="J935" s="26" t="str">
        <f t="shared" si="77"/>
        <v/>
      </c>
    </row>
    <row r="936" spans="2:10" x14ac:dyDescent="0.25">
      <c r="B936" s="2"/>
      <c r="C936" s="3"/>
      <c r="D936" s="26"/>
      <c r="E936" s="26"/>
      <c r="F936" s="26" t="str">
        <f t="shared" si="73"/>
        <v/>
      </c>
      <c r="G936" s="26" t="str">
        <f t="shared" si="74"/>
        <v/>
      </c>
      <c r="H936" s="26" t="str">
        <f t="shared" si="75"/>
        <v/>
      </c>
      <c r="I936" s="27" t="str">
        <f t="shared" si="76"/>
        <v/>
      </c>
      <c r="J936" s="26" t="str">
        <f t="shared" si="77"/>
        <v/>
      </c>
    </row>
    <row r="937" spans="2:10" x14ac:dyDescent="0.25">
      <c r="B937" s="2"/>
      <c r="C937" s="3"/>
      <c r="D937" s="26"/>
      <c r="E937" s="26"/>
      <c r="F937" s="26" t="str">
        <f t="shared" si="73"/>
        <v/>
      </c>
      <c r="G937" s="26" t="str">
        <f t="shared" si="74"/>
        <v/>
      </c>
      <c r="H937" s="26" t="str">
        <f t="shared" si="75"/>
        <v/>
      </c>
      <c r="I937" s="27" t="str">
        <f t="shared" si="76"/>
        <v/>
      </c>
      <c r="J937" s="26" t="str">
        <f t="shared" si="77"/>
        <v/>
      </c>
    </row>
    <row r="938" spans="2:10" x14ac:dyDescent="0.25">
      <c r="B938" s="2"/>
      <c r="C938" s="3"/>
      <c r="D938" s="26"/>
      <c r="E938" s="26"/>
      <c r="F938" s="26" t="str">
        <f t="shared" si="73"/>
        <v/>
      </c>
      <c r="G938" s="26" t="str">
        <f t="shared" si="74"/>
        <v/>
      </c>
      <c r="H938" s="26" t="str">
        <f t="shared" si="75"/>
        <v/>
      </c>
      <c r="I938" s="27" t="str">
        <f t="shared" si="76"/>
        <v/>
      </c>
      <c r="J938" s="26" t="str">
        <f t="shared" si="77"/>
        <v/>
      </c>
    </row>
    <row r="939" spans="2:10" x14ac:dyDescent="0.25">
      <c r="B939" s="2"/>
      <c r="C939" s="3"/>
      <c r="D939" s="26"/>
      <c r="E939" s="26"/>
      <c r="F939" s="26" t="str">
        <f t="shared" si="73"/>
        <v/>
      </c>
      <c r="G939" s="26" t="str">
        <f t="shared" si="74"/>
        <v/>
      </c>
      <c r="H939" s="26" t="str">
        <f t="shared" si="75"/>
        <v/>
      </c>
      <c r="I939" s="27" t="str">
        <f t="shared" si="76"/>
        <v/>
      </c>
      <c r="J939" s="26" t="str">
        <f t="shared" si="77"/>
        <v/>
      </c>
    </row>
    <row r="940" spans="2:10" x14ac:dyDescent="0.25">
      <c r="B940" s="2"/>
      <c r="C940" s="3"/>
      <c r="D940" s="26"/>
      <c r="E940" s="26"/>
      <c r="F940" s="26" t="str">
        <f t="shared" si="73"/>
        <v/>
      </c>
      <c r="G940" s="26" t="str">
        <f t="shared" si="74"/>
        <v/>
      </c>
      <c r="H940" s="26" t="str">
        <f t="shared" si="75"/>
        <v/>
      </c>
      <c r="I940" s="27" t="str">
        <f t="shared" si="76"/>
        <v/>
      </c>
      <c r="J940" s="26" t="str">
        <f t="shared" si="77"/>
        <v/>
      </c>
    </row>
    <row r="941" spans="2:10" x14ac:dyDescent="0.25">
      <c r="B941" s="2"/>
      <c r="C941" s="3"/>
      <c r="D941" s="26"/>
      <c r="E941" s="26"/>
      <c r="F941" s="26" t="str">
        <f t="shared" si="73"/>
        <v/>
      </c>
      <c r="G941" s="26" t="str">
        <f t="shared" si="74"/>
        <v/>
      </c>
      <c r="H941" s="26" t="str">
        <f t="shared" si="75"/>
        <v/>
      </c>
      <c r="I941" s="27" t="str">
        <f t="shared" si="76"/>
        <v/>
      </c>
      <c r="J941" s="26" t="str">
        <f t="shared" si="77"/>
        <v/>
      </c>
    </row>
    <row r="942" spans="2:10" x14ac:dyDescent="0.25">
      <c r="B942" s="2"/>
      <c r="C942" s="3"/>
      <c r="D942" s="26"/>
      <c r="E942" s="26"/>
      <c r="F942" s="26" t="str">
        <f t="shared" si="73"/>
        <v/>
      </c>
      <c r="G942" s="26" t="str">
        <f t="shared" si="74"/>
        <v/>
      </c>
      <c r="H942" s="26" t="str">
        <f t="shared" si="75"/>
        <v/>
      </c>
      <c r="I942" s="27" t="str">
        <f t="shared" si="76"/>
        <v/>
      </c>
      <c r="J942" s="26" t="str">
        <f t="shared" si="77"/>
        <v/>
      </c>
    </row>
    <row r="943" spans="2:10" x14ac:dyDescent="0.25">
      <c r="B943" s="2"/>
      <c r="C943" s="3"/>
      <c r="D943" s="26"/>
      <c r="E943" s="26"/>
      <c r="F943" s="26" t="str">
        <f t="shared" si="73"/>
        <v/>
      </c>
      <c r="G943" s="26" t="str">
        <f t="shared" si="74"/>
        <v/>
      </c>
      <c r="H943" s="26" t="str">
        <f t="shared" si="75"/>
        <v/>
      </c>
      <c r="I943" s="27" t="str">
        <f t="shared" si="76"/>
        <v/>
      </c>
      <c r="J943" s="26" t="str">
        <f t="shared" si="77"/>
        <v/>
      </c>
    </row>
    <row r="944" spans="2:10" x14ac:dyDescent="0.25">
      <c r="B944" s="2"/>
      <c r="C944" s="3"/>
      <c r="D944" s="26"/>
      <c r="E944" s="26"/>
      <c r="F944" s="26" t="str">
        <f t="shared" si="73"/>
        <v/>
      </c>
      <c r="G944" s="26" t="str">
        <f t="shared" si="74"/>
        <v/>
      </c>
      <c r="H944" s="26" t="str">
        <f t="shared" si="75"/>
        <v/>
      </c>
      <c r="I944" s="27" t="str">
        <f t="shared" si="76"/>
        <v/>
      </c>
      <c r="J944" s="26" t="str">
        <f t="shared" si="77"/>
        <v/>
      </c>
    </row>
    <row r="945" spans="2:10" x14ac:dyDescent="0.25">
      <c r="B945" s="2"/>
      <c r="C945" s="3"/>
      <c r="D945" s="26"/>
      <c r="E945" s="26"/>
      <c r="F945" s="26" t="str">
        <f t="shared" si="73"/>
        <v/>
      </c>
      <c r="G945" s="26" t="str">
        <f t="shared" si="74"/>
        <v/>
      </c>
      <c r="H945" s="26" t="str">
        <f t="shared" si="75"/>
        <v/>
      </c>
      <c r="I945" s="27" t="str">
        <f t="shared" si="76"/>
        <v/>
      </c>
      <c r="J945" s="26" t="str">
        <f t="shared" si="77"/>
        <v/>
      </c>
    </row>
    <row r="946" spans="2:10" x14ac:dyDescent="0.25">
      <c r="B946" s="2"/>
      <c r="C946" s="3"/>
      <c r="D946" s="26"/>
      <c r="E946" s="26"/>
      <c r="F946" s="26" t="str">
        <f t="shared" si="73"/>
        <v/>
      </c>
      <c r="G946" s="26" t="str">
        <f t="shared" si="74"/>
        <v/>
      </c>
      <c r="H946" s="26" t="str">
        <f t="shared" si="75"/>
        <v/>
      </c>
      <c r="I946" s="27" t="str">
        <f t="shared" si="76"/>
        <v/>
      </c>
      <c r="J946" s="26" t="str">
        <f t="shared" si="77"/>
        <v/>
      </c>
    </row>
    <row r="947" spans="2:10" x14ac:dyDescent="0.25">
      <c r="B947" s="2"/>
      <c r="C947" s="3"/>
      <c r="D947" s="26"/>
      <c r="E947" s="26"/>
      <c r="F947" s="26" t="str">
        <f t="shared" si="73"/>
        <v/>
      </c>
      <c r="G947" s="26" t="str">
        <f t="shared" si="74"/>
        <v/>
      </c>
      <c r="H947" s="26" t="str">
        <f t="shared" si="75"/>
        <v/>
      </c>
      <c r="I947" s="27" t="str">
        <f t="shared" si="76"/>
        <v/>
      </c>
      <c r="J947" s="26" t="str">
        <f t="shared" si="77"/>
        <v/>
      </c>
    </row>
    <row r="948" spans="2:10" x14ac:dyDescent="0.25">
      <c r="B948" s="2"/>
      <c r="C948" s="3"/>
      <c r="D948" s="26"/>
      <c r="E948" s="26"/>
      <c r="F948" s="26" t="str">
        <f t="shared" si="73"/>
        <v/>
      </c>
      <c r="G948" s="26" t="str">
        <f t="shared" si="74"/>
        <v/>
      </c>
      <c r="H948" s="26" t="str">
        <f t="shared" si="75"/>
        <v/>
      </c>
      <c r="I948" s="27" t="str">
        <f t="shared" si="76"/>
        <v/>
      </c>
      <c r="J948" s="26" t="str">
        <f t="shared" si="77"/>
        <v/>
      </c>
    </row>
    <row r="949" spans="2:10" x14ac:dyDescent="0.25">
      <c r="B949" s="2"/>
      <c r="C949" s="3"/>
      <c r="D949" s="26"/>
      <c r="E949" s="26"/>
      <c r="F949" s="26" t="str">
        <f t="shared" si="73"/>
        <v/>
      </c>
      <c r="G949" s="26" t="str">
        <f t="shared" si="74"/>
        <v/>
      </c>
      <c r="H949" s="26" t="str">
        <f t="shared" si="75"/>
        <v/>
      </c>
      <c r="I949" s="27" t="str">
        <f t="shared" si="76"/>
        <v/>
      </c>
      <c r="J949" s="26" t="str">
        <f t="shared" si="77"/>
        <v/>
      </c>
    </row>
    <row r="950" spans="2:10" x14ac:dyDescent="0.25">
      <c r="B950" s="2"/>
      <c r="C950" s="3"/>
      <c r="D950" s="26"/>
      <c r="E950" s="26"/>
      <c r="F950" s="26" t="str">
        <f t="shared" si="73"/>
        <v/>
      </c>
      <c r="G950" s="26" t="str">
        <f t="shared" si="74"/>
        <v/>
      </c>
      <c r="H950" s="26" t="str">
        <f t="shared" si="75"/>
        <v/>
      </c>
      <c r="I950" s="27" t="str">
        <f t="shared" si="76"/>
        <v/>
      </c>
      <c r="J950" s="26" t="str">
        <f t="shared" si="77"/>
        <v/>
      </c>
    </row>
    <row r="951" spans="2:10" x14ac:dyDescent="0.25">
      <c r="B951" s="2"/>
      <c r="C951" s="3"/>
      <c r="D951" s="26"/>
      <c r="E951" s="26"/>
      <c r="F951" s="26" t="str">
        <f t="shared" si="73"/>
        <v/>
      </c>
      <c r="G951" s="26" t="str">
        <f t="shared" si="74"/>
        <v/>
      </c>
      <c r="H951" s="26" t="str">
        <f t="shared" si="75"/>
        <v/>
      </c>
      <c r="I951" s="27" t="str">
        <f t="shared" si="76"/>
        <v/>
      </c>
      <c r="J951" s="26" t="str">
        <f t="shared" si="77"/>
        <v/>
      </c>
    </row>
    <row r="952" spans="2:10" x14ac:dyDescent="0.25">
      <c r="B952" s="2"/>
      <c r="C952" s="3"/>
      <c r="D952" s="26"/>
      <c r="E952" s="26"/>
      <c r="F952" s="26" t="str">
        <f t="shared" si="73"/>
        <v/>
      </c>
      <c r="G952" s="26" t="str">
        <f t="shared" si="74"/>
        <v/>
      </c>
      <c r="H952" s="26" t="str">
        <f t="shared" si="75"/>
        <v/>
      </c>
      <c r="I952" s="27" t="str">
        <f t="shared" si="76"/>
        <v/>
      </c>
      <c r="J952" s="26" t="str">
        <f t="shared" si="77"/>
        <v/>
      </c>
    </row>
    <row r="953" spans="2:10" x14ac:dyDescent="0.25">
      <c r="B953" s="2"/>
      <c r="C953" s="3"/>
      <c r="D953" s="26"/>
      <c r="E953" s="26"/>
      <c r="F953" s="26" t="str">
        <f t="shared" si="73"/>
        <v/>
      </c>
      <c r="G953" s="26" t="str">
        <f t="shared" si="74"/>
        <v/>
      </c>
      <c r="H953" s="26" t="str">
        <f t="shared" si="75"/>
        <v/>
      </c>
      <c r="I953" s="27" t="str">
        <f t="shared" si="76"/>
        <v/>
      </c>
      <c r="J953" s="26" t="str">
        <f t="shared" si="77"/>
        <v/>
      </c>
    </row>
    <row r="954" spans="2:10" x14ac:dyDescent="0.25">
      <c r="B954" s="2"/>
      <c r="C954" s="3"/>
      <c r="D954" s="26"/>
      <c r="E954" s="26"/>
      <c r="F954" s="26" t="str">
        <f t="shared" si="73"/>
        <v/>
      </c>
      <c r="G954" s="26" t="str">
        <f t="shared" si="74"/>
        <v/>
      </c>
      <c r="H954" s="26" t="str">
        <f t="shared" si="75"/>
        <v/>
      </c>
      <c r="I954" s="27" t="str">
        <f t="shared" si="76"/>
        <v/>
      </c>
      <c r="J954" s="26" t="str">
        <f t="shared" si="77"/>
        <v/>
      </c>
    </row>
    <row r="955" spans="2:10" x14ac:dyDescent="0.25">
      <c r="B955" s="2"/>
      <c r="C955" s="3"/>
      <c r="D955" s="26"/>
      <c r="E955" s="26"/>
      <c r="F955" s="26" t="str">
        <f t="shared" si="73"/>
        <v/>
      </c>
      <c r="G955" s="26" t="str">
        <f t="shared" si="74"/>
        <v/>
      </c>
      <c r="H955" s="26" t="str">
        <f t="shared" si="75"/>
        <v/>
      </c>
      <c r="I955" s="27" t="str">
        <f t="shared" si="76"/>
        <v/>
      </c>
      <c r="J955" s="26" t="str">
        <f t="shared" si="77"/>
        <v/>
      </c>
    </row>
    <row r="956" spans="2:10" x14ac:dyDescent="0.25">
      <c r="B956" s="2"/>
      <c r="C956" s="3"/>
      <c r="D956" s="26"/>
      <c r="E956" s="26"/>
      <c r="F956" s="26" t="str">
        <f t="shared" si="73"/>
        <v/>
      </c>
      <c r="G956" s="26" t="str">
        <f t="shared" si="74"/>
        <v/>
      </c>
      <c r="H956" s="26" t="str">
        <f t="shared" si="75"/>
        <v/>
      </c>
      <c r="I956" s="27" t="str">
        <f t="shared" si="76"/>
        <v/>
      </c>
      <c r="J956" s="26" t="str">
        <f t="shared" si="77"/>
        <v/>
      </c>
    </row>
    <row r="957" spans="2:10" x14ac:dyDescent="0.25">
      <c r="B957" s="2"/>
      <c r="C957" s="3"/>
      <c r="D957" s="26"/>
      <c r="E957" s="26"/>
      <c r="F957" s="26" t="str">
        <f t="shared" si="73"/>
        <v/>
      </c>
      <c r="G957" s="26" t="str">
        <f t="shared" si="74"/>
        <v/>
      </c>
      <c r="H957" s="26" t="str">
        <f t="shared" si="75"/>
        <v/>
      </c>
      <c r="I957" s="27" t="str">
        <f t="shared" si="76"/>
        <v/>
      </c>
      <c r="J957" s="26" t="str">
        <f t="shared" si="77"/>
        <v/>
      </c>
    </row>
    <row r="958" spans="2:10" x14ac:dyDescent="0.25">
      <c r="B958" s="2"/>
      <c r="C958" s="3"/>
      <c r="D958" s="26"/>
      <c r="E958" s="26"/>
      <c r="F958" s="26" t="str">
        <f t="shared" si="73"/>
        <v/>
      </c>
      <c r="G958" s="26" t="str">
        <f t="shared" si="74"/>
        <v/>
      </c>
      <c r="H958" s="26" t="str">
        <f t="shared" si="75"/>
        <v/>
      </c>
      <c r="I958" s="27" t="str">
        <f t="shared" si="76"/>
        <v/>
      </c>
      <c r="J958" s="26" t="str">
        <f t="shared" si="77"/>
        <v/>
      </c>
    </row>
    <row r="959" spans="2:10" x14ac:dyDescent="0.25">
      <c r="B959" s="2"/>
      <c r="C959" s="3"/>
      <c r="D959" s="26"/>
      <c r="E959" s="26"/>
      <c r="F959" s="26" t="str">
        <f t="shared" si="73"/>
        <v/>
      </c>
      <c r="G959" s="26" t="str">
        <f t="shared" si="74"/>
        <v/>
      </c>
      <c r="H959" s="26" t="str">
        <f t="shared" si="75"/>
        <v/>
      </c>
      <c r="I959" s="27" t="str">
        <f t="shared" si="76"/>
        <v/>
      </c>
      <c r="J959" s="26" t="str">
        <f t="shared" si="77"/>
        <v/>
      </c>
    </row>
    <row r="960" spans="2:10" x14ac:dyDescent="0.25">
      <c r="B960" s="2"/>
      <c r="C960" s="3"/>
      <c r="D960" s="26"/>
      <c r="E960" s="26"/>
      <c r="F960" s="26" t="str">
        <f t="shared" si="73"/>
        <v/>
      </c>
      <c r="G960" s="26" t="str">
        <f t="shared" si="74"/>
        <v/>
      </c>
      <c r="H960" s="26" t="str">
        <f t="shared" si="75"/>
        <v/>
      </c>
      <c r="I960" s="27" t="str">
        <f t="shared" si="76"/>
        <v/>
      </c>
      <c r="J960" s="26" t="str">
        <f t="shared" si="77"/>
        <v/>
      </c>
    </row>
    <row r="961" spans="2:10" x14ac:dyDescent="0.25">
      <c r="B961" s="2"/>
      <c r="C961" s="3"/>
      <c r="D961" s="26"/>
      <c r="E961" s="26"/>
      <c r="F961" s="26" t="str">
        <f t="shared" si="73"/>
        <v/>
      </c>
      <c r="G961" s="26" t="str">
        <f t="shared" si="74"/>
        <v/>
      </c>
      <c r="H961" s="26" t="str">
        <f t="shared" si="75"/>
        <v/>
      </c>
      <c r="I961" s="27" t="str">
        <f t="shared" si="76"/>
        <v/>
      </c>
      <c r="J961" s="26" t="str">
        <f t="shared" si="77"/>
        <v/>
      </c>
    </row>
    <row r="962" spans="2:10" x14ac:dyDescent="0.25">
      <c r="B962" s="2"/>
      <c r="C962" s="3"/>
      <c r="D962" s="26"/>
      <c r="E962" s="26"/>
      <c r="F962" s="26" t="str">
        <f t="shared" si="73"/>
        <v/>
      </c>
      <c r="G962" s="26" t="str">
        <f t="shared" si="74"/>
        <v/>
      </c>
      <c r="H962" s="26" t="str">
        <f t="shared" si="75"/>
        <v/>
      </c>
      <c r="I962" s="27" t="str">
        <f t="shared" si="76"/>
        <v/>
      </c>
      <c r="J962" s="26" t="str">
        <f t="shared" si="77"/>
        <v/>
      </c>
    </row>
    <row r="963" spans="2:10" x14ac:dyDescent="0.25">
      <c r="B963" s="2"/>
      <c r="C963" s="3"/>
      <c r="D963" s="26"/>
      <c r="E963" s="26"/>
      <c r="F963" s="26" t="str">
        <f t="shared" si="73"/>
        <v/>
      </c>
      <c r="G963" s="26" t="str">
        <f t="shared" si="74"/>
        <v/>
      </c>
      <c r="H963" s="26" t="str">
        <f t="shared" si="75"/>
        <v/>
      </c>
      <c r="I963" s="27" t="str">
        <f t="shared" si="76"/>
        <v/>
      </c>
      <c r="J963" s="26" t="str">
        <f t="shared" si="77"/>
        <v/>
      </c>
    </row>
    <row r="964" spans="2:10" x14ac:dyDescent="0.25">
      <c r="B964" s="2"/>
      <c r="C964" s="3"/>
      <c r="D964" s="26"/>
      <c r="E964" s="26"/>
      <c r="F964" s="26" t="str">
        <f t="shared" ref="F964:F1027" si="78">IF(E964="","",VLOOKUP(E964,basedonnee,3,))</f>
        <v/>
      </c>
      <c r="G964" s="26" t="str">
        <f t="shared" si="74"/>
        <v/>
      </c>
      <c r="H964" s="26" t="str">
        <f t="shared" si="75"/>
        <v/>
      </c>
      <c r="I964" s="27" t="str">
        <f t="shared" si="76"/>
        <v/>
      </c>
      <c r="J964" s="26" t="str">
        <f t="shared" si="77"/>
        <v/>
      </c>
    </row>
    <row r="965" spans="2:10" x14ac:dyDescent="0.25">
      <c r="B965" s="2"/>
      <c r="C965" s="3"/>
      <c r="D965" s="26"/>
      <c r="E965" s="26"/>
      <c r="F965" s="26" t="str">
        <f t="shared" si="78"/>
        <v/>
      </c>
      <c r="G965" s="26" t="str">
        <f t="shared" ref="G965:G1028" si="79">IF(E965="","",VLOOKUP(E965,basedonnee,4,))</f>
        <v/>
      </c>
      <c r="H965" s="26" t="str">
        <f t="shared" ref="H965:H1028" si="80">IF(E965="","",VLOOKUP(E965,basedonnee,2,))</f>
        <v/>
      </c>
      <c r="I965" s="27" t="str">
        <f t="shared" ref="I965:I1028" si="81">IF(E965="","",D965*F965)</f>
        <v/>
      </c>
      <c r="J965" s="26" t="str">
        <f t="shared" ref="J965:J1028" si="82">IF(C965="","",VLOOKUP(C965,listingphytos,3,))</f>
        <v/>
      </c>
    </row>
    <row r="966" spans="2:10" x14ac:dyDescent="0.25">
      <c r="B966" s="2"/>
      <c r="C966" s="3"/>
      <c r="D966" s="26"/>
      <c r="E966" s="26"/>
      <c r="F966" s="26" t="str">
        <f t="shared" si="78"/>
        <v/>
      </c>
      <c r="G966" s="26" t="str">
        <f t="shared" si="79"/>
        <v/>
      </c>
      <c r="H966" s="26" t="str">
        <f t="shared" si="80"/>
        <v/>
      </c>
      <c r="I966" s="27" t="str">
        <f t="shared" si="81"/>
        <v/>
      </c>
      <c r="J966" s="26" t="str">
        <f t="shared" si="82"/>
        <v/>
      </c>
    </row>
    <row r="967" spans="2:10" x14ac:dyDescent="0.25">
      <c r="B967" s="2"/>
      <c r="C967" s="3"/>
      <c r="D967" s="26"/>
      <c r="E967" s="26"/>
      <c r="F967" s="26" t="str">
        <f t="shared" si="78"/>
        <v/>
      </c>
      <c r="G967" s="26" t="str">
        <f t="shared" si="79"/>
        <v/>
      </c>
      <c r="H967" s="26" t="str">
        <f t="shared" si="80"/>
        <v/>
      </c>
      <c r="I967" s="27" t="str">
        <f t="shared" si="81"/>
        <v/>
      </c>
      <c r="J967" s="26" t="str">
        <f t="shared" si="82"/>
        <v/>
      </c>
    </row>
    <row r="968" spans="2:10" x14ac:dyDescent="0.25">
      <c r="B968" s="2"/>
      <c r="C968" s="3"/>
      <c r="D968" s="26"/>
      <c r="E968" s="26"/>
      <c r="F968" s="26" t="str">
        <f t="shared" si="78"/>
        <v/>
      </c>
      <c r="G968" s="26" t="str">
        <f t="shared" si="79"/>
        <v/>
      </c>
      <c r="H968" s="26" t="str">
        <f t="shared" si="80"/>
        <v/>
      </c>
      <c r="I968" s="27" t="str">
        <f t="shared" si="81"/>
        <v/>
      </c>
      <c r="J968" s="26" t="str">
        <f t="shared" si="82"/>
        <v/>
      </c>
    </row>
    <row r="969" spans="2:10" x14ac:dyDescent="0.25">
      <c r="B969" s="2"/>
      <c r="C969" s="3"/>
      <c r="D969" s="26"/>
      <c r="E969" s="26"/>
      <c r="F969" s="26" t="str">
        <f t="shared" si="78"/>
        <v/>
      </c>
      <c r="G969" s="26" t="str">
        <f t="shared" si="79"/>
        <v/>
      </c>
      <c r="H969" s="26" t="str">
        <f t="shared" si="80"/>
        <v/>
      </c>
      <c r="I969" s="27" t="str">
        <f t="shared" si="81"/>
        <v/>
      </c>
      <c r="J969" s="26" t="str">
        <f t="shared" si="82"/>
        <v/>
      </c>
    </row>
    <row r="970" spans="2:10" x14ac:dyDescent="0.25">
      <c r="B970" s="2"/>
      <c r="C970" s="3"/>
      <c r="D970" s="26"/>
      <c r="E970" s="26"/>
      <c r="F970" s="26" t="str">
        <f t="shared" si="78"/>
        <v/>
      </c>
      <c r="G970" s="26" t="str">
        <f t="shared" si="79"/>
        <v/>
      </c>
      <c r="H970" s="26" t="str">
        <f t="shared" si="80"/>
        <v/>
      </c>
      <c r="I970" s="27" t="str">
        <f t="shared" si="81"/>
        <v/>
      </c>
      <c r="J970" s="26" t="str">
        <f t="shared" si="82"/>
        <v/>
      </c>
    </row>
    <row r="971" spans="2:10" x14ac:dyDescent="0.25">
      <c r="B971" s="2"/>
      <c r="C971" s="3"/>
      <c r="D971" s="26"/>
      <c r="E971" s="26"/>
      <c r="F971" s="26" t="str">
        <f t="shared" si="78"/>
        <v/>
      </c>
      <c r="G971" s="26" t="str">
        <f t="shared" si="79"/>
        <v/>
      </c>
      <c r="H971" s="26" t="str">
        <f t="shared" si="80"/>
        <v/>
      </c>
      <c r="I971" s="27" t="str">
        <f t="shared" si="81"/>
        <v/>
      </c>
      <c r="J971" s="26" t="str">
        <f t="shared" si="82"/>
        <v/>
      </c>
    </row>
    <row r="972" spans="2:10" x14ac:dyDescent="0.25">
      <c r="B972" s="2"/>
      <c r="C972" s="3"/>
      <c r="D972" s="26"/>
      <c r="E972" s="26"/>
      <c r="F972" s="26" t="str">
        <f t="shared" si="78"/>
        <v/>
      </c>
      <c r="G972" s="26" t="str">
        <f t="shared" si="79"/>
        <v/>
      </c>
      <c r="H972" s="26" t="str">
        <f t="shared" si="80"/>
        <v/>
      </c>
      <c r="I972" s="27" t="str">
        <f t="shared" si="81"/>
        <v/>
      </c>
      <c r="J972" s="26" t="str">
        <f t="shared" si="82"/>
        <v/>
      </c>
    </row>
    <row r="973" spans="2:10" x14ac:dyDescent="0.25">
      <c r="B973" s="2"/>
      <c r="C973" s="3"/>
      <c r="D973" s="26"/>
      <c r="E973" s="26"/>
      <c r="F973" s="26" t="str">
        <f t="shared" si="78"/>
        <v/>
      </c>
      <c r="G973" s="26" t="str">
        <f t="shared" si="79"/>
        <v/>
      </c>
      <c r="H973" s="26" t="str">
        <f t="shared" si="80"/>
        <v/>
      </c>
      <c r="I973" s="27" t="str">
        <f t="shared" si="81"/>
        <v/>
      </c>
      <c r="J973" s="26" t="str">
        <f t="shared" si="82"/>
        <v/>
      </c>
    </row>
    <row r="974" spans="2:10" x14ac:dyDescent="0.25">
      <c r="B974" s="2"/>
      <c r="C974" s="3"/>
      <c r="D974" s="26"/>
      <c r="E974" s="26"/>
      <c r="F974" s="26" t="str">
        <f t="shared" si="78"/>
        <v/>
      </c>
      <c r="G974" s="26" t="str">
        <f t="shared" si="79"/>
        <v/>
      </c>
      <c r="H974" s="26" t="str">
        <f t="shared" si="80"/>
        <v/>
      </c>
      <c r="I974" s="27" t="str">
        <f t="shared" si="81"/>
        <v/>
      </c>
      <c r="J974" s="26" t="str">
        <f t="shared" si="82"/>
        <v/>
      </c>
    </row>
    <row r="975" spans="2:10" x14ac:dyDescent="0.25">
      <c r="B975" s="2"/>
      <c r="C975" s="3"/>
      <c r="D975" s="26"/>
      <c r="E975" s="26"/>
      <c r="F975" s="26" t="str">
        <f t="shared" si="78"/>
        <v/>
      </c>
      <c r="G975" s="26" t="str">
        <f t="shared" si="79"/>
        <v/>
      </c>
      <c r="H975" s="26" t="str">
        <f t="shared" si="80"/>
        <v/>
      </c>
      <c r="I975" s="27" t="str">
        <f t="shared" si="81"/>
        <v/>
      </c>
      <c r="J975" s="26" t="str">
        <f t="shared" si="82"/>
        <v/>
      </c>
    </row>
    <row r="976" spans="2:10" x14ac:dyDescent="0.25">
      <c r="B976" s="2"/>
      <c r="C976" s="3"/>
      <c r="D976" s="26"/>
      <c r="E976" s="26"/>
      <c r="F976" s="26" t="str">
        <f t="shared" si="78"/>
        <v/>
      </c>
      <c r="G976" s="26" t="str">
        <f t="shared" si="79"/>
        <v/>
      </c>
      <c r="H976" s="26" t="str">
        <f t="shared" si="80"/>
        <v/>
      </c>
      <c r="I976" s="27" t="str">
        <f t="shared" si="81"/>
        <v/>
      </c>
      <c r="J976" s="26" t="str">
        <f t="shared" si="82"/>
        <v/>
      </c>
    </row>
    <row r="977" spans="2:10" x14ac:dyDescent="0.25">
      <c r="B977" s="2"/>
      <c r="C977" s="3"/>
      <c r="D977" s="26"/>
      <c r="E977" s="26"/>
      <c r="F977" s="26" t="str">
        <f t="shared" si="78"/>
        <v/>
      </c>
      <c r="G977" s="26" t="str">
        <f t="shared" si="79"/>
        <v/>
      </c>
      <c r="H977" s="26" t="str">
        <f t="shared" si="80"/>
        <v/>
      </c>
      <c r="I977" s="27" t="str">
        <f t="shared" si="81"/>
        <v/>
      </c>
      <c r="J977" s="26" t="str">
        <f t="shared" si="82"/>
        <v/>
      </c>
    </row>
    <row r="978" spans="2:10" x14ac:dyDescent="0.25">
      <c r="B978" s="2"/>
      <c r="C978" s="3"/>
      <c r="D978" s="26"/>
      <c r="E978" s="26"/>
      <c r="F978" s="26" t="str">
        <f t="shared" si="78"/>
        <v/>
      </c>
      <c r="G978" s="26" t="str">
        <f t="shared" si="79"/>
        <v/>
      </c>
      <c r="H978" s="26" t="str">
        <f t="shared" si="80"/>
        <v/>
      </c>
      <c r="I978" s="27" t="str">
        <f t="shared" si="81"/>
        <v/>
      </c>
      <c r="J978" s="26" t="str">
        <f t="shared" si="82"/>
        <v/>
      </c>
    </row>
    <row r="979" spans="2:10" x14ac:dyDescent="0.25">
      <c r="B979" s="2"/>
      <c r="C979" s="3"/>
      <c r="D979" s="26"/>
      <c r="E979" s="26"/>
      <c r="F979" s="26" t="str">
        <f t="shared" si="78"/>
        <v/>
      </c>
      <c r="G979" s="26" t="str">
        <f t="shared" si="79"/>
        <v/>
      </c>
      <c r="H979" s="26" t="str">
        <f t="shared" si="80"/>
        <v/>
      </c>
      <c r="I979" s="27" t="str">
        <f t="shared" si="81"/>
        <v/>
      </c>
      <c r="J979" s="26" t="str">
        <f t="shared" si="82"/>
        <v/>
      </c>
    </row>
    <row r="980" spans="2:10" x14ac:dyDescent="0.25">
      <c r="B980" s="2"/>
      <c r="C980" s="3"/>
      <c r="D980" s="26"/>
      <c r="E980" s="26"/>
      <c r="F980" s="26" t="str">
        <f t="shared" si="78"/>
        <v/>
      </c>
      <c r="G980" s="26" t="str">
        <f t="shared" si="79"/>
        <v/>
      </c>
      <c r="H980" s="26" t="str">
        <f t="shared" si="80"/>
        <v/>
      </c>
      <c r="I980" s="27" t="str">
        <f t="shared" si="81"/>
        <v/>
      </c>
      <c r="J980" s="26" t="str">
        <f t="shared" si="82"/>
        <v/>
      </c>
    </row>
    <row r="981" spans="2:10" x14ac:dyDescent="0.25">
      <c r="B981" s="2"/>
      <c r="C981" s="3"/>
      <c r="D981" s="26"/>
      <c r="E981" s="26"/>
      <c r="F981" s="26" t="str">
        <f t="shared" si="78"/>
        <v/>
      </c>
      <c r="G981" s="26" t="str">
        <f t="shared" si="79"/>
        <v/>
      </c>
      <c r="H981" s="26" t="str">
        <f t="shared" si="80"/>
        <v/>
      </c>
      <c r="I981" s="27" t="str">
        <f t="shared" si="81"/>
        <v/>
      </c>
      <c r="J981" s="26" t="str">
        <f t="shared" si="82"/>
        <v/>
      </c>
    </row>
    <row r="982" spans="2:10" x14ac:dyDescent="0.25">
      <c r="B982" s="2"/>
      <c r="C982" s="3"/>
      <c r="D982" s="26"/>
      <c r="E982" s="26"/>
      <c r="F982" s="26" t="str">
        <f t="shared" si="78"/>
        <v/>
      </c>
      <c r="G982" s="26" t="str">
        <f t="shared" si="79"/>
        <v/>
      </c>
      <c r="H982" s="26" t="str">
        <f t="shared" si="80"/>
        <v/>
      </c>
      <c r="I982" s="27" t="str">
        <f t="shared" si="81"/>
        <v/>
      </c>
      <c r="J982" s="26" t="str">
        <f t="shared" si="82"/>
        <v/>
      </c>
    </row>
    <row r="983" spans="2:10" x14ac:dyDescent="0.25">
      <c r="B983" s="2"/>
      <c r="C983" s="3"/>
      <c r="D983" s="26"/>
      <c r="E983" s="26"/>
      <c r="F983" s="26" t="str">
        <f t="shared" si="78"/>
        <v/>
      </c>
      <c r="G983" s="26" t="str">
        <f t="shared" si="79"/>
        <v/>
      </c>
      <c r="H983" s="26" t="str">
        <f t="shared" si="80"/>
        <v/>
      </c>
      <c r="I983" s="27" t="str">
        <f t="shared" si="81"/>
        <v/>
      </c>
      <c r="J983" s="26" t="str">
        <f t="shared" si="82"/>
        <v/>
      </c>
    </row>
    <row r="984" spans="2:10" x14ac:dyDescent="0.25">
      <c r="B984" s="2"/>
      <c r="C984" s="3"/>
      <c r="D984" s="26"/>
      <c r="E984" s="26"/>
      <c r="F984" s="26" t="str">
        <f t="shared" si="78"/>
        <v/>
      </c>
      <c r="G984" s="26" t="str">
        <f t="shared" si="79"/>
        <v/>
      </c>
      <c r="H984" s="26" t="str">
        <f t="shared" si="80"/>
        <v/>
      </c>
      <c r="I984" s="27" t="str">
        <f t="shared" si="81"/>
        <v/>
      </c>
      <c r="J984" s="26" t="str">
        <f t="shared" si="82"/>
        <v/>
      </c>
    </row>
    <row r="985" spans="2:10" x14ac:dyDescent="0.25">
      <c r="B985" s="2"/>
      <c r="C985" s="3"/>
      <c r="D985" s="26"/>
      <c r="E985" s="26"/>
      <c r="F985" s="26" t="str">
        <f t="shared" si="78"/>
        <v/>
      </c>
      <c r="G985" s="26" t="str">
        <f t="shared" si="79"/>
        <v/>
      </c>
      <c r="H985" s="26" t="str">
        <f t="shared" si="80"/>
        <v/>
      </c>
      <c r="I985" s="27" t="str">
        <f t="shared" si="81"/>
        <v/>
      </c>
      <c r="J985" s="26" t="str">
        <f t="shared" si="82"/>
        <v/>
      </c>
    </row>
    <row r="986" spans="2:10" x14ac:dyDescent="0.25">
      <c r="B986" s="2"/>
      <c r="C986" s="3"/>
      <c r="D986" s="26"/>
      <c r="E986" s="26"/>
      <c r="F986" s="26" t="str">
        <f t="shared" si="78"/>
        <v/>
      </c>
      <c r="G986" s="26" t="str">
        <f t="shared" si="79"/>
        <v/>
      </c>
      <c r="H986" s="26" t="str">
        <f t="shared" si="80"/>
        <v/>
      </c>
      <c r="I986" s="27" t="str">
        <f t="shared" si="81"/>
        <v/>
      </c>
      <c r="J986" s="26" t="str">
        <f t="shared" si="82"/>
        <v/>
      </c>
    </row>
    <row r="987" spans="2:10" x14ac:dyDescent="0.25">
      <c r="B987" s="2"/>
      <c r="C987" s="3"/>
      <c r="D987" s="26"/>
      <c r="E987" s="26"/>
      <c r="F987" s="26" t="str">
        <f t="shared" si="78"/>
        <v/>
      </c>
      <c r="G987" s="26" t="str">
        <f t="shared" si="79"/>
        <v/>
      </c>
      <c r="H987" s="26" t="str">
        <f t="shared" si="80"/>
        <v/>
      </c>
      <c r="I987" s="27" t="str">
        <f t="shared" si="81"/>
        <v/>
      </c>
      <c r="J987" s="26" t="str">
        <f t="shared" si="82"/>
        <v/>
      </c>
    </row>
    <row r="988" spans="2:10" x14ac:dyDescent="0.25">
      <c r="B988" s="2"/>
      <c r="C988" s="3"/>
      <c r="D988" s="26"/>
      <c r="E988" s="26"/>
      <c r="F988" s="26" t="str">
        <f t="shared" si="78"/>
        <v/>
      </c>
      <c r="G988" s="26" t="str">
        <f t="shared" si="79"/>
        <v/>
      </c>
      <c r="H988" s="26" t="str">
        <f t="shared" si="80"/>
        <v/>
      </c>
      <c r="I988" s="27" t="str">
        <f t="shared" si="81"/>
        <v/>
      </c>
      <c r="J988" s="26" t="str">
        <f t="shared" si="82"/>
        <v/>
      </c>
    </row>
    <row r="989" spans="2:10" x14ac:dyDescent="0.25">
      <c r="B989" s="2"/>
      <c r="C989" s="3"/>
      <c r="D989" s="26"/>
      <c r="E989" s="26"/>
      <c r="F989" s="26" t="str">
        <f t="shared" si="78"/>
        <v/>
      </c>
      <c r="G989" s="26" t="str">
        <f t="shared" si="79"/>
        <v/>
      </c>
      <c r="H989" s="26" t="str">
        <f t="shared" si="80"/>
        <v/>
      </c>
      <c r="I989" s="27" t="str">
        <f t="shared" si="81"/>
        <v/>
      </c>
      <c r="J989" s="26" t="str">
        <f t="shared" si="82"/>
        <v/>
      </c>
    </row>
    <row r="990" spans="2:10" x14ac:dyDescent="0.25">
      <c r="B990" s="2"/>
      <c r="C990" s="3"/>
      <c r="D990" s="26"/>
      <c r="E990" s="26"/>
      <c r="F990" s="26" t="str">
        <f t="shared" si="78"/>
        <v/>
      </c>
      <c r="G990" s="26" t="str">
        <f t="shared" si="79"/>
        <v/>
      </c>
      <c r="H990" s="26" t="str">
        <f t="shared" si="80"/>
        <v/>
      </c>
      <c r="I990" s="27" t="str">
        <f t="shared" si="81"/>
        <v/>
      </c>
      <c r="J990" s="26" t="str">
        <f t="shared" si="82"/>
        <v/>
      </c>
    </row>
    <row r="991" spans="2:10" x14ac:dyDescent="0.25">
      <c r="B991" s="2"/>
      <c r="C991" s="3"/>
      <c r="D991" s="26"/>
      <c r="E991" s="26"/>
      <c r="F991" s="26" t="str">
        <f t="shared" si="78"/>
        <v/>
      </c>
      <c r="G991" s="26" t="str">
        <f t="shared" si="79"/>
        <v/>
      </c>
      <c r="H991" s="26" t="str">
        <f t="shared" si="80"/>
        <v/>
      </c>
      <c r="I991" s="27" t="str">
        <f t="shared" si="81"/>
        <v/>
      </c>
      <c r="J991" s="26" t="str">
        <f t="shared" si="82"/>
        <v/>
      </c>
    </row>
    <row r="992" spans="2:10" x14ac:dyDescent="0.25">
      <c r="B992" s="2"/>
      <c r="C992" s="3"/>
      <c r="D992" s="26"/>
      <c r="E992" s="26"/>
      <c r="F992" s="26" t="str">
        <f t="shared" si="78"/>
        <v/>
      </c>
      <c r="G992" s="26" t="str">
        <f t="shared" si="79"/>
        <v/>
      </c>
      <c r="H992" s="26" t="str">
        <f t="shared" si="80"/>
        <v/>
      </c>
      <c r="I992" s="27" t="str">
        <f t="shared" si="81"/>
        <v/>
      </c>
      <c r="J992" s="26" t="str">
        <f t="shared" si="82"/>
        <v/>
      </c>
    </row>
    <row r="993" spans="2:10" x14ac:dyDescent="0.25">
      <c r="B993" s="2"/>
      <c r="C993" s="3"/>
      <c r="D993" s="26"/>
      <c r="E993" s="26"/>
      <c r="F993" s="26" t="str">
        <f t="shared" si="78"/>
        <v/>
      </c>
      <c r="G993" s="26" t="str">
        <f t="shared" si="79"/>
        <v/>
      </c>
      <c r="H993" s="26" t="str">
        <f t="shared" si="80"/>
        <v/>
      </c>
      <c r="I993" s="27" t="str">
        <f t="shared" si="81"/>
        <v/>
      </c>
      <c r="J993" s="26" t="str">
        <f t="shared" si="82"/>
        <v/>
      </c>
    </row>
    <row r="994" spans="2:10" x14ac:dyDescent="0.25">
      <c r="B994" s="2"/>
      <c r="C994" s="3"/>
      <c r="D994" s="26"/>
      <c r="E994" s="26"/>
      <c r="F994" s="26" t="str">
        <f t="shared" si="78"/>
        <v/>
      </c>
      <c r="G994" s="26" t="str">
        <f t="shared" si="79"/>
        <v/>
      </c>
      <c r="H994" s="26" t="str">
        <f t="shared" si="80"/>
        <v/>
      </c>
      <c r="I994" s="27" t="str">
        <f t="shared" si="81"/>
        <v/>
      </c>
      <c r="J994" s="26" t="str">
        <f t="shared" si="82"/>
        <v/>
      </c>
    </row>
    <row r="995" spans="2:10" x14ac:dyDescent="0.25">
      <c r="B995" s="2"/>
      <c r="C995" s="3"/>
      <c r="D995" s="26"/>
      <c r="E995" s="26"/>
      <c r="F995" s="26" t="str">
        <f t="shared" si="78"/>
        <v/>
      </c>
      <c r="G995" s="26" t="str">
        <f t="shared" si="79"/>
        <v/>
      </c>
      <c r="H995" s="26" t="str">
        <f t="shared" si="80"/>
        <v/>
      </c>
      <c r="I995" s="27" t="str">
        <f t="shared" si="81"/>
        <v/>
      </c>
      <c r="J995" s="26" t="str">
        <f t="shared" si="82"/>
        <v/>
      </c>
    </row>
    <row r="996" spans="2:10" x14ac:dyDescent="0.25">
      <c r="B996" s="2"/>
      <c r="C996" s="3"/>
      <c r="D996" s="26"/>
      <c r="E996" s="26"/>
      <c r="F996" s="26" t="str">
        <f t="shared" si="78"/>
        <v/>
      </c>
      <c r="G996" s="26" t="str">
        <f t="shared" si="79"/>
        <v/>
      </c>
      <c r="H996" s="26" t="str">
        <f t="shared" si="80"/>
        <v/>
      </c>
      <c r="I996" s="27" t="str">
        <f t="shared" si="81"/>
        <v/>
      </c>
      <c r="J996" s="26" t="str">
        <f t="shared" si="82"/>
        <v/>
      </c>
    </row>
    <row r="997" spans="2:10" x14ac:dyDescent="0.25">
      <c r="B997" s="2"/>
      <c r="C997" s="3"/>
      <c r="D997" s="26"/>
      <c r="E997" s="26"/>
      <c r="F997" s="26" t="str">
        <f t="shared" si="78"/>
        <v/>
      </c>
      <c r="G997" s="26" t="str">
        <f t="shared" si="79"/>
        <v/>
      </c>
      <c r="H997" s="26" t="str">
        <f t="shared" si="80"/>
        <v/>
      </c>
      <c r="I997" s="27" t="str">
        <f t="shared" si="81"/>
        <v/>
      </c>
      <c r="J997" s="26" t="str">
        <f t="shared" si="82"/>
        <v/>
      </c>
    </row>
    <row r="998" spans="2:10" x14ac:dyDescent="0.25">
      <c r="B998" s="2"/>
      <c r="C998" s="3"/>
      <c r="D998" s="26"/>
      <c r="E998" s="26"/>
      <c r="F998" s="26" t="str">
        <f t="shared" si="78"/>
        <v/>
      </c>
      <c r="G998" s="26" t="str">
        <f t="shared" si="79"/>
        <v/>
      </c>
      <c r="H998" s="26" t="str">
        <f t="shared" si="80"/>
        <v/>
      </c>
      <c r="I998" s="27" t="str">
        <f t="shared" si="81"/>
        <v/>
      </c>
      <c r="J998" s="26" t="str">
        <f t="shared" si="82"/>
        <v/>
      </c>
    </row>
    <row r="999" spans="2:10" x14ac:dyDescent="0.25">
      <c r="B999" s="2"/>
      <c r="C999" s="3"/>
      <c r="D999" s="26"/>
      <c r="E999" s="26"/>
      <c r="F999" s="26" t="str">
        <f t="shared" si="78"/>
        <v/>
      </c>
      <c r="G999" s="26" t="str">
        <f t="shared" si="79"/>
        <v/>
      </c>
      <c r="H999" s="26" t="str">
        <f t="shared" si="80"/>
        <v/>
      </c>
      <c r="I999" s="27" t="str">
        <f t="shared" si="81"/>
        <v/>
      </c>
      <c r="J999" s="26" t="str">
        <f t="shared" si="82"/>
        <v/>
      </c>
    </row>
    <row r="1000" spans="2:10" x14ac:dyDescent="0.25">
      <c r="B1000" s="2"/>
      <c r="C1000" s="3"/>
      <c r="D1000" s="26"/>
      <c r="E1000" s="26"/>
      <c r="F1000" s="26" t="str">
        <f t="shared" si="78"/>
        <v/>
      </c>
      <c r="G1000" s="26" t="str">
        <f t="shared" si="79"/>
        <v/>
      </c>
      <c r="H1000" s="26" t="str">
        <f t="shared" si="80"/>
        <v/>
      </c>
      <c r="I1000" s="27" t="str">
        <f t="shared" si="81"/>
        <v/>
      </c>
      <c r="J1000" s="26" t="str">
        <f t="shared" si="82"/>
        <v/>
      </c>
    </row>
    <row r="1001" spans="2:10" x14ac:dyDescent="0.25">
      <c r="B1001" s="2"/>
      <c r="C1001" s="3"/>
      <c r="D1001" s="26"/>
      <c r="E1001" s="26"/>
      <c r="F1001" s="26" t="str">
        <f t="shared" si="78"/>
        <v/>
      </c>
      <c r="G1001" s="26" t="str">
        <f t="shared" si="79"/>
        <v/>
      </c>
      <c r="H1001" s="26" t="str">
        <f t="shared" si="80"/>
        <v/>
      </c>
      <c r="I1001" s="27" t="str">
        <f t="shared" si="81"/>
        <v/>
      </c>
      <c r="J1001" s="26" t="str">
        <f t="shared" si="82"/>
        <v/>
      </c>
    </row>
    <row r="1002" spans="2:10" x14ac:dyDescent="0.25">
      <c r="B1002" s="2"/>
      <c r="C1002" s="3"/>
      <c r="D1002" s="26"/>
      <c r="E1002" s="26"/>
      <c r="F1002" s="26" t="str">
        <f t="shared" si="78"/>
        <v/>
      </c>
      <c r="G1002" s="26" t="str">
        <f t="shared" si="79"/>
        <v/>
      </c>
      <c r="H1002" s="26" t="str">
        <f t="shared" si="80"/>
        <v/>
      </c>
      <c r="I1002" s="27" t="str">
        <f t="shared" si="81"/>
        <v/>
      </c>
      <c r="J1002" s="26" t="str">
        <f t="shared" si="82"/>
        <v/>
      </c>
    </row>
    <row r="1003" spans="2:10" x14ac:dyDescent="0.25">
      <c r="B1003" s="2"/>
      <c r="C1003" s="3"/>
      <c r="D1003" s="26"/>
      <c r="E1003" s="26"/>
      <c r="F1003" s="26" t="str">
        <f t="shared" si="78"/>
        <v/>
      </c>
      <c r="G1003" s="26" t="str">
        <f t="shared" si="79"/>
        <v/>
      </c>
      <c r="H1003" s="26" t="str">
        <f t="shared" si="80"/>
        <v/>
      </c>
      <c r="I1003" s="27" t="str">
        <f t="shared" si="81"/>
        <v/>
      </c>
      <c r="J1003" s="26" t="str">
        <f t="shared" si="82"/>
        <v/>
      </c>
    </row>
    <row r="1004" spans="2:10" x14ac:dyDescent="0.25">
      <c r="B1004" s="2"/>
      <c r="C1004" s="3"/>
      <c r="D1004" s="26"/>
      <c r="E1004" s="26"/>
      <c r="F1004" s="26" t="str">
        <f t="shared" si="78"/>
        <v/>
      </c>
      <c r="G1004" s="26" t="str">
        <f t="shared" si="79"/>
        <v/>
      </c>
      <c r="H1004" s="26" t="str">
        <f t="shared" si="80"/>
        <v/>
      </c>
      <c r="I1004" s="27" t="str">
        <f t="shared" si="81"/>
        <v/>
      </c>
      <c r="J1004" s="26" t="str">
        <f t="shared" si="82"/>
        <v/>
      </c>
    </row>
    <row r="1005" spans="2:10" x14ac:dyDescent="0.25">
      <c r="B1005" s="2"/>
      <c r="C1005" s="3"/>
      <c r="D1005" s="26"/>
      <c r="E1005" s="26"/>
      <c r="F1005" s="26" t="str">
        <f t="shared" si="78"/>
        <v/>
      </c>
      <c r="G1005" s="26" t="str">
        <f t="shared" si="79"/>
        <v/>
      </c>
      <c r="H1005" s="26" t="str">
        <f t="shared" si="80"/>
        <v/>
      </c>
      <c r="I1005" s="27" t="str">
        <f t="shared" si="81"/>
        <v/>
      </c>
      <c r="J1005" s="26" t="str">
        <f t="shared" si="82"/>
        <v/>
      </c>
    </row>
    <row r="1006" spans="2:10" x14ac:dyDescent="0.25">
      <c r="B1006" s="2"/>
      <c r="C1006" s="3"/>
      <c r="D1006" s="26"/>
      <c r="E1006" s="26"/>
      <c r="F1006" s="26" t="str">
        <f t="shared" si="78"/>
        <v/>
      </c>
      <c r="G1006" s="26" t="str">
        <f t="shared" si="79"/>
        <v/>
      </c>
      <c r="H1006" s="26" t="str">
        <f t="shared" si="80"/>
        <v/>
      </c>
      <c r="I1006" s="27" t="str">
        <f t="shared" si="81"/>
        <v/>
      </c>
      <c r="J1006" s="26" t="str">
        <f t="shared" si="82"/>
        <v/>
      </c>
    </row>
    <row r="1007" spans="2:10" x14ac:dyDescent="0.25">
      <c r="B1007" s="2"/>
      <c r="C1007" s="3"/>
      <c r="D1007" s="26"/>
      <c r="E1007" s="26"/>
      <c r="F1007" s="26" t="str">
        <f t="shared" si="78"/>
        <v/>
      </c>
      <c r="G1007" s="26" t="str">
        <f t="shared" si="79"/>
        <v/>
      </c>
      <c r="H1007" s="26" t="str">
        <f t="shared" si="80"/>
        <v/>
      </c>
      <c r="I1007" s="27" t="str">
        <f t="shared" si="81"/>
        <v/>
      </c>
      <c r="J1007" s="26" t="str">
        <f t="shared" si="82"/>
        <v/>
      </c>
    </row>
    <row r="1008" spans="2:10" x14ac:dyDescent="0.25">
      <c r="B1008" s="2"/>
      <c r="C1008" s="3"/>
      <c r="D1008" s="26"/>
      <c r="E1008" s="26"/>
      <c r="F1008" s="26" t="str">
        <f t="shared" si="78"/>
        <v/>
      </c>
      <c r="G1008" s="26" t="str">
        <f t="shared" si="79"/>
        <v/>
      </c>
      <c r="H1008" s="26" t="str">
        <f t="shared" si="80"/>
        <v/>
      </c>
      <c r="I1008" s="27" t="str">
        <f t="shared" si="81"/>
        <v/>
      </c>
      <c r="J1008" s="26" t="str">
        <f t="shared" si="82"/>
        <v/>
      </c>
    </row>
    <row r="1009" spans="2:10" x14ac:dyDescent="0.25">
      <c r="B1009" s="2"/>
      <c r="C1009" s="3"/>
      <c r="D1009" s="26"/>
      <c r="E1009" s="26"/>
      <c r="F1009" s="26" t="str">
        <f t="shared" si="78"/>
        <v/>
      </c>
      <c r="G1009" s="26" t="str">
        <f t="shared" si="79"/>
        <v/>
      </c>
      <c r="H1009" s="26" t="str">
        <f t="shared" si="80"/>
        <v/>
      </c>
      <c r="I1009" s="27" t="str">
        <f t="shared" si="81"/>
        <v/>
      </c>
      <c r="J1009" s="26" t="str">
        <f t="shared" si="82"/>
        <v/>
      </c>
    </row>
    <row r="1010" spans="2:10" x14ac:dyDescent="0.25">
      <c r="B1010" s="2"/>
      <c r="C1010" s="3"/>
      <c r="D1010" s="26"/>
      <c r="E1010" s="26"/>
      <c r="F1010" s="26" t="str">
        <f t="shared" si="78"/>
        <v/>
      </c>
      <c r="G1010" s="26" t="str">
        <f t="shared" si="79"/>
        <v/>
      </c>
      <c r="H1010" s="26" t="str">
        <f t="shared" si="80"/>
        <v/>
      </c>
      <c r="I1010" s="27" t="str">
        <f t="shared" si="81"/>
        <v/>
      </c>
      <c r="J1010" s="26" t="str">
        <f t="shared" si="82"/>
        <v/>
      </c>
    </row>
    <row r="1011" spans="2:10" x14ac:dyDescent="0.25">
      <c r="B1011" s="2"/>
      <c r="C1011" s="3"/>
      <c r="D1011" s="26"/>
      <c r="E1011" s="26"/>
      <c r="F1011" s="26" t="str">
        <f t="shared" si="78"/>
        <v/>
      </c>
      <c r="G1011" s="26" t="str">
        <f t="shared" si="79"/>
        <v/>
      </c>
      <c r="H1011" s="26" t="str">
        <f t="shared" si="80"/>
        <v/>
      </c>
      <c r="I1011" s="27" t="str">
        <f t="shared" si="81"/>
        <v/>
      </c>
      <c r="J1011" s="26" t="str">
        <f t="shared" si="82"/>
        <v/>
      </c>
    </row>
    <row r="1012" spans="2:10" x14ac:dyDescent="0.25">
      <c r="B1012" s="2"/>
      <c r="C1012" s="3"/>
      <c r="D1012" s="26"/>
      <c r="E1012" s="26"/>
      <c r="F1012" s="26" t="str">
        <f t="shared" si="78"/>
        <v/>
      </c>
      <c r="G1012" s="26" t="str">
        <f t="shared" si="79"/>
        <v/>
      </c>
      <c r="H1012" s="26" t="str">
        <f t="shared" si="80"/>
        <v/>
      </c>
      <c r="I1012" s="27" t="str">
        <f t="shared" si="81"/>
        <v/>
      </c>
      <c r="J1012" s="26" t="str">
        <f t="shared" si="82"/>
        <v/>
      </c>
    </row>
    <row r="1013" spans="2:10" x14ac:dyDescent="0.25">
      <c r="B1013" s="2"/>
      <c r="C1013" s="3"/>
      <c r="D1013" s="26"/>
      <c r="E1013" s="26"/>
      <c r="F1013" s="26" t="str">
        <f t="shared" si="78"/>
        <v/>
      </c>
      <c r="G1013" s="26" t="str">
        <f t="shared" si="79"/>
        <v/>
      </c>
      <c r="H1013" s="26" t="str">
        <f t="shared" si="80"/>
        <v/>
      </c>
      <c r="I1013" s="27" t="str">
        <f t="shared" si="81"/>
        <v/>
      </c>
      <c r="J1013" s="26" t="str">
        <f t="shared" si="82"/>
        <v/>
      </c>
    </row>
    <row r="1014" spans="2:10" x14ac:dyDescent="0.25">
      <c r="B1014" s="2"/>
      <c r="C1014" s="3"/>
      <c r="D1014" s="26"/>
      <c r="E1014" s="26"/>
      <c r="F1014" s="26" t="str">
        <f t="shared" si="78"/>
        <v/>
      </c>
      <c r="G1014" s="26" t="str">
        <f t="shared" si="79"/>
        <v/>
      </c>
      <c r="H1014" s="26" t="str">
        <f t="shared" si="80"/>
        <v/>
      </c>
      <c r="I1014" s="27" t="str">
        <f t="shared" si="81"/>
        <v/>
      </c>
      <c r="J1014" s="26" t="str">
        <f t="shared" si="82"/>
        <v/>
      </c>
    </row>
    <row r="1015" spans="2:10" x14ac:dyDescent="0.25">
      <c r="B1015" s="2"/>
      <c r="C1015" s="3"/>
      <c r="D1015" s="26"/>
      <c r="E1015" s="26"/>
      <c r="F1015" s="26" t="str">
        <f t="shared" si="78"/>
        <v/>
      </c>
      <c r="G1015" s="26" t="str">
        <f t="shared" si="79"/>
        <v/>
      </c>
      <c r="H1015" s="26" t="str">
        <f t="shared" si="80"/>
        <v/>
      </c>
      <c r="I1015" s="27" t="str">
        <f t="shared" si="81"/>
        <v/>
      </c>
      <c r="J1015" s="26" t="str">
        <f t="shared" si="82"/>
        <v/>
      </c>
    </row>
    <row r="1016" spans="2:10" x14ac:dyDescent="0.25">
      <c r="B1016" s="2"/>
      <c r="C1016" s="3"/>
      <c r="D1016" s="26"/>
      <c r="E1016" s="26"/>
      <c r="F1016" s="26" t="str">
        <f t="shared" si="78"/>
        <v/>
      </c>
      <c r="G1016" s="26" t="str">
        <f t="shared" si="79"/>
        <v/>
      </c>
      <c r="H1016" s="26" t="str">
        <f t="shared" si="80"/>
        <v/>
      </c>
      <c r="I1016" s="27" t="str">
        <f t="shared" si="81"/>
        <v/>
      </c>
      <c r="J1016" s="26" t="str">
        <f t="shared" si="82"/>
        <v/>
      </c>
    </row>
    <row r="1017" spans="2:10" x14ac:dyDescent="0.25">
      <c r="B1017" s="2"/>
      <c r="C1017" s="3"/>
      <c r="D1017" s="26"/>
      <c r="E1017" s="26"/>
      <c r="F1017" s="26" t="str">
        <f t="shared" si="78"/>
        <v/>
      </c>
      <c r="G1017" s="26" t="str">
        <f t="shared" si="79"/>
        <v/>
      </c>
      <c r="H1017" s="26" t="str">
        <f t="shared" si="80"/>
        <v/>
      </c>
      <c r="I1017" s="27" t="str">
        <f t="shared" si="81"/>
        <v/>
      </c>
      <c r="J1017" s="26" t="str">
        <f t="shared" si="82"/>
        <v/>
      </c>
    </row>
    <row r="1018" spans="2:10" x14ac:dyDescent="0.25">
      <c r="B1018" s="2"/>
      <c r="C1018" s="3"/>
      <c r="D1018" s="26"/>
      <c r="E1018" s="26"/>
      <c r="F1018" s="26" t="str">
        <f t="shared" si="78"/>
        <v/>
      </c>
      <c r="G1018" s="26" t="str">
        <f t="shared" si="79"/>
        <v/>
      </c>
      <c r="H1018" s="26" t="str">
        <f t="shared" si="80"/>
        <v/>
      </c>
      <c r="I1018" s="27" t="str">
        <f t="shared" si="81"/>
        <v/>
      </c>
      <c r="J1018" s="26" t="str">
        <f t="shared" si="82"/>
        <v/>
      </c>
    </row>
    <row r="1019" spans="2:10" x14ac:dyDescent="0.25">
      <c r="B1019" s="2"/>
      <c r="C1019" s="3"/>
      <c r="D1019" s="26"/>
      <c r="E1019" s="26"/>
      <c r="F1019" s="26" t="str">
        <f t="shared" si="78"/>
        <v/>
      </c>
      <c r="G1019" s="26" t="str">
        <f t="shared" si="79"/>
        <v/>
      </c>
      <c r="H1019" s="26" t="str">
        <f t="shared" si="80"/>
        <v/>
      </c>
      <c r="I1019" s="27" t="str">
        <f t="shared" si="81"/>
        <v/>
      </c>
      <c r="J1019" s="26" t="str">
        <f t="shared" si="82"/>
        <v/>
      </c>
    </row>
    <row r="1020" spans="2:10" x14ac:dyDescent="0.25">
      <c r="B1020" s="2"/>
      <c r="C1020" s="3"/>
      <c r="D1020" s="26"/>
      <c r="E1020" s="26"/>
      <c r="F1020" s="26" t="str">
        <f t="shared" si="78"/>
        <v/>
      </c>
      <c r="G1020" s="26" t="str">
        <f t="shared" si="79"/>
        <v/>
      </c>
      <c r="H1020" s="26" t="str">
        <f t="shared" si="80"/>
        <v/>
      </c>
      <c r="I1020" s="27" t="str">
        <f t="shared" si="81"/>
        <v/>
      </c>
      <c r="J1020" s="26" t="str">
        <f t="shared" si="82"/>
        <v/>
      </c>
    </row>
    <row r="1021" spans="2:10" x14ac:dyDescent="0.25">
      <c r="B1021" s="2"/>
      <c r="C1021" s="3"/>
      <c r="D1021" s="26"/>
      <c r="E1021" s="26"/>
      <c r="F1021" s="26" t="str">
        <f t="shared" si="78"/>
        <v/>
      </c>
      <c r="G1021" s="26" t="str">
        <f t="shared" si="79"/>
        <v/>
      </c>
      <c r="H1021" s="26" t="str">
        <f t="shared" si="80"/>
        <v/>
      </c>
      <c r="I1021" s="27" t="str">
        <f t="shared" si="81"/>
        <v/>
      </c>
      <c r="J1021" s="26" t="str">
        <f t="shared" si="82"/>
        <v/>
      </c>
    </row>
    <row r="1022" spans="2:10" x14ac:dyDescent="0.25">
      <c r="B1022" s="2"/>
      <c r="C1022" s="3"/>
      <c r="D1022" s="26"/>
      <c r="E1022" s="26"/>
      <c r="F1022" s="26" t="str">
        <f t="shared" si="78"/>
        <v/>
      </c>
      <c r="G1022" s="26" t="str">
        <f t="shared" si="79"/>
        <v/>
      </c>
      <c r="H1022" s="26" t="str">
        <f t="shared" si="80"/>
        <v/>
      </c>
      <c r="I1022" s="27" t="str">
        <f t="shared" si="81"/>
        <v/>
      </c>
      <c r="J1022" s="26" t="str">
        <f t="shared" si="82"/>
        <v/>
      </c>
    </row>
    <row r="1023" spans="2:10" x14ac:dyDescent="0.25">
      <c r="B1023" s="2"/>
      <c r="C1023" s="3"/>
      <c r="D1023" s="26"/>
      <c r="E1023" s="26"/>
      <c r="F1023" s="26" t="str">
        <f t="shared" si="78"/>
        <v/>
      </c>
      <c r="G1023" s="26" t="str">
        <f t="shared" si="79"/>
        <v/>
      </c>
      <c r="H1023" s="26" t="str">
        <f t="shared" si="80"/>
        <v/>
      </c>
      <c r="I1023" s="27" t="str">
        <f t="shared" si="81"/>
        <v/>
      </c>
      <c r="J1023" s="26" t="str">
        <f t="shared" si="82"/>
        <v/>
      </c>
    </row>
    <row r="1024" spans="2:10" x14ac:dyDescent="0.25">
      <c r="B1024" s="2"/>
      <c r="C1024" s="3"/>
      <c r="D1024" s="26"/>
      <c r="E1024" s="26"/>
      <c r="F1024" s="26" t="str">
        <f t="shared" si="78"/>
        <v/>
      </c>
      <c r="G1024" s="26" t="str">
        <f t="shared" si="79"/>
        <v/>
      </c>
      <c r="H1024" s="26" t="str">
        <f t="shared" si="80"/>
        <v/>
      </c>
      <c r="I1024" s="27" t="str">
        <f t="shared" si="81"/>
        <v/>
      </c>
      <c r="J1024" s="26" t="str">
        <f t="shared" si="82"/>
        <v/>
      </c>
    </row>
    <row r="1025" spans="2:10" x14ac:dyDescent="0.25">
      <c r="B1025" s="2"/>
      <c r="C1025" s="3"/>
      <c r="D1025" s="26"/>
      <c r="E1025" s="26"/>
      <c r="F1025" s="26" t="str">
        <f t="shared" si="78"/>
        <v/>
      </c>
      <c r="G1025" s="26" t="str">
        <f t="shared" si="79"/>
        <v/>
      </c>
      <c r="H1025" s="26" t="str">
        <f t="shared" si="80"/>
        <v/>
      </c>
      <c r="I1025" s="27" t="str">
        <f t="shared" si="81"/>
        <v/>
      </c>
      <c r="J1025" s="26" t="str">
        <f t="shared" si="82"/>
        <v/>
      </c>
    </row>
    <row r="1026" spans="2:10" x14ac:dyDescent="0.25">
      <c r="B1026" s="2"/>
      <c r="C1026" s="3"/>
      <c r="D1026" s="26"/>
      <c r="E1026" s="26"/>
      <c r="F1026" s="26" t="str">
        <f t="shared" si="78"/>
        <v/>
      </c>
      <c r="G1026" s="26" t="str">
        <f t="shared" si="79"/>
        <v/>
      </c>
      <c r="H1026" s="26" t="str">
        <f t="shared" si="80"/>
        <v/>
      </c>
      <c r="I1026" s="27" t="str">
        <f t="shared" si="81"/>
        <v/>
      </c>
      <c r="J1026" s="26" t="str">
        <f t="shared" si="82"/>
        <v/>
      </c>
    </row>
    <row r="1027" spans="2:10" x14ac:dyDescent="0.25">
      <c r="B1027" s="2"/>
      <c r="C1027" s="3"/>
      <c r="D1027" s="26"/>
      <c r="E1027" s="26"/>
      <c r="F1027" s="26" t="str">
        <f t="shared" si="78"/>
        <v/>
      </c>
      <c r="G1027" s="26" t="str">
        <f t="shared" si="79"/>
        <v/>
      </c>
      <c r="H1027" s="26" t="str">
        <f t="shared" si="80"/>
        <v/>
      </c>
      <c r="I1027" s="27" t="str">
        <f t="shared" si="81"/>
        <v/>
      </c>
      <c r="J1027" s="26" t="str">
        <f t="shared" si="82"/>
        <v/>
      </c>
    </row>
    <row r="1028" spans="2:10" x14ac:dyDescent="0.25">
      <c r="B1028" s="2"/>
      <c r="C1028" s="3"/>
      <c r="D1028" s="26"/>
      <c r="E1028" s="26"/>
      <c r="F1028" s="26" t="str">
        <f t="shared" ref="F1028:F1091" si="83">IF(E1028="","",VLOOKUP(E1028,basedonnee,3,))</f>
        <v/>
      </c>
      <c r="G1028" s="26" t="str">
        <f t="shared" si="79"/>
        <v/>
      </c>
      <c r="H1028" s="26" t="str">
        <f t="shared" si="80"/>
        <v/>
      </c>
      <c r="I1028" s="27" t="str">
        <f t="shared" si="81"/>
        <v/>
      </c>
      <c r="J1028" s="26" t="str">
        <f t="shared" si="82"/>
        <v/>
      </c>
    </row>
    <row r="1029" spans="2:10" x14ac:dyDescent="0.25">
      <c r="B1029" s="2"/>
      <c r="C1029" s="3"/>
      <c r="D1029" s="26"/>
      <c r="E1029" s="26"/>
      <c r="F1029" s="26" t="str">
        <f t="shared" si="83"/>
        <v/>
      </c>
      <c r="G1029" s="26" t="str">
        <f t="shared" ref="G1029:G1092" si="84">IF(E1029="","",VLOOKUP(E1029,basedonnee,4,))</f>
        <v/>
      </c>
      <c r="H1029" s="26" t="str">
        <f t="shared" ref="H1029:H1092" si="85">IF(E1029="","",VLOOKUP(E1029,basedonnee,2,))</f>
        <v/>
      </c>
      <c r="I1029" s="27" t="str">
        <f t="shared" ref="I1029:I1092" si="86">IF(E1029="","",D1029*F1029)</f>
        <v/>
      </c>
      <c r="J1029" s="26" t="str">
        <f t="shared" ref="J1029:J1092" si="87">IF(C1029="","",VLOOKUP(C1029,listingphytos,3,))</f>
        <v/>
      </c>
    </row>
    <row r="1030" spans="2:10" x14ac:dyDescent="0.25">
      <c r="B1030" s="2"/>
      <c r="C1030" s="3"/>
      <c r="D1030" s="26"/>
      <c r="E1030" s="26"/>
      <c r="F1030" s="26" t="str">
        <f t="shared" si="83"/>
        <v/>
      </c>
      <c r="G1030" s="26" t="str">
        <f t="shared" si="84"/>
        <v/>
      </c>
      <c r="H1030" s="26" t="str">
        <f t="shared" si="85"/>
        <v/>
      </c>
      <c r="I1030" s="27" t="str">
        <f t="shared" si="86"/>
        <v/>
      </c>
      <c r="J1030" s="26" t="str">
        <f t="shared" si="87"/>
        <v/>
      </c>
    </row>
    <row r="1031" spans="2:10" x14ac:dyDescent="0.25">
      <c r="B1031" s="2"/>
      <c r="C1031" s="3"/>
      <c r="D1031" s="26"/>
      <c r="E1031" s="26"/>
      <c r="F1031" s="26" t="str">
        <f t="shared" si="83"/>
        <v/>
      </c>
      <c r="G1031" s="26" t="str">
        <f t="shared" si="84"/>
        <v/>
      </c>
      <c r="H1031" s="26" t="str">
        <f t="shared" si="85"/>
        <v/>
      </c>
      <c r="I1031" s="27" t="str">
        <f t="shared" si="86"/>
        <v/>
      </c>
      <c r="J1031" s="26" t="str">
        <f t="shared" si="87"/>
        <v/>
      </c>
    </row>
    <row r="1032" spans="2:10" x14ac:dyDescent="0.25">
      <c r="B1032" s="2"/>
      <c r="C1032" s="3"/>
      <c r="D1032" s="26"/>
      <c r="E1032" s="26"/>
      <c r="F1032" s="26" t="str">
        <f t="shared" si="83"/>
        <v/>
      </c>
      <c r="G1032" s="26" t="str">
        <f t="shared" si="84"/>
        <v/>
      </c>
      <c r="H1032" s="26" t="str">
        <f t="shared" si="85"/>
        <v/>
      </c>
      <c r="I1032" s="27" t="str">
        <f t="shared" si="86"/>
        <v/>
      </c>
      <c r="J1032" s="26" t="str">
        <f t="shared" si="87"/>
        <v/>
      </c>
    </row>
    <row r="1033" spans="2:10" x14ac:dyDescent="0.25">
      <c r="B1033" s="2"/>
      <c r="C1033" s="3"/>
      <c r="D1033" s="26"/>
      <c r="E1033" s="26"/>
      <c r="F1033" s="26" t="str">
        <f t="shared" si="83"/>
        <v/>
      </c>
      <c r="G1033" s="26" t="str">
        <f t="shared" si="84"/>
        <v/>
      </c>
      <c r="H1033" s="26" t="str">
        <f t="shared" si="85"/>
        <v/>
      </c>
      <c r="I1033" s="27" t="str">
        <f t="shared" si="86"/>
        <v/>
      </c>
      <c r="J1033" s="26" t="str">
        <f t="shared" si="87"/>
        <v/>
      </c>
    </row>
    <row r="1034" spans="2:10" x14ac:dyDescent="0.25">
      <c r="B1034" s="2"/>
      <c r="C1034" s="3"/>
      <c r="D1034" s="26"/>
      <c r="E1034" s="26"/>
      <c r="F1034" s="26" t="str">
        <f t="shared" si="83"/>
        <v/>
      </c>
      <c r="G1034" s="26" t="str">
        <f t="shared" si="84"/>
        <v/>
      </c>
      <c r="H1034" s="26" t="str">
        <f t="shared" si="85"/>
        <v/>
      </c>
      <c r="I1034" s="27" t="str">
        <f t="shared" si="86"/>
        <v/>
      </c>
      <c r="J1034" s="26" t="str">
        <f t="shared" si="87"/>
        <v/>
      </c>
    </row>
    <row r="1035" spans="2:10" x14ac:dyDescent="0.25">
      <c r="B1035" s="2"/>
      <c r="C1035" s="3"/>
      <c r="D1035" s="26"/>
      <c r="E1035" s="26"/>
      <c r="F1035" s="26" t="str">
        <f t="shared" si="83"/>
        <v/>
      </c>
      <c r="G1035" s="26" t="str">
        <f t="shared" si="84"/>
        <v/>
      </c>
      <c r="H1035" s="26" t="str">
        <f t="shared" si="85"/>
        <v/>
      </c>
      <c r="I1035" s="27" t="str">
        <f t="shared" si="86"/>
        <v/>
      </c>
      <c r="J1035" s="26" t="str">
        <f t="shared" si="87"/>
        <v/>
      </c>
    </row>
    <row r="1036" spans="2:10" x14ac:dyDescent="0.25">
      <c r="B1036" s="2"/>
      <c r="C1036" s="3"/>
      <c r="D1036" s="26"/>
      <c r="E1036" s="26"/>
      <c r="F1036" s="26" t="str">
        <f t="shared" si="83"/>
        <v/>
      </c>
      <c r="G1036" s="26" t="str">
        <f t="shared" si="84"/>
        <v/>
      </c>
      <c r="H1036" s="26" t="str">
        <f t="shared" si="85"/>
        <v/>
      </c>
      <c r="I1036" s="27" t="str">
        <f t="shared" si="86"/>
        <v/>
      </c>
      <c r="J1036" s="26" t="str">
        <f t="shared" si="87"/>
        <v/>
      </c>
    </row>
    <row r="1037" spans="2:10" x14ac:dyDescent="0.25">
      <c r="B1037" s="2"/>
      <c r="C1037" s="3"/>
      <c r="D1037" s="26"/>
      <c r="E1037" s="26"/>
      <c r="F1037" s="26" t="str">
        <f t="shared" si="83"/>
        <v/>
      </c>
      <c r="G1037" s="26" t="str">
        <f t="shared" si="84"/>
        <v/>
      </c>
      <c r="H1037" s="26" t="str">
        <f t="shared" si="85"/>
        <v/>
      </c>
      <c r="I1037" s="27" t="str">
        <f t="shared" si="86"/>
        <v/>
      </c>
      <c r="J1037" s="26" t="str">
        <f t="shared" si="87"/>
        <v/>
      </c>
    </row>
    <row r="1038" spans="2:10" x14ac:dyDescent="0.25">
      <c r="B1038" s="2"/>
      <c r="C1038" s="3"/>
      <c r="D1038" s="26"/>
      <c r="E1038" s="26"/>
      <c r="F1038" s="26" t="str">
        <f t="shared" si="83"/>
        <v/>
      </c>
      <c r="G1038" s="26" t="str">
        <f t="shared" si="84"/>
        <v/>
      </c>
      <c r="H1038" s="26" t="str">
        <f t="shared" si="85"/>
        <v/>
      </c>
      <c r="I1038" s="27" t="str">
        <f t="shared" si="86"/>
        <v/>
      </c>
      <c r="J1038" s="26" t="str">
        <f t="shared" si="87"/>
        <v/>
      </c>
    </row>
    <row r="1039" spans="2:10" x14ac:dyDescent="0.25">
      <c r="B1039" s="2"/>
      <c r="C1039" s="3"/>
      <c r="D1039" s="26"/>
      <c r="E1039" s="26"/>
      <c r="F1039" s="26" t="str">
        <f t="shared" si="83"/>
        <v/>
      </c>
      <c r="G1039" s="26" t="str">
        <f t="shared" si="84"/>
        <v/>
      </c>
      <c r="H1039" s="26" t="str">
        <f t="shared" si="85"/>
        <v/>
      </c>
      <c r="I1039" s="27" t="str">
        <f t="shared" si="86"/>
        <v/>
      </c>
      <c r="J1039" s="26" t="str">
        <f t="shared" si="87"/>
        <v/>
      </c>
    </row>
    <row r="1040" spans="2:10" x14ac:dyDescent="0.25">
      <c r="B1040" s="2"/>
      <c r="C1040" s="3"/>
      <c r="D1040" s="26"/>
      <c r="E1040" s="26"/>
      <c r="F1040" s="26" t="str">
        <f t="shared" si="83"/>
        <v/>
      </c>
      <c r="G1040" s="26" t="str">
        <f t="shared" si="84"/>
        <v/>
      </c>
      <c r="H1040" s="26" t="str">
        <f t="shared" si="85"/>
        <v/>
      </c>
      <c r="I1040" s="27" t="str">
        <f t="shared" si="86"/>
        <v/>
      </c>
      <c r="J1040" s="26" t="str">
        <f t="shared" si="87"/>
        <v/>
      </c>
    </row>
    <row r="1041" spans="2:10" x14ac:dyDescent="0.25">
      <c r="B1041" s="2"/>
      <c r="C1041" s="3"/>
      <c r="D1041" s="26"/>
      <c r="E1041" s="26"/>
      <c r="F1041" s="26" t="str">
        <f t="shared" si="83"/>
        <v/>
      </c>
      <c r="G1041" s="26" t="str">
        <f t="shared" si="84"/>
        <v/>
      </c>
      <c r="H1041" s="26" t="str">
        <f t="shared" si="85"/>
        <v/>
      </c>
      <c r="I1041" s="27" t="str">
        <f t="shared" si="86"/>
        <v/>
      </c>
      <c r="J1041" s="26" t="str">
        <f t="shared" si="87"/>
        <v/>
      </c>
    </row>
    <row r="1042" spans="2:10" x14ac:dyDescent="0.25">
      <c r="B1042" s="2"/>
      <c r="C1042" s="3"/>
      <c r="D1042" s="26"/>
      <c r="E1042" s="26"/>
      <c r="F1042" s="26" t="str">
        <f t="shared" si="83"/>
        <v/>
      </c>
      <c r="G1042" s="26" t="str">
        <f t="shared" si="84"/>
        <v/>
      </c>
      <c r="H1042" s="26" t="str">
        <f t="shared" si="85"/>
        <v/>
      </c>
      <c r="I1042" s="27" t="str">
        <f t="shared" si="86"/>
        <v/>
      </c>
      <c r="J1042" s="26" t="str">
        <f t="shared" si="87"/>
        <v/>
      </c>
    </row>
    <row r="1043" spans="2:10" x14ac:dyDescent="0.25">
      <c r="B1043" s="2"/>
      <c r="C1043" s="3"/>
      <c r="D1043" s="26"/>
      <c r="E1043" s="26"/>
      <c r="F1043" s="26" t="str">
        <f t="shared" si="83"/>
        <v/>
      </c>
      <c r="G1043" s="26" t="str">
        <f t="shared" si="84"/>
        <v/>
      </c>
      <c r="H1043" s="26" t="str">
        <f t="shared" si="85"/>
        <v/>
      </c>
      <c r="I1043" s="27" t="str">
        <f t="shared" si="86"/>
        <v/>
      </c>
      <c r="J1043" s="26" t="str">
        <f t="shared" si="87"/>
        <v/>
      </c>
    </row>
    <row r="1044" spans="2:10" x14ac:dyDescent="0.25">
      <c r="B1044" s="2"/>
      <c r="C1044" s="3"/>
      <c r="D1044" s="26"/>
      <c r="E1044" s="26"/>
      <c r="F1044" s="26" t="str">
        <f t="shared" si="83"/>
        <v/>
      </c>
      <c r="G1044" s="26" t="str">
        <f t="shared" si="84"/>
        <v/>
      </c>
      <c r="H1044" s="26" t="str">
        <f t="shared" si="85"/>
        <v/>
      </c>
      <c r="I1044" s="27" t="str">
        <f t="shared" si="86"/>
        <v/>
      </c>
      <c r="J1044" s="26" t="str">
        <f t="shared" si="87"/>
        <v/>
      </c>
    </row>
    <row r="1045" spans="2:10" x14ac:dyDescent="0.25">
      <c r="B1045" s="2"/>
      <c r="C1045" s="3"/>
      <c r="D1045" s="26"/>
      <c r="E1045" s="26"/>
      <c r="F1045" s="26" t="str">
        <f t="shared" si="83"/>
        <v/>
      </c>
      <c r="G1045" s="26" t="str">
        <f t="shared" si="84"/>
        <v/>
      </c>
      <c r="H1045" s="26" t="str">
        <f t="shared" si="85"/>
        <v/>
      </c>
      <c r="I1045" s="27" t="str">
        <f t="shared" si="86"/>
        <v/>
      </c>
      <c r="J1045" s="26" t="str">
        <f t="shared" si="87"/>
        <v/>
      </c>
    </row>
    <row r="1046" spans="2:10" x14ac:dyDescent="0.25">
      <c r="B1046" s="2"/>
      <c r="C1046" s="3"/>
      <c r="D1046" s="26"/>
      <c r="E1046" s="26"/>
      <c r="F1046" s="26" t="str">
        <f t="shared" si="83"/>
        <v/>
      </c>
      <c r="G1046" s="26" t="str">
        <f t="shared" si="84"/>
        <v/>
      </c>
      <c r="H1046" s="26" t="str">
        <f t="shared" si="85"/>
        <v/>
      </c>
      <c r="I1046" s="27" t="str">
        <f t="shared" si="86"/>
        <v/>
      </c>
      <c r="J1046" s="26" t="str">
        <f t="shared" si="87"/>
        <v/>
      </c>
    </row>
    <row r="1047" spans="2:10" x14ac:dyDescent="0.25">
      <c r="B1047" s="2"/>
      <c r="C1047" s="3"/>
      <c r="D1047" s="26"/>
      <c r="E1047" s="26"/>
      <c r="F1047" s="26" t="str">
        <f t="shared" si="83"/>
        <v/>
      </c>
      <c r="G1047" s="26" t="str">
        <f t="shared" si="84"/>
        <v/>
      </c>
      <c r="H1047" s="26" t="str">
        <f t="shared" si="85"/>
        <v/>
      </c>
      <c r="I1047" s="27" t="str">
        <f t="shared" si="86"/>
        <v/>
      </c>
      <c r="J1047" s="26" t="str">
        <f t="shared" si="87"/>
        <v/>
      </c>
    </row>
    <row r="1048" spans="2:10" x14ac:dyDescent="0.25">
      <c r="B1048" s="2"/>
      <c r="C1048" s="3"/>
      <c r="D1048" s="26"/>
      <c r="E1048" s="26"/>
      <c r="F1048" s="26" t="str">
        <f t="shared" si="83"/>
        <v/>
      </c>
      <c r="G1048" s="26" t="str">
        <f t="shared" si="84"/>
        <v/>
      </c>
      <c r="H1048" s="26" t="str">
        <f t="shared" si="85"/>
        <v/>
      </c>
      <c r="I1048" s="27" t="str">
        <f t="shared" si="86"/>
        <v/>
      </c>
      <c r="J1048" s="26" t="str">
        <f t="shared" si="87"/>
        <v/>
      </c>
    </row>
    <row r="1049" spans="2:10" x14ac:dyDescent="0.25">
      <c r="B1049" s="2"/>
      <c r="C1049" s="3"/>
      <c r="D1049" s="26"/>
      <c r="E1049" s="26"/>
      <c r="F1049" s="26" t="str">
        <f t="shared" si="83"/>
        <v/>
      </c>
      <c r="G1049" s="26" t="str">
        <f t="shared" si="84"/>
        <v/>
      </c>
      <c r="H1049" s="26" t="str">
        <f t="shared" si="85"/>
        <v/>
      </c>
      <c r="I1049" s="27" t="str">
        <f t="shared" si="86"/>
        <v/>
      </c>
      <c r="J1049" s="26" t="str">
        <f t="shared" si="87"/>
        <v/>
      </c>
    </row>
    <row r="1050" spans="2:10" x14ac:dyDescent="0.25">
      <c r="B1050" s="2"/>
      <c r="C1050" s="3"/>
      <c r="D1050" s="26"/>
      <c r="E1050" s="26"/>
      <c r="F1050" s="26" t="str">
        <f t="shared" si="83"/>
        <v/>
      </c>
      <c r="G1050" s="26" t="str">
        <f t="shared" si="84"/>
        <v/>
      </c>
      <c r="H1050" s="26" t="str">
        <f t="shared" si="85"/>
        <v/>
      </c>
      <c r="I1050" s="27" t="str">
        <f t="shared" si="86"/>
        <v/>
      </c>
      <c r="J1050" s="26" t="str">
        <f t="shared" si="87"/>
        <v/>
      </c>
    </row>
    <row r="1051" spans="2:10" x14ac:dyDescent="0.25">
      <c r="B1051" s="2"/>
      <c r="C1051" s="3"/>
      <c r="D1051" s="26"/>
      <c r="E1051" s="26"/>
      <c r="F1051" s="26" t="str">
        <f t="shared" si="83"/>
        <v/>
      </c>
      <c r="G1051" s="26" t="str">
        <f t="shared" si="84"/>
        <v/>
      </c>
      <c r="H1051" s="26" t="str">
        <f t="shared" si="85"/>
        <v/>
      </c>
      <c r="I1051" s="27" t="str">
        <f t="shared" si="86"/>
        <v/>
      </c>
      <c r="J1051" s="26" t="str">
        <f t="shared" si="87"/>
        <v/>
      </c>
    </row>
    <row r="1052" spans="2:10" x14ac:dyDescent="0.25">
      <c r="B1052" s="2"/>
      <c r="C1052" s="3"/>
      <c r="D1052" s="26"/>
      <c r="E1052" s="26"/>
      <c r="F1052" s="26" t="str">
        <f t="shared" si="83"/>
        <v/>
      </c>
      <c r="G1052" s="26" t="str">
        <f t="shared" si="84"/>
        <v/>
      </c>
      <c r="H1052" s="26" t="str">
        <f t="shared" si="85"/>
        <v/>
      </c>
      <c r="I1052" s="27" t="str">
        <f t="shared" si="86"/>
        <v/>
      </c>
      <c r="J1052" s="26" t="str">
        <f t="shared" si="87"/>
        <v/>
      </c>
    </row>
    <row r="1053" spans="2:10" x14ac:dyDescent="0.25">
      <c r="B1053" s="2"/>
      <c r="C1053" s="3"/>
      <c r="D1053" s="26"/>
      <c r="E1053" s="26"/>
      <c r="F1053" s="26" t="str">
        <f t="shared" si="83"/>
        <v/>
      </c>
      <c r="G1053" s="26" t="str">
        <f t="shared" si="84"/>
        <v/>
      </c>
      <c r="H1053" s="26" t="str">
        <f t="shared" si="85"/>
        <v/>
      </c>
      <c r="I1053" s="27" t="str">
        <f t="shared" si="86"/>
        <v/>
      </c>
      <c r="J1053" s="26" t="str">
        <f t="shared" si="87"/>
        <v/>
      </c>
    </row>
    <row r="1054" spans="2:10" x14ac:dyDescent="0.25">
      <c r="B1054" s="2"/>
      <c r="C1054" s="3"/>
      <c r="D1054" s="26"/>
      <c r="E1054" s="26"/>
      <c r="F1054" s="26" t="str">
        <f t="shared" si="83"/>
        <v/>
      </c>
      <c r="G1054" s="26" t="str">
        <f t="shared" si="84"/>
        <v/>
      </c>
      <c r="H1054" s="26" t="str">
        <f t="shared" si="85"/>
        <v/>
      </c>
      <c r="I1054" s="27" t="str">
        <f t="shared" si="86"/>
        <v/>
      </c>
      <c r="J1054" s="26" t="str">
        <f t="shared" si="87"/>
        <v/>
      </c>
    </row>
    <row r="1055" spans="2:10" x14ac:dyDescent="0.25">
      <c r="B1055" s="2"/>
      <c r="C1055" s="3"/>
      <c r="D1055" s="26"/>
      <c r="E1055" s="26"/>
      <c r="F1055" s="26" t="str">
        <f t="shared" si="83"/>
        <v/>
      </c>
      <c r="G1055" s="26" t="str">
        <f t="shared" si="84"/>
        <v/>
      </c>
      <c r="H1055" s="26" t="str">
        <f t="shared" si="85"/>
        <v/>
      </c>
      <c r="I1055" s="27" t="str">
        <f t="shared" si="86"/>
        <v/>
      </c>
      <c r="J1055" s="26" t="str">
        <f t="shared" si="87"/>
        <v/>
      </c>
    </row>
    <row r="1056" spans="2:10" x14ac:dyDescent="0.25">
      <c r="B1056" s="2"/>
      <c r="C1056" s="3"/>
      <c r="D1056" s="26"/>
      <c r="E1056" s="26"/>
      <c r="F1056" s="26" t="str">
        <f t="shared" si="83"/>
        <v/>
      </c>
      <c r="G1056" s="26" t="str">
        <f t="shared" si="84"/>
        <v/>
      </c>
      <c r="H1056" s="26" t="str">
        <f t="shared" si="85"/>
        <v/>
      </c>
      <c r="I1056" s="27" t="str">
        <f t="shared" si="86"/>
        <v/>
      </c>
      <c r="J1056" s="26" t="str">
        <f t="shared" si="87"/>
        <v/>
      </c>
    </row>
    <row r="1057" spans="2:10" x14ac:dyDescent="0.25">
      <c r="B1057" s="2"/>
      <c r="C1057" s="3"/>
      <c r="D1057" s="26"/>
      <c r="E1057" s="26"/>
      <c r="F1057" s="26" t="str">
        <f t="shared" si="83"/>
        <v/>
      </c>
      <c r="G1057" s="26" t="str">
        <f t="shared" si="84"/>
        <v/>
      </c>
      <c r="H1057" s="26" t="str">
        <f t="shared" si="85"/>
        <v/>
      </c>
      <c r="I1057" s="27" t="str">
        <f t="shared" si="86"/>
        <v/>
      </c>
      <c r="J1057" s="26" t="str">
        <f t="shared" si="87"/>
        <v/>
      </c>
    </row>
    <row r="1058" spans="2:10" x14ac:dyDescent="0.25">
      <c r="B1058" s="2"/>
      <c r="C1058" s="3"/>
      <c r="D1058" s="26"/>
      <c r="E1058" s="26"/>
      <c r="F1058" s="26" t="str">
        <f t="shared" si="83"/>
        <v/>
      </c>
      <c r="G1058" s="26" t="str">
        <f t="shared" si="84"/>
        <v/>
      </c>
      <c r="H1058" s="26" t="str">
        <f t="shared" si="85"/>
        <v/>
      </c>
      <c r="I1058" s="27" t="str">
        <f t="shared" si="86"/>
        <v/>
      </c>
      <c r="J1058" s="26" t="str">
        <f t="shared" si="87"/>
        <v/>
      </c>
    </row>
    <row r="1059" spans="2:10" x14ac:dyDescent="0.25">
      <c r="B1059" s="2"/>
      <c r="C1059" s="3"/>
      <c r="D1059" s="26"/>
      <c r="E1059" s="26"/>
      <c r="F1059" s="26" t="str">
        <f t="shared" si="83"/>
        <v/>
      </c>
      <c r="G1059" s="26" t="str">
        <f t="shared" si="84"/>
        <v/>
      </c>
      <c r="H1059" s="26" t="str">
        <f t="shared" si="85"/>
        <v/>
      </c>
      <c r="I1059" s="27" t="str">
        <f t="shared" si="86"/>
        <v/>
      </c>
      <c r="J1059" s="26" t="str">
        <f t="shared" si="87"/>
        <v/>
      </c>
    </row>
    <row r="1060" spans="2:10" x14ac:dyDescent="0.25">
      <c r="B1060" s="2"/>
      <c r="C1060" s="3"/>
      <c r="D1060" s="26"/>
      <c r="E1060" s="26"/>
      <c r="F1060" s="26" t="str">
        <f t="shared" si="83"/>
        <v/>
      </c>
      <c r="G1060" s="26" t="str">
        <f t="shared" si="84"/>
        <v/>
      </c>
      <c r="H1060" s="26" t="str">
        <f t="shared" si="85"/>
        <v/>
      </c>
      <c r="I1060" s="27" t="str">
        <f t="shared" si="86"/>
        <v/>
      </c>
      <c r="J1060" s="26" t="str">
        <f t="shared" si="87"/>
        <v/>
      </c>
    </row>
    <row r="1061" spans="2:10" x14ac:dyDescent="0.25">
      <c r="B1061" s="2"/>
      <c r="C1061" s="3"/>
      <c r="D1061" s="26"/>
      <c r="E1061" s="26"/>
      <c r="F1061" s="26" t="str">
        <f t="shared" si="83"/>
        <v/>
      </c>
      <c r="G1061" s="26" t="str">
        <f t="shared" si="84"/>
        <v/>
      </c>
      <c r="H1061" s="26" t="str">
        <f t="shared" si="85"/>
        <v/>
      </c>
      <c r="I1061" s="27" t="str">
        <f t="shared" si="86"/>
        <v/>
      </c>
      <c r="J1061" s="26" t="str">
        <f t="shared" si="87"/>
        <v/>
      </c>
    </row>
    <row r="1062" spans="2:10" x14ac:dyDescent="0.25">
      <c r="B1062" s="2"/>
      <c r="C1062" s="3"/>
      <c r="D1062" s="26"/>
      <c r="E1062" s="26"/>
      <c r="F1062" s="26" t="str">
        <f t="shared" si="83"/>
        <v/>
      </c>
      <c r="G1062" s="26" t="str">
        <f t="shared" si="84"/>
        <v/>
      </c>
      <c r="H1062" s="26" t="str">
        <f t="shared" si="85"/>
        <v/>
      </c>
      <c r="I1062" s="27" t="str">
        <f t="shared" si="86"/>
        <v/>
      </c>
      <c r="J1062" s="26" t="str">
        <f t="shared" si="87"/>
        <v/>
      </c>
    </row>
    <row r="1063" spans="2:10" x14ac:dyDescent="0.25">
      <c r="B1063" s="2"/>
      <c r="C1063" s="3"/>
      <c r="D1063" s="26"/>
      <c r="E1063" s="26"/>
      <c r="F1063" s="26" t="str">
        <f t="shared" si="83"/>
        <v/>
      </c>
      <c r="G1063" s="26" t="str">
        <f t="shared" si="84"/>
        <v/>
      </c>
      <c r="H1063" s="26" t="str">
        <f t="shared" si="85"/>
        <v/>
      </c>
      <c r="I1063" s="27" t="str">
        <f t="shared" si="86"/>
        <v/>
      </c>
      <c r="J1063" s="26" t="str">
        <f t="shared" si="87"/>
        <v/>
      </c>
    </row>
    <row r="1064" spans="2:10" x14ac:dyDescent="0.25">
      <c r="B1064" s="2"/>
      <c r="C1064" s="3"/>
      <c r="D1064" s="26"/>
      <c r="E1064" s="26"/>
      <c r="F1064" s="26" t="str">
        <f t="shared" si="83"/>
        <v/>
      </c>
      <c r="G1064" s="26" t="str">
        <f t="shared" si="84"/>
        <v/>
      </c>
      <c r="H1064" s="26" t="str">
        <f t="shared" si="85"/>
        <v/>
      </c>
      <c r="I1064" s="27" t="str">
        <f t="shared" si="86"/>
        <v/>
      </c>
      <c r="J1064" s="26" t="str">
        <f t="shared" si="87"/>
        <v/>
      </c>
    </row>
    <row r="1065" spans="2:10" x14ac:dyDescent="0.25">
      <c r="B1065" s="2"/>
      <c r="C1065" s="3"/>
      <c r="D1065" s="26"/>
      <c r="E1065" s="26"/>
      <c r="F1065" s="26" t="str">
        <f t="shared" si="83"/>
        <v/>
      </c>
      <c r="G1065" s="26" t="str">
        <f t="shared" si="84"/>
        <v/>
      </c>
      <c r="H1065" s="26" t="str">
        <f t="shared" si="85"/>
        <v/>
      </c>
      <c r="I1065" s="27" t="str">
        <f t="shared" si="86"/>
        <v/>
      </c>
      <c r="J1065" s="26" t="str">
        <f t="shared" si="87"/>
        <v/>
      </c>
    </row>
    <row r="1066" spans="2:10" x14ac:dyDescent="0.25">
      <c r="B1066" s="2"/>
      <c r="C1066" s="3"/>
      <c r="D1066" s="26"/>
      <c r="E1066" s="26"/>
      <c r="F1066" s="26" t="str">
        <f t="shared" si="83"/>
        <v/>
      </c>
      <c r="G1066" s="26" t="str">
        <f t="shared" si="84"/>
        <v/>
      </c>
      <c r="H1066" s="26" t="str">
        <f t="shared" si="85"/>
        <v/>
      </c>
      <c r="I1066" s="27" t="str">
        <f t="shared" si="86"/>
        <v/>
      </c>
      <c r="J1066" s="26" t="str">
        <f t="shared" si="87"/>
        <v/>
      </c>
    </row>
    <row r="1067" spans="2:10" x14ac:dyDescent="0.25">
      <c r="B1067" s="2"/>
      <c r="C1067" s="3"/>
      <c r="D1067" s="26"/>
      <c r="E1067" s="26"/>
      <c r="F1067" s="26" t="str">
        <f t="shared" si="83"/>
        <v/>
      </c>
      <c r="G1067" s="26" t="str">
        <f t="shared" si="84"/>
        <v/>
      </c>
      <c r="H1067" s="26" t="str">
        <f t="shared" si="85"/>
        <v/>
      </c>
      <c r="I1067" s="27" t="str">
        <f t="shared" si="86"/>
        <v/>
      </c>
      <c r="J1067" s="26" t="str">
        <f t="shared" si="87"/>
        <v/>
      </c>
    </row>
    <row r="1068" spans="2:10" x14ac:dyDescent="0.25">
      <c r="B1068" s="2"/>
      <c r="C1068" s="3"/>
      <c r="D1068" s="26"/>
      <c r="E1068" s="26"/>
      <c r="F1068" s="26" t="str">
        <f t="shared" si="83"/>
        <v/>
      </c>
      <c r="G1068" s="26" t="str">
        <f t="shared" si="84"/>
        <v/>
      </c>
      <c r="H1068" s="26" t="str">
        <f t="shared" si="85"/>
        <v/>
      </c>
      <c r="I1068" s="27" t="str">
        <f t="shared" si="86"/>
        <v/>
      </c>
      <c r="J1068" s="26" t="str">
        <f t="shared" si="87"/>
        <v/>
      </c>
    </row>
    <row r="1069" spans="2:10" x14ac:dyDescent="0.25">
      <c r="B1069" s="2"/>
      <c r="C1069" s="3"/>
      <c r="D1069" s="26"/>
      <c r="E1069" s="26"/>
      <c r="F1069" s="26" t="str">
        <f t="shared" si="83"/>
        <v/>
      </c>
      <c r="G1069" s="26" t="str">
        <f t="shared" si="84"/>
        <v/>
      </c>
      <c r="H1069" s="26" t="str">
        <f t="shared" si="85"/>
        <v/>
      </c>
      <c r="I1069" s="27" t="str">
        <f t="shared" si="86"/>
        <v/>
      </c>
      <c r="J1069" s="26" t="str">
        <f t="shared" si="87"/>
        <v/>
      </c>
    </row>
    <row r="1070" spans="2:10" x14ac:dyDescent="0.25">
      <c r="B1070" s="2"/>
      <c r="C1070" s="3"/>
      <c r="D1070" s="26"/>
      <c r="E1070" s="26"/>
      <c r="F1070" s="26" t="str">
        <f t="shared" si="83"/>
        <v/>
      </c>
      <c r="G1070" s="26" t="str">
        <f t="shared" si="84"/>
        <v/>
      </c>
      <c r="H1070" s="26" t="str">
        <f t="shared" si="85"/>
        <v/>
      </c>
      <c r="I1070" s="27" t="str">
        <f t="shared" si="86"/>
        <v/>
      </c>
      <c r="J1070" s="26" t="str">
        <f t="shared" si="87"/>
        <v/>
      </c>
    </row>
    <row r="1071" spans="2:10" x14ac:dyDescent="0.25">
      <c r="B1071" s="2"/>
      <c r="C1071" s="3"/>
      <c r="D1071" s="26"/>
      <c r="E1071" s="26"/>
      <c r="F1071" s="26" t="str">
        <f t="shared" si="83"/>
        <v/>
      </c>
      <c r="G1071" s="26" t="str">
        <f t="shared" si="84"/>
        <v/>
      </c>
      <c r="H1071" s="26" t="str">
        <f t="shared" si="85"/>
        <v/>
      </c>
      <c r="I1071" s="27" t="str">
        <f t="shared" si="86"/>
        <v/>
      </c>
      <c r="J1071" s="26" t="str">
        <f t="shared" si="87"/>
        <v/>
      </c>
    </row>
    <row r="1072" spans="2:10" x14ac:dyDescent="0.25">
      <c r="B1072" s="2"/>
      <c r="C1072" s="3"/>
      <c r="D1072" s="26"/>
      <c r="E1072" s="26"/>
      <c r="F1072" s="26" t="str">
        <f t="shared" si="83"/>
        <v/>
      </c>
      <c r="G1072" s="26" t="str">
        <f t="shared" si="84"/>
        <v/>
      </c>
      <c r="H1072" s="26" t="str">
        <f t="shared" si="85"/>
        <v/>
      </c>
      <c r="I1072" s="27" t="str">
        <f t="shared" si="86"/>
        <v/>
      </c>
      <c r="J1072" s="26" t="str">
        <f t="shared" si="87"/>
        <v/>
      </c>
    </row>
    <row r="1073" spans="2:10" x14ac:dyDescent="0.25">
      <c r="B1073" s="2"/>
      <c r="C1073" s="3"/>
      <c r="D1073" s="26"/>
      <c r="E1073" s="26"/>
      <c r="F1073" s="26" t="str">
        <f t="shared" si="83"/>
        <v/>
      </c>
      <c r="G1073" s="26" t="str">
        <f t="shared" si="84"/>
        <v/>
      </c>
      <c r="H1073" s="26" t="str">
        <f t="shared" si="85"/>
        <v/>
      </c>
      <c r="I1073" s="27" t="str">
        <f t="shared" si="86"/>
        <v/>
      </c>
      <c r="J1073" s="26" t="str">
        <f t="shared" si="87"/>
        <v/>
      </c>
    </row>
    <row r="1074" spans="2:10" x14ac:dyDescent="0.25">
      <c r="B1074" s="2"/>
      <c r="C1074" s="3"/>
      <c r="D1074" s="26"/>
      <c r="E1074" s="26"/>
      <c r="F1074" s="26" t="str">
        <f t="shared" si="83"/>
        <v/>
      </c>
      <c r="G1074" s="26" t="str">
        <f t="shared" si="84"/>
        <v/>
      </c>
      <c r="H1074" s="26" t="str">
        <f t="shared" si="85"/>
        <v/>
      </c>
      <c r="I1074" s="27" t="str">
        <f t="shared" si="86"/>
        <v/>
      </c>
      <c r="J1074" s="26" t="str">
        <f t="shared" si="87"/>
        <v/>
      </c>
    </row>
    <row r="1075" spans="2:10" x14ac:dyDescent="0.25">
      <c r="B1075" s="2"/>
      <c r="C1075" s="3"/>
      <c r="D1075" s="26"/>
      <c r="E1075" s="26"/>
      <c r="F1075" s="26" t="str">
        <f t="shared" si="83"/>
        <v/>
      </c>
      <c r="G1075" s="26" t="str">
        <f t="shared" si="84"/>
        <v/>
      </c>
      <c r="H1075" s="26" t="str">
        <f t="shared" si="85"/>
        <v/>
      </c>
      <c r="I1075" s="27" t="str">
        <f t="shared" si="86"/>
        <v/>
      </c>
      <c r="J1075" s="26" t="str">
        <f t="shared" si="87"/>
        <v/>
      </c>
    </row>
    <row r="1076" spans="2:10" x14ac:dyDescent="0.25">
      <c r="B1076" s="2"/>
      <c r="C1076" s="3"/>
      <c r="D1076" s="26"/>
      <c r="E1076" s="26"/>
      <c r="F1076" s="26" t="str">
        <f t="shared" si="83"/>
        <v/>
      </c>
      <c r="G1076" s="26" t="str">
        <f t="shared" si="84"/>
        <v/>
      </c>
      <c r="H1076" s="26" t="str">
        <f t="shared" si="85"/>
        <v/>
      </c>
      <c r="I1076" s="27" t="str">
        <f t="shared" si="86"/>
        <v/>
      </c>
      <c r="J1076" s="26" t="str">
        <f t="shared" si="87"/>
        <v/>
      </c>
    </row>
    <row r="1077" spans="2:10" x14ac:dyDescent="0.25">
      <c r="B1077" s="2"/>
      <c r="C1077" s="3"/>
      <c r="D1077" s="26"/>
      <c r="E1077" s="26"/>
      <c r="F1077" s="26" t="str">
        <f t="shared" si="83"/>
        <v/>
      </c>
      <c r="G1077" s="26" t="str">
        <f t="shared" si="84"/>
        <v/>
      </c>
      <c r="H1077" s="26" t="str">
        <f t="shared" si="85"/>
        <v/>
      </c>
      <c r="I1077" s="27" t="str">
        <f t="shared" si="86"/>
        <v/>
      </c>
      <c r="J1077" s="26" t="str">
        <f t="shared" si="87"/>
        <v/>
      </c>
    </row>
    <row r="1078" spans="2:10" x14ac:dyDescent="0.25">
      <c r="B1078" s="2"/>
      <c r="C1078" s="3"/>
      <c r="D1078" s="26"/>
      <c r="E1078" s="26"/>
      <c r="F1078" s="26" t="str">
        <f t="shared" si="83"/>
        <v/>
      </c>
      <c r="G1078" s="26" t="str">
        <f t="shared" si="84"/>
        <v/>
      </c>
      <c r="H1078" s="26" t="str">
        <f t="shared" si="85"/>
        <v/>
      </c>
      <c r="I1078" s="27" t="str">
        <f t="shared" si="86"/>
        <v/>
      </c>
      <c r="J1078" s="26" t="str">
        <f t="shared" si="87"/>
        <v/>
      </c>
    </row>
    <row r="1079" spans="2:10" x14ac:dyDescent="0.25">
      <c r="B1079" s="2"/>
      <c r="C1079" s="3"/>
      <c r="D1079" s="26"/>
      <c r="E1079" s="26"/>
      <c r="F1079" s="26" t="str">
        <f t="shared" si="83"/>
        <v/>
      </c>
      <c r="G1079" s="26" t="str">
        <f t="shared" si="84"/>
        <v/>
      </c>
      <c r="H1079" s="26" t="str">
        <f t="shared" si="85"/>
        <v/>
      </c>
      <c r="I1079" s="27" t="str">
        <f t="shared" si="86"/>
        <v/>
      </c>
      <c r="J1079" s="26" t="str">
        <f t="shared" si="87"/>
        <v/>
      </c>
    </row>
    <row r="1080" spans="2:10" x14ac:dyDescent="0.25">
      <c r="B1080" s="2"/>
      <c r="C1080" s="3"/>
      <c r="D1080" s="26"/>
      <c r="E1080" s="26"/>
      <c r="F1080" s="26" t="str">
        <f t="shared" si="83"/>
        <v/>
      </c>
      <c r="G1080" s="26" t="str">
        <f t="shared" si="84"/>
        <v/>
      </c>
      <c r="H1080" s="26" t="str">
        <f t="shared" si="85"/>
        <v/>
      </c>
      <c r="I1080" s="27" t="str">
        <f t="shared" si="86"/>
        <v/>
      </c>
      <c r="J1080" s="26" t="str">
        <f t="shared" si="87"/>
        <v/>
      </c>
    </row>
    <row r="1081" spans="2:10" x14ac:dyDescent="0.25">
      <c r="B1081" s="2"/>
      <c r="C1081" s="3"/>
      <c r="D1081" s="26"/>
      <c r="E1081" s="26"/>
      <c r="F1081" s="26" t="str">
        <f t="shared" si="83"/>
        <v/>
      </c>
      <c r="G1081" s="26" t="str">
        <f t="shared" si="84"/>
        <v/>
      </c>
      <c r="H1081" s="26" t="str">
        <f t="shared" si="85"/>
        <v/>
      </c>
      <c r="I1081" s="27" t="str">
        <f t="shared" si="86"/>
        <v/>
      </c>
      <c r="J1081" s="26" t="str">
        <f t="shared" si="87"/>
        <v/>
      </c>
    </row>
    <row r="1082" spans="2:10" x14ac:dyDescent="0.25">
      <c r="B1082" s="2"/>
      <c r="C1082" s="3"/>
      <c r="D1082" s="26"/>
      <c r="E1082" s="26"/>
      <c r="F1082" s="26" t="str">
        <f t="shared" si="83"/>
        <v/>
      </c>
      <c r="G1082" s="26" t="str">
        <f t="shared" si="84"/>
        <v/>
      </c>
      <c r="H1082" s="26" t="str">
        <f t="shared" si="85"/>
        <v/>
      </c>
      <c r="I1082" s="27" t="str">
        <f t="shared" si="86"/>
        <v/>
      </c>
      <c r="J1082" s="26" t="str">
        <f t="shared" si="87"/>
        <v/>
      </c>
    </row>
    <row r="1083" spans="2:10" x14ac:dyDescent="0.25">
      <c r="B1083" s="2"/>
      <c r="C1083" s="3"/>
      <c r="D1083" s="26"/>
      <c r="E1083" s="26"/>
      <c r="F1083" s="26" t="str">
        <f t="shared" si="83"/>
        <v/>
      </c>
      <c r="G1083" s="26" t="str">
        <f t="shared" si="84"/>
        <v/>
      </c>
      <c r="H1083" s="26" t="str">
        <f t="shared" si="85"/>
        <v/>
      </c>
      <c r="I1083" s="27" t="str">
        <f t="shared" si="86"/>
        <v/>
      </c>
      <c r="J1083" s="26" t="str">
        <f t="shared" si="87"/>
        <v/>
      </c>
    </row>
    <row r="1084" spans="2:10" x14ac:dyDescent="0.25">
      <c r="B1084" s="2"/>
      <c r="C1084" s="3"/>
      <c r="D1084" s="26"/>
      <c r="E1084" s="26"/>
      <c r="F1084" s="26" t="str">
        <f t="shared" si="83"/>
        <v/>
      </c>
      <c r="G1084" s="26" t="str">
        <f t="shared" si="84"/>
        <v/>
      </c>
      <c r="H1084" s="26" t="str">
        <f t="shared" si="85"/>
        <v/>
      </c>
      <c r="I1084" s="27" t="str">
        <f t="shared" si="86"/>
        <v/>
      </c>
      <c r="J1084" s="26" t="str">
        <f t="shared" si="87"/>
        <v/>
      </c>
    </row>
    <row r="1085" spans="2:10" x14ac:dyDescent="0.25">
      <c r="B1085" s="2"/>
      <c r="C1085" s="3"/>
      <c r="D1085" s="26"/>
      <c r="E1085" s="26"/>
      <c r="F1085" s="26" t="str">
        <f t="shared" si="83"/>
        <v/>
      </c>
      <c r="G1085" s="26" t="str">
        <f t="shared" si="84"/>
        <v/>
      </c>
      <c r="H1085" s="26" t="str">
        <f t="shared" si="85"/>
        <v/>
      </c>
      <c r="I1085" s="27" t="str">
        <f t="shared" si="86"/>
        <v/>
      </c>
      <c r="J1085" s="26" t="str">
        <f t="shared" si="87"/>
        <v/>
      </c>
    </row>
    <row r="1086" spans="2:10" x14ac:dyDescent="0.25">
      <c r="B1086" s="2"/>
      <c r="C1086" s="3"/>
      <c r="D1086" s="26"/>
      <c r="E1086" s="26"/>
      <c r="F1086" s="26" t="str">
        <f t="shared" si="83"/>
        <v/>
      </c>
      <c r="G1086" s="26" t="str">
        <f t="shared" si="84"/>
        <v/>
      </c>
      <c r="H1086" s="26" t="str">
        <f t="shared" si="85"/>
        <v/>
      </c>
      <c r="I1086" s="27" t="str">
        <f t="shared" si="86"/>
        <v/>
      </c>
      <c r="J1086" s="26" t="str">
        <f t="shared" si="87"/>
        <v/>
      </c>
    </row>
    <row r="1087" spans="2:10" x14ac:dyDescent="0.25">
      <c r="B1087" s="2"/>
      <c r="C1087" s="3"/>
      <c r="D1087" s="26"/>
      <c r="E1087" s="26"/>
      <c r="F1087" s="26" t="str">
        <f t="shared" si="83"/>
        <v/>
      </c>
      <c r="G1087" s="26" t="str">
        <f t="shared" si="84"/>
        <v/>
      </c>
      <c r="H1087" s="26" t="str">
        <f t="shared" si="85"/>
        <v/>
      </c>
      <c r="I1087" s="27" t="str">
        <f t="shared" si="86"/>
        <v/>
      </c>
      <c r="J1087" s="26" t="str">
        <f t="shared" si="87"/>
        <v/>
      </c>
    </row>
    <row r="1088" spans="2:10" x14ac:dyDescent="0.25">
      <c r="B1088" s="2"/>
      <c r="C1088" s="3"/>
      <c r="D1088" s="26"/>
      <c r="E1088" s="26"/>
      <c r="F1088" s="26" t="str">
        <f t="shared" si="83"/>
        <v/>
      </c>
      <c r="G1088" s="26" t="str">
        <f t="shared" si="84"/>
        <v/>
      </c>
      <c r="H1088" s="26" t="str">
        <f t="shared" si="85"/>
        <v/>
      </c>
      <c r="I1088" s="27" t="str">
        <f t="shared" si="86"/>
        <v/>
      </c>
      <c r="J1088" s="26" t="str">
        <f t="shared" si="87"/>
        <v/>
      </c>
    </row>
    <row r="1089" spans="2:10" x14ac:dyDescent="0.25">
      <c r="B1089" s="2"/>
      <c r="C1089" s="3"/>
      <c r="D1089" s="26"/>
      <c r="E1089" s="26"/>
      <c r="F1089" s="26" t="str">
        <f t="shared" si="83"/>
        <v/>
      </c>
      <c r="G1089" s="26" t="str">
        <f t="shared" si="84"/>
        <v/>
      </c>
      <c r="H1089" s="26" t="str">
        <f t="shared" si="85"/>
        <v/>
      </c>
      <c r="I1089" s="27" t="str">
        <f t="shared" si="86"/>
        <v/>
      </c>
      <c r="J1089" s="26" t="str">
        <f t="shared" si="87"/>
        <v/>
      </c>
    </row>
    <row r="1090" spans="2:10" x14ac:dyDescent="0.25">
      <c r="B1090" s="2"/>
      <c r="C1090" s="3"/>
      <c r="D1090" s="26"/>
      <c r="E1090" s="26"/>
      <c r="F1090" s="26" t="str">
        <f t="shared" si="83"/>
        <v/>
      </c>
      <c r="G1090" s="26" t="str">
        <f t="shared" si="84"/>
        <v/>
      </c>
      <c r="H1090" s="26" t="str">
        <f t="shared" si="85"/>
        <v/>
      </c>
      <c r="I1090" s="27" t="str">
        <f t="shared" si="86"/>
        <v/>
      </c>
      <c r="J1090" s="26" t="str">
        <f t="shared" si="87"/>
        <v/>
      </c>
    </row>
    <row r="1091" spans="2:10" x14ac:dyDescent="0.25">
      <c r="B1091" s="2"/>
      <c r="C1091" s="3"/>
      <c r="D1091" s="26"/>
      <c r="E1091" s="26"/>
      <c r="F1091" s="26" t="str">
        <f t="shared" si="83"/>
        <v/>
      </c>
      <c r="G1091" s="26" t="str">
        <f t="shared" si="84"/>
        <v/>
      </c>
      <c r="H1091" s="26" t="str">
        <f t="shared" si="85"/>
        <v/>
      </c>
      <c r="I1091" s="27" t="str">
        <f t="shared" si="86"/>
        <v/>
      </c>
      <c r="J1091" s="26" t="str">
        <f t="shared" si="87"/>
        <v/>
      </c>
    </row>
    <row r="1092" spans="2:10" x14ac:dyDescent="0.25">
      <c r="B1092" s="2"/>
      <c r="C1092" s="3"/>
      <c r="D1092" s="26"/>
      <c r="E1092" s="26"/>
      <c r="F1092" s="26" t="str">
        <f t="shared" ref="F1092:F1155" si="88">IF(E1092="","",VLOOKUP(E1092,basedonnee,3,))</f>
        <v/>
      </c>
      <c r="G1092" s="26" t="str">
        <f t="shared" si="84"/>
        <v/>
      </c>
      <c r="H1092" s="26" t="str">
        <f t="shared" si="85"/>
        <v/>
      </c>
      <c r="I1092" s="27" t="str">
        <f t="shared" si="86"/>
        <v/>
      </c>
      <c r="J1092" s="26" t="str">
        <f t="shared" si="87"/>
        <v/>
      </c>
    </row>
    <row r="1093" spans="2:10" x14ac:dyDescent="0.25">
      <c r="B1093" s="2"/>
      <c r="C1093" s="3"/>
      <c r="D1093" s="26"/>
      <c r="E1093" s="26"/>
      <c r="F1093" s="26" t="str">
        <f t="shared" si="88"/>
        <v/>
      </c>
      <c r="G1093" s="26" t="str">
        <f t="shared" ref="G1093:G1156" si="89">IF(E1093="","",VLOOKUP(E1093,basedonnee,4,))</f>
        <v/>
      </c>
      <c r="H1093" s="26" t="str">
        <f t="shared" ref="H1093:H1156" si="90">IF(E1093="","",VLOOKUP(E1093,basedonnee,2,))</f>
        <v/>
      </c>
      <c r="I1093" s="27" t="str">
        <f t="shared" ref="I1093:I1156" si="91">IF(E1093="","",D1093*F1093)</f>
        <v/>
      </c>
      <c r="J1093" s="26" t="str">
        <f t="shared" ref="J1093:J1156" si="92">IF(C1093="","",VLOOKUP(C1093,listingphytos,3,))</f>
        <v/>
      </c>
    </row>
    <row r="1094" spans="2:10" x14ac:dyDescent="0.25">
      <c r="B1094" s="2"/>
      <c r="C1094" s="3"/>
      <c r="D1094" s="26"/>
      <c r="E1094" s="26"/>
      <c r="F1094" s="26" t="str">
        <f t="shared" si="88"/>
        <v/>
      </c>
      <c r="G1094" s="26" t="str">
        <f t="shared" si="89"/>
        <v/>
      </c>
      <c r="H1094" s="26" t="str">
        <f t="shared" si="90"/>
        <v/>
      </c>
      <c r="I1094" s="27" t="str">
        <f t="shared" si="91"/>
        <v/>
      </c>
      <c r="J1094" s="26" t="str">
        <f t="shared" si="92"/>
        <v/>
      </c>
    </row>
    <row r="1095" spans="2:10" x14ac:dyDescent="0.25">
      <c r="B1095" s="2"/>
      <c r="C1095" s="3"/>
      <c r="D1095" s="26"/>
      <c r="E1095" s="26"/>
      <c r="F1095" s="26" t="str">
        <f t="shared" si="88"/>
        <v/>
      </c>
      <c r="G1095" s="26" t="str">
        <f t="shared" si="89"/>
        <v/>
      </c>
      <c r="H1095" s="26" t="str">
        <f t="shared" si="90"/>
        <v/>
      </c>
      <c r="I1095" s="27" t="str">
        <f t="shared" si="91"/>
        <v/>
      </c>
      <c r="J1095" s="26" t="str">
        <f t="shared" si="92"/>
        <v/>
      </c>
    </row>
    <row r="1096" spans="2:10" x14ac:dyDescent="0.25">
      <c r="B1096" s="2"/>
      <c r="C1096" s="3"/>
      <c r="D1096" s="26"/>
      <c r="E1096" s="26"/>
      <c r="F1096" s="26" t="str">
        <f t="shared" si="88"/>
        <v/>
      </c>
      <c r="G1096" s="26" t="str">
        <f t="shared" si="89"/>
        <v/>
      </c>
      <c r="H1096" s="26" t="str">
        <f t="shared" si="90"/>
        <v/>
      </c>
      <c r="I1096" s="27" t="str">
        <f t="shared" si="91"/>
        <v/>
      </c>
      <c r="J1096" s="26" t="str">
        <f t="shared" si="92"/>
        <v/>
      </c>
    </row>
    <row r="1097" spans="2:10" x14ac:dyDescent="0.25">
      <c r="B1097" s="2"/>
      <c r="C1097" s="3"/>
      <c r="D1097" s="26"/>
      <c r="E1097" s="26"/>
      <c r="F1097" s="26" t="str">
        <f t="shared" si="88"/>
        <v/>
      </c>
      <c r="G1097" s="26" t="str">
        <f t="shared" si="89"/>
        <v/>
      </c>
      <c r="H1097" s="26" t="str">
        <f t="shared" si="90"/>
        <v/>
      </c>
      <c r="I1097" s="27" t="str">
        <f t="shared" si="91"/>
        <v/>
      </c>
      <c r="J1097" s="26" t="str">
        <f t="shared" si="92"/>
        <v/>
      </c>
    </row>
    <row r="1098" spans="2:10" x14ac:dyDescent="0.25">
      <c r="B1098" s="2"/>
      <c r="C1098" s="3"/>
      <c r="D1098" s="26"/>
      <c r="E1098" s="26"/>
      <c r="F1098" s="26" t="str">
        <f t="shared" si="88"/>
        <v/>
      </c>
      <c r="G1098" s="26" t="str">
        <f t="shared" si="89"/>
        <v/>
      </c>
      <c r="H1098" s="26" t="str">
        <f t="shared" si="90"/>
        <v/>
      </c>
      <c r="I1098" s="27" t="str">
        <f t="shared" si="91"/>
        <v/>
      </c>
      <c r="J1098" s="26" t="str">
        <f t="shared" si="92"/>
        <v/>
      </c>
    </row>
    <row r="1099" spans="2:10" x14ac:dyDescent="0.25">
      <c r="B1099" s="2"/>
      <c r="C1099" s="3"/>
      <c r="D1099" s="26"/>
      <c r="E1099" s="26"/>
      <c r="F1099" s="26" t="str">
        <f t="shared" si="88"/>
        <v/>
      </c>
      <c r="G1099" s="26" t="str">
        <f t="shared" si="89"/>
        <v/>
      </c>
      <c r="H1099" s="26" t="str">
        <f t="shared" si="90"/>
        <v/>
      </c>
      <c r="I1099" s="27" t="str">
        <f t="shared" si="91"/>
        <v/>
      </c>
      <c r="J1099" s="26" t="str">
        <f t="shared" si="92"/>
        <v/>
      </c>
    </row>
    <row r="1100" spans="2:10" x14ac:dyDescent="0.25">
      <c r="B1100" s="2"/>
      <c r="C1100" s="3"/>
      <c r="D1100" s="26"/>
      <c r="E1100" s="26"/>
      <c r="F1100" s="26" t="str">
        <f t="shared" si="88"/>
        <v/>
      </c>
      <c r="G1100" s="26" t="str">
        <f t="shared" si="89"/>
        <v/>
      </c>
      <c r="H1100" s="26" t="str">
        <f t="shared" si="90"/>
        <v/>
      </c>
      <c r="I1100" s="27" t="str">
        <f t="shared" si="91"/>
        <v/>
      </c>
      <c r="J1100" s="26" t="str">
        <f t="shared" si="92"/>
        <v/>
      </c>
    </row>
    <row r="1101" spans="2:10" x14ac:dyDescent="0.25">
      <c r="B1101" s="2"/>
      <c r="C1101" s="3"/>
      <c r="D1101" s="26"/>
      <c r="E1101" s="26"/>
      <c r="F1101" s="26" t="str">
        <f t="shared" si="88"/>
        <v/>
      </c>
      <c r="G1101" s="26" t="str">
        <f t="shared" si="89"/>
        <v/>
      </c>
      <c r="H1101" s="26" t="str">
        <f t="shared" si="90"/>
        <v/>
      </c>
      <c r="I1101" s="27" t="str">
        <f t="shared" si="91"/>
        <v/>
      </c>
      <c r="J1101" s="26" t="str">
        <f t="shared" si="92"/>
        <v/>
      </c>
    </row>
    <row r="1102" spans="2:10" x14ac:dyDescent="0.25">
      <c r="B1102" s="2"/>
      <c r="C1102" s="3"/>
      <c r="D1102" s="26"/>
      <c r="E1102" s="26"/>
      <c r="F1102" s="26" t="str">
        <f t="shared" si="88"/>
        <v/>
      </c>
      <c r="G1102" s="26" t="str">
        <f t="shared" si="89"/>
        <v/>
      </c>
      <c r="H1102" s="26" t="str">
        <f t="shared" si="90"/>
        <v/>
      </c>
      <c r="I1102" s="27" t="str">
        <f t="shared" si="91"/>
        <v/>
      </c>
      <c r="J1102" s="26" t="str">
        <f t="shared" si="92"/>
        <v/>
      </c>
    </row>
    <row r="1103" spans="2:10" x14ac:dyDescent="0.25">
      <c r="B1103" s="2"/>
      <c r="C1103" s="3"/>
      <c r="D1103" s="26"/>
      <c r="E1103" s="26"/>
      <c r="F1103" s="26" t="str">
        <f t="shared" si="88"/>
        <v/>
      </c>
      <c r="G1103" s="26" t="str">
        <f t="shared" si="89"/>
        <v/>
      </c>
      <c r="H1103" s="26" t="str">
        <f t="shared" si="90"/>
        <v/>
      </c>
      <c r="I1103" s="27" t="str">
        <f t="shared" si="91"/>
        <v/>
      </c>
      <c r="J1103" s="26" t="str">
        <f t="shared" si="92"/>
        <v/>
      </c>
    </row>
    <row r="1104" spans="2:10" x14ac:dyDescent="0.25">
      <c r="B1104" s="2"/>
      <c r="C1104" s="3"/>
      <c r="D1104" s="26"/>
      <c r="E1104" s="26"/>
      <c r="F1104" s="26" t="str">
        <f t="shared" si="88"/>
        <v/>
      </c>
      <c r="G1104" s="26" t="str">
        <f t="shared" si="89"/>
        <v/>
      </c>
      <c r="H1104" s="26" t="str">
        <f t="shared" si="90"/>
        <v/>
      </c>
      <c r="I1104" s="27" t="str">
        <f t="shared" si="91"/>
        <v/>
      </c>
      <c r="J1104" s="26" t="str">
        <f t="shared" si="92"/>
        <v/>
      </c>
    </row>
    <row r="1105" spans="2:10" x14ac:dyDescent="0.25">
      <c r="B1105" s="2"/>
      <c r="C1105" s="3"/>
      <c r="D1105" s="26"/>
      <c r="E1105" s="26"/>
      <c r="F1105" s="26" t="str">
        <f t="shared" si="88"/>
        <v/>
      </c>
      <c r="G1105" s="26" t="str">
        <f t="shared" si="89"/>
        <v/>
      </c>
      <c r="H1105" s="26" t="str">
        <f t="shared" si="90"/>
        <v/>
      </c>
      <c r="I1105" s="27" t="str">
        <f t="shared" si="91"/>
        <v/>
      </c>
      <c r="J1105" s="26" t="str">
        <f t="shared" si="92"/>
        <v/>
      </c>
    </row>
    <row r="1106" spans="2:10" x14ac:dyDescent="0.25">
      <c r="B1106" s="2"/>
      <c r="C1106" s="3"/>
      <c r="D1106" s="26"/>
      <c r="E1106" s="26"/>
      <c r="F1106" s="26" t="str">
        <f t="shared" si="88"/>
        <v/>
      </c>
      <c r="G1106" s="26" t="str">
        <f t="shared" si="89"/>
        <v/>
      </c>
      <c r="H1106" s="26" t="str">
        <f t="shared" si="90"/>
        <v/>
      </c>
      <c r="I1106" s="27" t="str">
        <f t="shared" si="91"/>
        <v/>
      </c>
      <c r="J1106" s="26" t="str">
        <f t="shared" si="92"/>
        <v/>
      </c>
    </row>
    <row r="1107" spans="2:10" x14ac:dyDescent="0.25">
      <c r="B1107" s="2"/>
      <c r="C1107" s="3"/>
      <c r="D1107" s="26"/>
      <c r="E1107" s="26"/>
      <c r="F1107" s="26" t="str">
        <f t="shared" si="88"/>
        <v/>
      </c>
      <c r="G1107" s="26" t="str">
        <f t="shared" si="89"/>
        <v/>
      </c>
      <c r="H1107" s="26" t="str">
        <f t="shared" si="90"/>
        <v/>
      </c>
      <c r="I1107" s="27" t="str">
        <f t="shared" si="91"/>
        <v/>
      </c>
      <c r="J1107" s="26" t="str">
        <f t="shared" si="92"/>
        <v/>
      </c>
    </row>
    <row r="1108" spans="2:10" x14ac:dyDescent="0.25">
      <c r="B1108" s="2"/>
      <c r="C1108" s="3"/>
      <c r="D1108" s="26"/>
      <c r="E1108" s="26"/>
      <c r="F1108" s="26" t="str">
        <f t="shared" si="88"/>
        <v/>
      </c>
      <c r="G1108" s="26" t="str">
        <f t="shared" si="89"/>
        <v/>
      </c>
      <c r="H1108" s="26" t="str">
        <f t="shared" si="90"/>
        <v/>
      </c>
      <c r="I1108" s="27" t="str">
        <f t="shared" si="91"/>
        <v/>
      </c>
      <c r="J1108" s="26" t="str">
        <f t="shared" si="92"/>
        <v/>
      </c>
    </row>
    <row r="1109" spans="2:10" x14ac:dyDescent="0.25">
      <c r="B1109" s="2"/>
      <c r="C1109" s="3"/>
      <c r="D1109" s="26"/>
      <c r="E1109" s="26"/>
      <c r="F1109" s="26" t="str">
        <f t="shared" si="88"/>
        <v/>
      </c>
      <c r="G1109" s="26" t="str">
        <f t="shared" si="89"/>
        <v/>
      </c>
      <c r="H1109" s="26" t="str">
        <f t="shared" si="90"/>
        <v/>
      </c>
      <c r="I1109" s="27" t="str">
        <f t="shared" si="91"/>
        <v/>
      </c>
      <c r="J1109" s="26" t="str">
        <f t="shared" si="92"/>
        <v/>
      </c>
    </row>
    <row r="1110" spans="2:10" x14ac:dyDescent="0.25">
      <c r="B1110" s="2"/>
      <c r="C1110" s="3"/>
      <c r="D1110" s="26"/>
      <c r="E1110" s="26"/>
      <c r="F1110" s="26" t="str">
        <f t="shared" si="88"/>
        <v/>
      </c>
      <c r="G1110" s="26" t="str">
        <f t="shared" si="89"/>
        <v/>
      </c>
      <c r="H1110" s="26" t="str">
        <f t="shared" si="90"/>
        <v/>
      </c>
      <c r="I1110" s="27" t="str">
        <f t="shared" si="91"/>
        <v/>
      </c>
      <c r="J1110" s="26" t="str">
        <f t="shared" si="92"/>
        <v/>
      </c>
    </row>
    <row r="1111" spans="2:10" x14ac:dyDescent="0.25">
      <c r="B1111" s="2"/>
      <c r="C1111" s="3"/>
      <c r="D1111" s="26"/>
      <c r="E1111" s="26"/>
      <c r="F1111" s="26" t="str">
        <f t="shared" si="88"/>
        <v/>
      </c>
      <c r="G1111" s="26" t="str">
        <f t="shared" si="89"/>
        <v/>
      </c>
      <c r="H1111" s="26" t="str">
        <f t="shared" si="90"/>
        <v/>
      </c>
      <c r="I1111" s="27" t="str">
        <f t="shared" si="91"/>
        <v/>
      </c>
      <c r="J1111" s="26" t="str">
        <f t="shared" si="92"/>
        <v/>
      </c>
    </row>
    <row r="1112" spans="2:10" x14ac:dyDescent="0.25">
      <c r="B1112" s="2"/>
      <c r="C1112" s="3"/>
      <c r="D1112" s="26"/>
      <c r="E1112" s="26"/>
      <c r="F1112" s="26" t="str">
        <f t="shared" si="88"/>
        <v/>
      </c>
      <c r="G1112" s="26" t="str">
        <f t="shared" si="89"/>
        <v/>
      </c>
      <c r="H1112" s="26" t="str">
        <f t="shared" si="90"/>
        <v/>
      </c>
      <c r="I1112" s="27" t="str">
        <f t="shared" si="91"/>
        <v/>
      </c>
      <c r="J1112" s="26" t="str">
        <f t="shared" si="92"/>
        <v/>
      </c>
    </row>
    <row r="1113" spans="2:10" x14ac:dyDescent="0.25">
      <c r="B1113" s="2"/>
      <c r="C1113" s="3"/>
      <c r="D1113" s="26"/>
      <c r="E1113" s="26"/>
      <c r="F1113" s="26" t="str">
        <f t="shared" si="88"/>
        <v/>
      </c>
      <c r="G1113" s="26" t="str">
        <f t="shared" si="89"/>
        <v/>
      </c>
      <c r="H1113" s="26" t="str">
        <f t="shared" si="90"/>
        <v/>
      </c>
      <c r="I1113" s="27" t="str">
        <f t="shared" si="91"/>
        <v/>
      </c>
      <c r="J1113" s="26" t="str">
        <f t="shared" si="92"/>
        <v/>
      </c>
    </row>
    <row r="1114" spans="2:10" x14ac:dyDescent="0.25">
      <c r="B1114" s="2"/>
      <c r="C1114" s="3"/>
      <c r="D1114" s="26"/>
      <c r="E1114" s="26"/>
      <c r="F1114" s="26" t="str">
        <f t="shared" si="88"/>
        <v/>
      </c>
      <c r="G1114" s="26" t="str">
        <f t="shared" si="89"/>
        <v/>
      </c>
      <c r="H1114" s="26" t="str">
        <f t="shared" si="90"/>
        <v/>
      </c>
      <c r="I1114" s="27" t="str">
        <f t="shared" si="91"/>
        <v/>
      </c>
      <c r="J1114" s="26" t="str">
        <f t="shared" si="92"/>
        <v/>
      </c>
    </row>
    <row r="1115" spans="2:10" x14ac:dyDescent="0.25">
      <c r="B1115" s="2"/>
      <c r="C1115" s="3"/>
      <c r="D1115" s="26"/>
      <c r="E1115" s="26"/>
      <c r="F1115" s="26" t="str">
        <f t="shared" si="88"/>
        <v/>
      </c>
      <c r="G1115" s="26" t="str">
        <f t="shared" si="89"/>
        <v/>
      </c>
      <c r="H1115" s="26" t="str">
        <f t="shared" si="90"/>
        <v/>
      </c>
      <c r="I1115" s="27" t="str">
        <f t="shared" si="91"/>
        <v/>
      </c>
      <c r="J1115" s="26" t="str">
        <f t="shared" si="92"/>
        <v/>
      </c>
    </row>
    <row r="1116" spans="2:10" x14ac:dyDescent="0.25">
      <c r="B1116" s="2"/>
      <c r="C1116" s="3"/>
      <c r="D1116" s="26"/>
      <c r="E1116" s="26"/>
      <c r="F1116" s="26" t="str">
        <f t="shared" si="88"/>
        <v/>
      </c>
      <c r="G1116" s="26" t="str">
        <f t="shared" si="89"/>
        <v/>
      </c>
      <c r="H1116" s="26" t="str">
        <f t="shared" si="90"/>
        <v/>
      </c>
      <c r="I1116" s="27" t="str">
        <f t="shared" si="91"/>
        <v/>
      </c>
      <c r="J1116" s="26" t="str">
        <f t="shared" si="92"/>
        <v/>
      </c>
    </row>
    <row r="1117" spans="2:10" x14ac:dyDescent="0.25">
      <c r="B1117" s="2"/>
      <c r="C1117" s="3"/>
      <c r="D1117" s="26"/>
      <c r="E1117" s="26"/>
      <c r="F1117" s="26" t="str">
        <f t="shared" si="88"/>
        <v/>
      </c>
      <c r="G1117" s="26" t="str">
        <f t="shared" si="89"/>
        <v/>
      </c>
      <c r="H1117" s="26" t="str">
        <f t="shared" si="90"/>
        <v/>
      </c>
      <c r="I1117" s="27" t="str">
        <f t="shared" si="91"/>
        <v/>
      </c>
      <c r="J1117" s="26" t="str">
        <f t="shared" si="92"/>
        <v/>
      </c>
    </row>
    <row r="1118" spans="2:10" x14ac:dyDescent="0.25">
      <c r="B1118" s="2"/>
      <c r="C1118" s="3"/>
      <c r="D1118" s="26"/>
      <c r="E1118" s="26"/>
      <c r="F1118" s="26" t="str">
        <f t="shared" si="88"/>
        <v/>
      </c>
      <c r="G1118" s="26" t="str">
        <f t="shared" si="89"/>
        <v/>
      </c>
      <c r="H1118" s="26" t="str">
        <f t="shared" si="90"/>
        <v/>
      </c>
      <c r="I1118" s="27" t="str">
        <f t="shared" si="91"/>
        <v/>
      </c>
      <c r="J1118" s="26" t="str">
        <f t="shared" si="92"/>
        <v/>
      </c>
    </row>
    <row r="1119" spans="2:10" x14ac:dyDescent="0.25">
      <c r="B1119" s="2"/>
      <c r="C1119" s="3"/>
      <c r="D1119" s="26"/>
      <c r="E1119" s="26"/>
      <c r="F1119" s="26" t="str">
        <f t="shared" si="88"/>
        <v/>
      </c>
      <c r="G1119" s="26" t="str">
        <f t="shared" si="89"/>
        <v/>
      </c>
      <c r="H1119" s="26" t="str">
        <f t="shared" si="90"/>
        <v/>
      </c>
      <c r="I1119" s="27" t="str">
        <f t="shared" si="91"/>
        <v/>
      </c>
      <c r="J1119" s="26" t="str">
        <f t="shared" si="92"/>
        <v/>
      </c>
    </row>
    <row r="1120" spans="2:10" x14ac:dyDescent="0.25">
      <c r="B1120" s="2"/>
      <c r="C1120" s="3"/>
      <c r="D1120" s="26"/>
      <c r="E1120" s="26"/>
      <c r="F1120" s="26" t="str">
        <f t="shared" si="88"/>
        <v/>
      </c>
      <c r="G1120" s="26" t="str">
        <f t="shared" si="89"/>
        <v/>
      </c>
      <c r="H1120" s="26" t="str">
        <f t="shared" si="90"/>
        <v/>
      </c>
      <c r="I1120" s="27" t="str">
        <f t="shared" si="91"/>
        <v/>
      </c>
      <c r="J1120" s="26" t="str">
        <f t="shared" si="92"/>
        <v/>
      </c>
    </row>
    <row r="1121" spans="2:10" x14ac:dyDescent="0.25">
      <c r="B1121" s="2"/>
      <c r="C1121" s="3"/>
      <c r="D1121" s="26"/>
      <c r="E1121" s="26"/>
      <c r="F1121" s="26" t="str">
        <f t="shared" si="88"/>
        <v/>
      </c>
      <c r="G1121" s="26" t="str">
        <f t="shared" si="89"/>
        <v/>
      </c>
      <c r="H1121" s="26" t="str">
        <f t="shared" si="90"/>
        <v/>
      </c>
      <c r="I1121" s="27" t="str">
        <f t="shared" si="91"/>
        <v/>
      </c>
      <c r="J1121" s="26" t="str">
        <f t="shared" si="92"/>
        <v/>
      </c>
    </row>
    <row r="1122" spans="2:10" x14ac:dyDescent="0.25">
      <c r="B1122" s="2"/>
      <c r="C1122" s="3"/>
      <c r="D1122" s="26"/>
      <c r="E1122" s="26"/>
      <c r="F1122" s="26" t="str">
        <f t="shared" si="88"/>
        <v/>
      </c>
      <c r="G1122" s="26" t="str">
        <f t="shared" si="89"/>
        <v/>
      </c>
      <c r="H1122" s="26" t="str">
        <f t="shared" si="90"/>
        <v/>
      </c>
      <c r="I1122" s="27" t="str">
        <f t="shared" si="91"/>
        <v/>
      </c>
      <c r="J1122" s="26" t="str">
        <f t="shared" si="92"/>
        <v/>
      </c>
    </row>
    <row r="1123" spans="2:10" x14ac:dyDescent="0.25">
      <c r="B1123" s="2"/>
      <c r="C1123" s="3"/>
      <c r="D1123" s="26"/>
      <c r="E1123" s="26"/>
      <c r="F1123" s="26" t="str">
        <f t="shared" si="88"/>
        <v/>
      </c>
      <c r="G1123" s="26" t="str">
        <f t="shared" si="89"/>
        <v/>
      </c>
      <c r="H1123" s="26" t="str">
        <f t="shared" si="90"/>
        <v/>
      </c>
      <c r="I1123" s="27" t="str">
        <f t="shared" si="91"/>
        <v/>
      </c>
      <c r="J1123" s="26" t="str">
        <f t="shared" si="92"/>
        <v/>
      </c>
    </row>
    <row r="1124" spans="2:10" x14ac:dyDescent="0.25">
      <c r="B1124" s="2"/>
      <c r="C1124" s="3"/>
      <c r="D1124" s="26"/>
      <c r="E1124" s="26"/>
      <c r="F1124" s="26" t="str">
        <f t="shared" si="88"/>
        <v/>
      </c>
      <c r="G1124" s="26" t="str">
        <f t="shared" si="89"/>
        <v/>
      </c>
      <c r="H1124" s="26" t="str">
        <f t="shared" si="90"/>
        <v/>
      </c>
      <c r="I1124" s="27" t="str">
        <f t="shared" si="91"/>
        <v/>
      </c>
      <c r="J1124" s="26" t="str">
        <f t="shared" si="92"/>
        <v/>
      </c>
    </row>
    <row r="1125" spans="2:10" x14ac:dyDescent="0.25">
      <c r="B1125" s="2"/>
      <c r="C1125" s="3"/>
      <c r="D1125" s="26"/>
      <c r="E1125" s="26"/>
      <c r="F1125" s="26" t="str">
        <f t="shared" si="88"/>
        <v/>
      </c>
      <c r="G1125" s="26" t="str">
        <f t="shared" si="89"/>
        <v/>
      </c>
      <c r="H1125" s="26" t="str">
        <f t="shared" si="90"/>
        <v/>
      </c>
      <c r="I1125" s="27" t="str">
        <f t="shared" si="91"/>
        <v/>
      </c>
      <c r="J1125" s="26" t="str">
        <f t="shared" si="92"/>
        <v/>
      </c>
    </row>
    <row r="1126" spans="2:10" x14ac:dyDescent="0.25">
      <c r="B1126" s="2"/>
      <c r="C1126" s="3"/>
      <c r="D1126" s="26"/>
      <c r="E1126" s="26"/>
      <c r="F1126" s="26" t="str">
        <f t="shared" si="88"/>
        <v/>
      </c>
      <c r="G1126" s="26" t="str">
        <f t="shared" si="89"/>
        <v/>
      </c>
      <c r="H1126" s="26" t="str">
        <f t="shared" si="90"/>
        <v/>
      </c>
      <c r="I1126" s="27" t="str">
        <f t="shared" si="91"/>
        <v/>
      </c>
      <c r="J1126" s="26" t="str">
        <f t="shared" si="92"/>
        <v/>
      </c>
    </row>
    <row r="1127" spans="2:10" x14ac:dyDescent="0.25">
      <c r="B1127" s="2"/>
      <c r="C1127" s="3"/>
      <c r="D1127" s="26"/>
      <c r="E1127" s="26"/>
      <c r="F1127" s="26" t="str">
        <f t="shared" si="88"/>
        <v/>
      </c>
      <c r="G1127" s="26" t="str">
        <f t="shared" si="89"/>
        <v/>
      </c>
      <c r="H1127" s="26" t="str">
        <f t="shared" si="90"/>
        <v/>
      </c>
      <c r="I1127" s="27" t="str">
        <f t="shared" si="91"/>
        <v/>
      </c>
      <c r="J1127" s="26" t="str">
        <f t="shared" si="92"/>
        <v/>
      </c>
    </row>
    <row r="1128" spans="2:10" x14ac:dyDescent="0.25">
      <c r="B1128" s="2"/>
      <c r="C1128" s="3"/>
      <c r="D1128" s="26"/>
      <c r="E1128" s="26"/>
      <c r="F1128" s="26" t="str">
        <f t="shared" si="88"/>
        <v/>
      </c>
      <c r="G1128" s="26" t="str">
        <f t="shared" si="89"/>
        <v/>
      </c>
      <c r="H1128" s="26" t="str">
        <f t="shared" si="90"/>
        <v/>
      </c>
      <c r="I1128" s="27" t="str">
        <f t="shared" si="91"/>
        <v/>
      </c>
      <c r="J1128" s="26" t="str">
        <f t="shared" si="92"/>
        <v/>
      </c>
    </row>
    <row r="1129" spans="2:10" x14ac:dyDescent="0.25">
      <c r="B1129" s="2"/>
      <c r="C1129" s="3"/>
      <c r="D1129" s="26"/>
      <c r="E1129" s="26"/>
      <c r="F1129" s="26" t="str">
        <f t="shared" si="88"/>
        <v/>
      </c>
      <c r="G1129" s="26" t="str">
        <f t="shared" si="89"/>
        <v/>
      </c>
      <c r="H1129" s="26" t="str">
        <f t="shared" si="90"/>
        <v/>
      </c>
      <c r="I1129" s="27" t="str">
        <f t="shared" si="91"/>
        <v/>
      </c>
      <c r="J1129" s="26" t="str">
        <f t="shared" si="92"/>
        <v/>
      </c>
    </row>
    <row r="1130" spans="2:10" x14ac:dyDescent="0.25">
      <c r="B1130" s="2"/>
      <c r="C1130" s="3"/>
      <c r="D1130" s="26"/>
      <c r="E1130" s="26"/>
      <c r="F1130" s="26" t="str">
        <f t="shared" si="88"/>
        <v/>
      </c>
      <c r="G1130" s="26" t="str">
        <f t="shared" si="89"/>
        <v/>
      </c>
      <c r="H1130" s="26" t="str">
        <f t="shared" si="90"/>
        <v/>
      </c>
      <c r="I1130" s="27" t="str">
        <f t="shared" si="91"/>
        <v/>
      </c>
      <c r="J1130" s="26" t="str">
        <f t="shared" si="92"/>
        <v/>
      </c>
    </row>
    <row r="1131" spans="2:10" x14ac:dyDescent="0.25">
      <c r="B1131" s="2"/>
      <c r="C1131" s="3"/>
      <c r="D1131" s="26"/>
      <c r="E1131" s="26"/>
      <c r="F1131" s="26" t="str">
        <f t="shared" si="88"/>
        <v/>
      </c>
      <c r="G1131" s="26" t="str">
        <f t="shared" si="89"/>
        <v/>
      </c>
      <c r="H1131" s="26" t="str">
        <f t="shared" si="90"/>
        <v/>
      </c>
      <c r="I1131" s="27" t="str">
        <f t="shared" si="91"/>
        <v/>
      </c>
      <c r="J1131" s="26" t="str">
        <f t="shared" si="92"/>
        <v/>
      </c>
    </row>
    <row r="1132" spans="2:10" x14ac:dyDescent="0.25">
      <c r="B1132" s="2"/>
      <c r="C1132" s="3"/>
      <c r="D1132" s="26"/>
      <c r="E1132" s="26"/>
      <c r="F1132" s="26" t="str">
        <f t="shared" si="88"/>
        <v/>
      </c>
      <c r="G1132" s="26" t="str">
        <f t="shared" si="89"/>
        <v/>
      </c>
      <c r="H1132" s="26" t="str">
        <f t="shared" si="90"/>
        <v/>
      </c>
      <c r="I1132" s="27" t="str">
        <f t="shared" si="91"/>
        <v/>
      </c>
      <c r="J1132" s="26" t="str">
        <f t="shared" si="92"/>
        <v/>
      </c>
    </row>
    <row r="1133" spans="2:10" x14ac:dyDescent="0.25">
      <c r="B1133" s="2"/>
      <c r="C1133" s="3"/>
      <c r="D1133" s="26"/>
      <c r="E1133" s="26"/>
      <c r="F1133" s="26" t="str">
        <f t="shared" si="88"/>
        <v/>
      </c>
      <c r="G1133" s="26" t="str">
        <f t="shared" si="89"/>
        <v/>
      </c>
      <c r="H1133" s="26" t="str">
        <f t="shared" si="90"/>
        <v/>
      </c>
      <c r="I1133" s="27" t="str">
        <f t="shared" si="91"/>
        <v/>
      </c>
      <c r="J1133" s="26" t="str">
        <f t="shared" si="92"/>
        <v/>
      </c>
    </row>
    <row r="1134" spans="2:10" x14ac:dyDescent="0.25">
      <c r="B1134" s="2"/>
      <c r="C1134" s="3"/>
      <c r="D1134" s="26"/>
      <c r="E1134" s="26"/>
      <c r="F1134" s="26" t="str">
        <f t="shared" si="88"/>
        <v/>
      </c>
      <c r="G1134" s="26" t="str">
        <f t="shared" si="89"/>
        <v/>
      </c>
      <c r="H1134" s="26" t="str">
        <f t="shared" si="90"/>
        <v/>
      </c>
      <c r="I1134" s="27" t="str">
        <f t="shared" si="91"/>
        <v/>
      </c>
      <c r="J1134" s="26" t="str">
        <f t="shared" si="92"/>
        <v/>
      </c>
    </row>
    <row r="1135" spans="2:10" x14ac:dyDescent="0.25">
      <c r="B1135" s="2"/>
      <c r="C1135" s="3"/>
      <c r="D1135" s="26"/>
      <c r="E1135" s="26"/>
      <c r="F1135" s="26" t="str">
        <f t="shared" si="88"/>
        <v/>
      </c>
      <c r="G1135" s="26" t="str">
        <f t="shared" si="89"/>
        <v/>
      </c>
      <c r="H1135" s="26" t="str">
        <f t="shared" si="90"/>
        <v/>
      </c>
      <c r="I1135" s="27" t="str">
        <f t="shared" si="91"/>
        <v/>
      </c>
      <c r="J1135" s="26" t="str">
        <f t="shared" si="92"/>
        <v/>
      </c>
    </row>
    <row r="1136" spans="2:10" x14ac:dyDescent="0.25">
      <c r="B1136" s="2"/>
      <c r="C1136" s="3"/>
      <c r="D1136" s="26"/>
      <c r="E1136" s="26"/>
      <c r="F1136" s="26" t="str">
        <f t="shared" si="88"/>
        <v/>
      </c>
      <c r="G1136" s="26" t="str">
        <f t="shared" si="89"/>
        <v/>
      </c>
      <c r="H1136" s="26" t="str">
        <f t="shared" si="90"/>
        <v/>
      </c>
      <c r="I1136" s="27" t="str">
        <f t="shared" si="91"/>
        <v/>
      </c>
      <c r="J1136" s="26" t="str">
        <f t="shared" si="92"/>
        <v/>
      </c>
    </row>
    <row r="1137" spans="2:10" x14ac:dyDescent="0.25">
      <c r="B1137" s="2"/>
      <c r="C1137" s="3"/>
      <c r="D1137" s="26"/>
      <c r="E1137" s="26"/>
      <c r="F1137" s="26" t="str">
        <f t="shared" si="88"/>
        <v/>
      </c>
      <c r="G1137" s="26" t="str">
        <f t="shared" si="89"/>
        <v/>
      </c>
      <c r="H1137" s="26" t="str">
        <f t="shared" si="90"/>
        <v/>
      </c>
      <c r="I1137" s="27" t="str">
        <f t="shared" si="91"/>
        <v/>
      </c>
      <c r="J1137" s="26" t="str">
        <f t="shared" si="92"/>
        <v/>
      </c>
    </row>
    <row r="1138" spans="2:10" x14ac:dyDescent="0.25">
      <c r="B1138" s="2"/>
      <c r="C1138" s="3"/>
      <c r="D1138" s="26"/>
      <c r="E1138" s="26"/>
      <c r="F1138" s="26" t="str">
        <f t="shared" si="88"/>
        <v/>
      </c>
      <c r="G1138" s="26" t="str">
        <f t="shared" si="89"/>
        <v/>
      </c>
      <c r="H1138" s="26" t="str">
        <f t="shared" si="90"/>
        <v/>
      </c>
      <c r="I1138" s="27" t="str">
        <f t="shared" si="91"/>
        <v/>
      </c>
      <c r="J1138" s="26" t="str">
        <f t="shared" si="92"/>
        <v/>
      </c>
    </row>
    <row r="1139" spans="2:10" x14ac:dyDescent="0.25">
      <c r="B1139" s="2"/>
      <c r="C1139" s="3"/>
      <c r="D1139" s="26"/>
      <c r="E1139" s="26"/>
      <c r="F1139" s="26" t="str">
        <f t="shared" si="88"/>
        <v/>
      </c>
      <c r="G1139" s="26" t="str">
        <f t="shared" si="89"/>
        <v/>
      </c>
      <c r="H1139" s="26" t="str">
        <f t="shared" si="90"/>
        <v/>
      </c>
      <c r="I1139" s="27" t="str">
        <f t="shared" si="91"/>
        <v/>
      </c>
      <c r="J1139" s="26" t="str">
        <f t="shared" si="92"/>
        <v/>
      </c>
    </row>
    <row r="1140" spans="2:10" x14ac:dyDescent="0.25">
      <c r="B1140" s="2"/>
      <c r="C1140" s="3"/>
      <c r="D1140" s="26"/>
      <c r="E1140" s="26"/>
      <c r="F1140" s="26" t="str">
        <f t="shared" si="88"/>
        <v/>
      </c>
      <c r="G1140" s="26" t="str">
        <f t="shared" si="89"/>
        <v/>
      </c>
      <c r="H1140" s="26" t="str">
        <f t="shared" si="90"/>
        <v/>
      </c>
      <c r="I1140" s="27" t="str">
        <f t="shared" si="91"/>
        <v/>
      </c>
      <c r="J1140" s="26" t="str">
        <f t="shared" si="92"/>
        <v/>
      </c>
    </row>
    <row r="1141" spans="2:10" x14ac:dyDescent="0.25">
      <c r="B1141" s="2"/>
      <c r="C1141" s="3"/>
      <c r="D1141" s="26"/>
      <c r="E1141" s="26"/>
      <c r="F1141" s="26" t="str">
        <f t="shared" si="88"/>
        <v/>
      </c>
      <c r="G1141" s="26" t="str">
        <f t="shared" si="89"/>
        <v/>
      </c>
      <c r="H1141" s="26" t="str">
        <f t="shared" si="90"/>
        <v/>
      </c>
      <c r="I1141" s="27" t="str">
        <f t="shared" si="91"/>
        <v/>
      </c>
      <c r="J1141" s="26" t="str">
        <f t="shared" si="92"/>
        <v/>
      </c>
    </row>
    <row r="1142" spans="2:10" x14ac:dyDescent="0.25">
      <c r="B1142" s="2"/>
      <c r="C1142" s="3"/>
      <c r="D1142" s="26"/>
      <c r="E1142" s="26"/>
      <c r="F1142" s="26" t="str">
        <f t="shared" si="88"/>
        <v/>
      </c>
      <c r="G1142" s="26" t="str">
        <f t="shared" si="89"/>
        <v/>
      </c>
      <c r="H1142" s="26" t="str">
        <f t="shared" si="90"/>
        <v/>
      </c>
      <c r="I1142" s="27" t="str">
        <f t="shared" si="91"/>
        <v/>
      </c>
      <c r="J1142" s="26" t="str">
        <f t="shared" si="92"/>
        <v/>
      </c>
    </row>
    <row r="1143" spans="2:10" x14ac:dyDescent="0.25">
      <c r="B1143" s="2"/>
      <c r="C1143" s="3"/>
      <c r="D1143" s="26"/>
      <c r="E1143" s="26"/>
      <c r="F1143" s="26" t="str">
        <f t="shared" si="88"/>
        <v/>
      </c>
      <c r="G1143" s="26" t="str">
        <f t="shared" si="89"/>
        <v/>
      </c>
      <c r="H1143" s="26" t="str">
        <f t="shared" si="90"/>
        <v/>
      </c>
      <c r="I1143" s="27" t="str">
        <f t="shared" si="91"/>
        <v/>
      </c>
      <c r="J1143" s="26" t="str">
        <f t="shared" si="92"/>
        <v/>
      </c>
    </row>
    <row r="1144" spans="2:10" x14ac:dyDescent="0.25">
      <c r="B1144" s="2"/>
      <c r="C1144" s="3"/>
      <c r="D1144" s="26"/>
      <c r="E1144" s="26"/>
      <c r="F1144" s="26" t="str">
        <f t="shared" si="88"/>
        <v/>
      </c>
      <c r="G1144" s="26" t="str">
        <f t="shared" si="89"/>
        <v/>
      </c>
      <c r="H1144" s="26" t="str">
        <f t="shared" si="90"/>
        <v/>
      </c>
      <c r="I1144" s="27" t="str">
        <f t="shared" si="91"/>
        <v/>
      </c>
      <c r="J1144" s="26" t="str">
        <f t="shared" si="92"/>
        <v/>
      </c>
    </row>
    <row r="1145" spans="2:10" x14ac:dyDescent="0.25">
      <c r="B1145" s="2"/>
      <c r="C1145" s="3"/>
      <c r="D1145" s="26"/>
      <c r="E1145" s="26"/>
      <c r="F1145" s="26" t="str">
        <f t="shared" si="88"/>
        <v/>
      </c>
      <c r="G1145" s="26" t="str">
        <f t="shared" si="89"/>
        <v/>
      </c>
      <c r="H1145" s="26" t="str">
        <f t="shared" si="90"/>
        <v/>
      </c>
      <c r="I1145" s="27" t="str">
        <f t="shared" si="91"/>
        <v/>
      </c>
      <c r="J1145" s="26" t="str">
        <f t="shared" si="92"/>
        <v/>
      </c>
    </row>
    <row r="1146" spans="2:10" x14ac:dyDescent="0.25">
      <c r="B1146" s="2"/>
      <c r="C1146" s="3"/>
      <c r="D1146" s="26"/>
      <c r="E1146" s="26"/>
      <c r="F1146" s="26" t="str">
        <f t="shared" si="88"/>
        <v/>
      </c>
      <c r="G1146" s="26" t="str">
        <f t="shared" si="89"/>
        <v/>
      </c>
      <c r="H1146" s="26" t="str">
        <f t="shared" si="90"/>
        <v/>
      </c>
      <c r="I1146" s="27" t="str">
        <f t="shared" si="91"/>
        <v/>
      </c>
      <c r="J1146" s="26" t="str">
        <f t="shared" si="92"/>
        <v/>
      </c>
    </row>
    <row r="1147" spans="2:10" x14ac:dyDescent="0.25">
      <c r="B1147" s="2"/>
      <c r="C1147" s="3"/>
      <c r="D1147" s="26"/>
      <c r="E1147" s="26"/>
      <c r="F1147" s="26" t="str">
        <f t="shared" si="88"/>
        <v/>
      </c>
      <c r="G1147" s="26" t="str">
        <f t="shared" si="89"/>
        <v/>
      </c>
      <c r="H1147" s="26" t="str">
        <f t="shared" si="90"/>
        <v/>
      </c>
      <c r="I1147" s="27" t="str">
        <f t="shared" si="91"/>
        <v/>
      </c>
      <c r="J1147" s="26" t="str">
        <f t="shared" si="92"/>
        <v/>
      </c>
    </row>
    <row r="1148" spans="2:10" x14ac:dyDescent="0.25">
      <c r="B1148" s="2"/>
      <c r="C1148" s="3"/>
      <c r="D1148" s="26"/>
      <c r="E1148" s="26"/>
      <c r="F1148" s="26" t="str">
        <f t="shared" si="88"/>
        <v/>
      </c>
      <c r="G1148" s="26" t="str">
        <f t="shared" si="89"/>
        <v/>
      </c>
      <c r="H1148" s="26" t="str">
        <f t="shared" si="90"/>
        <v/>
      </c>
      <c r="I1148" s="27" t="str">
        <f t="shared" si="91"/>
        <v/>
      </c>
      <c r="J1148" s="26" t="str">
        <f t="shared" si="92"/>
        <v/>
      </c>
    </row>
    <row r="1149" spans="2:10" x14ac:dyDescent="0.25">
      <c r="B1149" s="2"/>
      <c r="C1149" s="3"/>
      <c r="D1149" s="26"/>
      <c r="E1149" s="26"/>
      <c r="F1149" s="26" t="str">
        <f t="shared" si="88"/>
        <v/>
      </c>
      <c r="G1149" s="26" t="str">
        <f t="shared" si="89"/>
        <v/>
      </c>
      <c r="H1149" s="26" t="str">
        <f t="shared" si="90"/>
        <v/>
      </c>
      <c r="I1149" s="27" t="str">
        <f t="shared" si="91"/>
        <v/>
      </c>
      <c r="J1149" s="26" t="str">
        <f t="shared" si="92"/>
        <v/>
      </c>
    </row>
    <row r="1150" spans="2:10" x14ac:dyDescent="0.25">
      <c r="B1150" s="2"/>
      <c r="C1150" s="3"/>
      <c r="D1150" s="26"/>
      <c r="E1150" s="26"/>
      <c r="F1150" s="26" t="str">
        <f t="shared" si="88"/>
        <v/>
      </c>
      <c r="G1150" s="26" t="str">
        <f t="shared" si="89"/>
        <v/>
      </c>
      <c r="H1150" s="26" t="str">
        <f t="shared" si="90"/>
        <v/>
      </c>
      <c r="I1150" s="27" t="str">
        <f t="shared" si="91"/>
        <v/>
      </c>
      <c r="J1150" s="26" t="str">
        <f t="shared" si="92"/>
        <v/>
      </c>
    </row>
    <row r="1151" spans="2:10" x14ac:dyDescent="0.25">
      <c r="B1151" s="2"/>
      <c r="C1151" s="3"/>
      <c r="D1151" s="26"/>
      <c r="E1151" s="26"/>
      <c r="F1151" s="26" t="str">
        <f t="shared" si="88"/>
        <v/>
      </c>
      <c r="G1151" s="26" t="str">
        <f t="shared" si="89"/>
        <v/>
      </c>
      <c r="H1151" s="26" t="str">
        <f t="shared" si="90"/>
        <v/>
      </c>
      <c r="I1151" s="27" t="str">
        <f t="shared" si="91"/>
        <v/>
      </c>
      <c r="J1151" s="26" t="str">
        <f t="shared" si="92"/>
        <v/>
      </c>
    </row>
    <row r="1152" spans="2:10" x14ac:dyDescent="0.25">
      <c r="B1152" s="2"/>
      <c r="C1152" s="3"/>
      <c r="D1152" s="26"/>
      <c r="E1152" s="26"/>
      <c r="F1152" s="26" t="str">
        <f t="shared" si="88"/>
        <v/>
      </c>
      <c r="G1152" s="26" t="str">
        <f t="shared" si="89"/>
        <v/>
      </c>
      <c r="H1152" s="26" t="str">
        <f t="shared" si="90"/>
        <v/>
      </c>
      <c r="I1152" s="27" t="str">
        <f t="shared" si="91"/>
        <v/>
      </c>
      <c r="J1152" s="26" t="str">
        <f t="shared" si="92"/>
        <v/>
      </c>
    </row>
    <row r="1153" spans="2:10" x14ac:dyDescent="0.25">
      <c r="B1153" s="2"/>
      <c r="C1153" s="3"/>
      <c r="D1153" s="26"/>
      <c r="E1153" s="26"/>
      <c r="F1153" s="26" t="str">
        <f t="shared" si="88"/>
        <v/>
      </c>
      <c r="G1153" s="26" t="str">
        <f t="shared" si="89"/>
        <v/>
      </c>
      <c r="H1153" s="26" t="str">
        <f t="shared" si="90"/>
        <v/>
      </c>
      <c r="I1153" s="27" t="str">
        <f t="shared" si="91"/>
        <v/>
      </c>
      <c r="J1153" s="26" t="str">
        <f t="shared" si="92"/>
        <v/>
      </c>
    </row>
    <row r="1154" spans="2:10" x14ac:dyDescent="0.25">
      <c r="B1154" s="2"/>
      <c r="C1154" s="3"/>
      <c r="D1154" s="26"/>
      <c r="E1154" s="26"/>
      <c r="F1154" s="26" t="str">
        <f t="shared" si="88"/>
        <v/>
      </c>
      <c r="G1154" s="26" t="str">
        <f t="shared" si="89"/>
        <v/>
      </c>
      <c r="H1154" s="26" t="str">
        <f t="shared" si="90"/>
        <v/>
      </c>
      <c r="I1154" s="27" t="str">
        <f t="shared" si="91"/>
        <v/>
      </c>
      <c r="J1154" s="26" t="str">
        <f t="shared" si="92"/>
        <v/>
      </c>
    </row>
    <row r="1155" spans="2:10" x14ac:dyDescent="0.25">
      <c r="B1155" s="2"/>
      <c r="C1155" s="3"/>
      <c r="D1155" s="26"/>
      <c r="E1155" s="26"/>
      <c r="F1155" s="26" t="str">
        <f t="shared" si="88"/>
        <v/>
      </c>
      <c r="G1155" s="26" t="str">
        <f t="shared" si="89"/>
        <v/>
      </c>
      <c r="H1155" s="26" t="str">
        <f t="shared" si="90"/>
        <v/>
      </c>
      <c r="I1155" s="27" t="str">
        <f t="shared" si="91"/>
        <v/>
      </c>
      <c r="J1155" s="26" t="str">
        <f t="shared" si="92"/>
        <v/>
      </c>
    </row>
    <row r="1156" spans="2:10" x14ac:dyDescent="0.25">
      <c r="B1156" s="2"/>
      <c r="C1156" s="3"/>
      <c r="D1156" s="26"/>
      <c r="E1156" s="26"/>
      <c r="F1156" s="26" t="str">
        <f t="shared" ref="F1156:F1219" si="93">IF(E1156="","",VLOOKUP(E1156,basedonnee,3,))</f>
        <v/>
      </c>
      <c r="G1156" s="26" t="str">
        <f t="shared" si="89"/>
        <v/>
      </c>
      <c r="H1156" s="26" t="str">
        <f t="shared" si="90"/>
        <v/>
      </c>
      <c r="I1156" s="27" t="str">
        <f t="shared" si="91"/>
        <v/>
      </c>
      <c r="J1156" s="26" t="str">
        <f t="shared" si="92"/>
        <v/>
      </c>
    </row>
    <row r="1157" spans="2:10" x14ac:dyDescent="0.25">
      <c r="B1157" s="2"/>
      <c r="C1157" s="3"/>
      <c r="D1157" s="26"/>
      <c r="E1157" s="26"/>
      <c r="F1157" s="26" t="str">
        <f t="shared" si="93"/>
        <v/>
      </c>
      <c r="G1157" s="26" t="str">
        <f t="shared" ref="G1157:G1220" si="94">IF(E1157="","",VLOOKUP(E1157,basedonnee,4,))</f>
        <v/>
      </c>
      <c r="H1157" s="26" t="str">
        <f t="shared" ref="H1157:H1220" si="95">IF(E1157="","",VLOOKUP(E1157,basedonnee,2,))</f>
        <v/>
      </c>
      <c r="I1157" s="27" t="str">
        <f t="shared" ref="I1157:I1220" si="96">IF(E1157="","",D1157*F1157)</f>
        <v/>
      </c>
      <c r="J1157" s="26" t="str">
        <f t="shared" ref="J1157:J1220" si="97">IF(C1157="","",VLOOKUP(C1157,listingphytos,3,))</f>
        <v/>
      </c>
    </row>
    <row r="1158" spans="2:10" x14ac:dyDescent="0.25">
      <c r="B1158" s="2"/>
      <c r="C1158" s="3"/>
      <c r="D1158" s="26"/>
      <c r="E1158" s="26"/>
      <c r="F1158" s="26" t="str">
        <f t="shared" si="93"/>
        <v/>
      </c>
      <c r="G1158" s="26" t="str">
        <f t="shared" si="94"/>
        <v/>
      </c>
      <c r="H1158" s="26" t="str">
        <f t="shared" si="95"/>
        <v/>
      </c>
      <c r="I1158" s="27" t="str">
        <f t="shared" si="96"/>
        <v/>
      </c>
      <c r="J1158" s="26" t="str">
        <f t="shared" si="97"/>
        <v/>
      </c>
    </row>
    <row r="1159" spans="2:10" x14ac:dyDescent="0.25">
      <c r="B1159" s="2"/>
      <c r="C1159" s="3"/>
      <c r="D1159" s="26"/>
      <c r="E1159" s="26"/>
      <c r="F1159" s="26" t="str">
        <f t="shared" si="93"/>
        <v/>
      </c>
      <c r="G1159" s="26" t="str">
        <f t="shared" si="94"/>
        <v/>
      </c>
      <c r="H1159" s="26" t="str">
        <f t="shared" si="95"/>
        <v/>
      </c>
      <c r="I1159" s="27" t="str">
        <f t="shared" si="96"/>
        <v/>
      </c>
      <c r="J1159" s="26" t="str">
        <f t="shared" si="97"/>
        <v/>
      </c>
    </row>
    <row r="1160" spans="2:10" x14ac:dyDescent="0.25">
      <c r="B1160" s="2"/>
      <c r="C1160" s="3"/>
      <c r="D1160" s="26"/>
      <c r="E1160" s="26"/>
      <c r="F1160" s="26" t="str">
        <f t="shared" si="93"/>
        <v/>
      </c>
      <c r="G1160" s="26" t="str">
        <f t="shared" si="94"/>
        <v/>
      </c>
      <c r="H1160" s="26" t="str">
        <f t="shared" si="95"/>
        <v/>
      </c>
      <c r="I1160" s="27" t="str">
        <f t="shared" si="96"/>
        <v/>
      </c>
      <c r="J1160" s="26" t="str">
        <f t="shared" si="97"/>
        <v/>
      </c>
    </row>
    <row r="1161" spans="2:10" x14ac:dyDescent="0.25">
      <c r="B1161" s="2"/>
      <c r="C1161" s="3"/>
      <c r="D1161" s="26"/>
      <c r="E1161" s="26"/>
      <c r="F1161" s="26" t="str">
        <f t="shared" si="93"/>
        <v/>
      </c>
      <c r="G1161" s="26" t="str">
        <f t="shared" si="94"/>
        <v/>
      </c>
      <c r="H1161" s="26" t="str">
        <f t="shared" si="95"/>
        <v/>
      </c>
      <c r="I1161" s="27" t="str">
        <f t="shared" si="96"/>
        <v/>
      </c>
      <c r="J1161" s="26" t="str">
        <f t="shared" si="97"/>
        <v/>
      </c>
    </row>
    <row r="1162" spans="2:10" x14ac:dyDescent="0.25">
      <c r="B1162" s="2"/>
      <c r="C1162" s="3"/>
      <c r="D1162" s="26"/>
      <c r="E1162" s="26"/>
      <c r="F1162" s="26" t="str">
        <f t="shared" si="93"/>
        <v/>
      </c>
      <c r="G1162" s="26" t="str">
        <f t="shared" si="94"/>
        <v/>
      </c>
      <c r="H1162" s="26" t="str">
        <f t="shared" si="95"/>
        <v/>
      </c>
      <c r="I1162" s="27" t="str">
        <f t="shared" si="96"/>
        <v/>
      </c>
      <c r="J1162" s="26" t="str">
        <f t="shared" si="97"/>
        <v/>
      </c>
    </row>
    <row r="1163" spans="2:10" x14ac:dyDescent="0.25">
      <c r="B1163" s="2"/>
      <c r="C1163" s="3"/>
      <c r="D1163" s="26"/>
      <c r="E1163" s="26"/>
      <c r="F1163" s="26" t="str">
        <f t="shared" si="93"/>
        <v/>
      </c>
      <c r="G1163" s="26" t="str">
        <f t="shared" si="94"/>
        <v/>
      </c>
      <c r="H1163" s="26" t="str">
        <f t="shared" si="95"/>
        <v/>
      </c>
      <c r="I1163" s="27" t="str">
        <f t="shared" si="96"/>
        <v/>
      </c>
      <c r="J1163" s="26" t="str">
        <f t="shared" si="97"/>
        <v/>
      </c>
    </row>
    <row r="1164" spans="2:10" x14ac:dyDescent="0.25">
      <c r="B1164" s="2"/>
      <c r="C1164" s="3"/>
      <c r="D1164" s="26"/>
      <c r="E1164" s="26"/>
      <c r="F1164" s="26" t="str">
        <f t="shared" si="93"/>
        <v/>
      </c>
      <c r="G1164" s="26" t="str">
        <f t="shared" si="94"/>
        <v/>
      </c>
      <c r="H1164" s="26" t="str">
        <f t="shared" si="95"/>
        <v/>
      </c>
      <c r="I1164" s="27" t="str">
        <f t="shared" si="96"/>
        <v/>
      </c>
      <c r="J1164" s="26" t="str">
        <f t="shared" si="97"/>
        <v/>
      </c>
    </row>
    <row r="1165" spans="2:10" x14ac:dyDescent="0.25">
      <c r="B1165" s="2"/>
      <c r="C1165" s="3"/>
      <c r="D1165" s="26"/>
      <c r="E1165" s="26"/>
      <c r="F1165" s="26" t="str">
        <f t="shared" si="93"/>
        <v/>
      </c>
      <c r="G1165" s="26" t="str">
        <f t="shared" si="94"/>
        <v/>
      </c>
      <c r="H1165" s="26" t="str">
        <f t="shared" si="95"/>
        <v/>
      </c>
      <c r="I1165" s="27" t="str">
        <f t="shared" si="96"/>
        <v/>
      </c>
      <c r="J1165" s="26" t="str">
        <f t="shared" si="97"/>
        <v/>
      </c>
    </row>
    <row r="1166" spans="2:10" x14ac:dyDescent="0.25">
      <c r="B1166" s="2"/>
      <c r="C1166" s="3"/>
      <c r="D1166" s="26"/>
      <c r="E1166" s="26"/>
      <c r="F1166" s="26" t="str">
        <f t="shared" si="93"/>
        <v/>
      </c>
      <c r="G1166" s="26" t="str">
        <f t="shared" si="94"/>
        <v/>
      </c>
      <c r="H1166" s="26" t="str">
        <f t="shared" si="95"/>
        <v/>
      </c>
      <c r="I1166" s="27" t="str">
        <f t="shared" si="96"/>
        <v/>
      </c>
      <c r="J1166" s="26" t="str">
        <f t="shared" si="97"/>
        <v/>
      </c>
    </row>
    <row r="1167" spans="2:10" x14ac:dyDescent="0.25">
      <c r="B1167" s="2"/>
      <c r="C1167" s="3"/>
      <c r="D1167" s="26"/>
      <c r="E1167" s="26"/>
      <c r="F1167" s="26" t="str">
        <f t="shared" si="93"/>
        <v/>
      </c>
      <c r="G1167" s="26" t="str">
        <f t="shared" si="94"/>
        <v/>
      </c>
      <c r="H1167" s="26" t="str">
        <f t="shared" si="95"/>
        <v/>
      </c>
      <c r="I1167" s="27" t="str">
        <f t="shared" si="96"/>
        <v/>
      </c>
      <c r="J1167" s="26" t="str">
        <f t="shared" si="97"/>
        <v/>
      </c>
    </row>
    <row r="1168" spans="2:10" x14ac:dyDescent="0.25">
      <c r="B1168" s="2"/>
      <c r="C1168" s="3"/>
      <c r="D1168" s="26"/>
      <c r="E1168" s="26"/>
      <c r="F1168" s="26" t="str">
        <f t="shared" si="93"/>
        <v/>
      </c>
      <c r="G1168" s="26" t="str">
        <f t="shared" si="94"/>
        <v/>
      </c>
      <c r="H1168" s="26" t="str">
        <f t="shared" si="95"/>
        <v/>
      </c>
      <c r="I1168" s="27" t="str">
        <f t="shared" si="96"/>
        <v/>
      </c>
      <c r="J1168" s="26" t="str">
        <f t="shared" si="97"/>
        <v/>
      </c>
    </row>
    <row r="1169" spans="2:10" x14ac:dyDescent="0.25">
      <c r="B1169" s="2"/>
      <c r="C1169" s="3"/>
      <c r="D1169" s="26"/>
      <c r="E1169" s="26"/>
      <c r="F1169" s="26" t="str">
        <f t="shared" si="93"/>
        <v/>
      </c>
      <c r="G1169" s="26" t="str">
        <f t="shared" si="94"/>
        <v/>
      </c>
      <c r="H1169" s="26" t="str">
        <f t="shared" si="95"/>
        <v/>
      </c>
      <c r="I1169" s="27" t="str">
        <f t="shared" si="96"/>
        <v/>
      </c>
      <c r="J1169" s="26" t="str">
        <f t="shared" si="97"/>
        <v/>
      </c>
    </row>
    <row r="1170" spans="2:10" x14ac:dyDescent="0.25">
      <c r="B1170" s="2"/>
      <c r="C1170" s="3"/>
      <c r="D1170" s="26"/>
      <c r="E1170" s="26"/>
      <c r="F1170" s="26" t="str">
        <f t="shared" si="93"/>
        <v/>
      </c>
      <c r="G1170" s="26" t="str">
        <f t="shared" si="94"/>
        <v/>
      </c>
      <c r="H1170" s="26" t="str">
        <f t="shared" si="95"/>
        <v/>
      </c>
      <c r="I1170" s="27" t="str">
        <f t="shared" si="96"/>
        <v/>
      </c>
      <c r="J1170" s="26" t="str">
        <f t="shared" si="97"/>
        <v/>
      </c>
    </row>
    <row r="1171" spans="2:10" x14ac:dyDescent="0.25">
      <c r="B1171" s="2"/>
      <c r="C1171" s="3"/>
      <c r="D1171" s="26"/>
      <c r="E1171" s="26"/>
      <c r="F1171" s="26" t="str">
        <f t="shared" si="93"/>
        <v/>
      </c>
      <c r="G1171" s="26" t="str">
        <f t="shared" si="94"/>
        <v/>
      </c>
      <c r="H1171" s="26" t="str">
        <f t="shared" si="95"/>
        <v/>
      </c>
      <c r="I1171" s="27" t="str">
        <f t="shared" si="96"/>
        <v/>
      </c>
      <c r="J1171" s="26" t="str">
        <f t="shared" si="97"/>
        <v/>
      </c>
    </row>
    <row r="1172" spans="2:10" x14ac:dyDescent="0.25">
      <c r="B1172" s="2"/>
      <c r="C1172" s="3"/>
      <c r="D1172" s="26"/>
      <c r="E1172" s="26"/>
      <c r="F1172" s="26" t="str">
        <f t="shared" si="93"/>
        <v/>
      </c>
      <c r="G1172" s="26" t="str">
        <f t="shared" si="94"/>
        <v/>
      </c>
      <c r="H1172" s="26" t="str">
        <f t="shared" si="95"/>
        <v/>
      </c>
      <c r="I1172" s="27" t="str">
        <f t="shared" si="96"/>
        <v/>
      </c>
      <c r="J1172" s="26" t="str">
        <f t="shared" si="97"/>
        <v/>
      </c>
    </row>
    <row r="1173" spans="2:10" x14ac:dyDescent="0.25">
      <c r="B1173" s="2"/>
      <c r="C1173" s="3"/>
      <c r="D1173" s="26"/>
      <c r="E1173" s="26"/>
      <c r="F1173" s="26" t="str">
        <f t="shared" si="93"/>
        <v/>
      </c>
      <c r="G1173" s="26" t="str">
        <f t="shared" si="94"/>
        <v/>
      </c>
      <c r="H1173" s="26" t="str">
        <f t="shared" si="95"/>
        <v/>
      </c>
      <c r="I1173" s="27" t="str">
        <f t="shared" si="96"/>
        <v/>
      </c>
      <c r="J1173" s="26" t="str">
        <f t="shared" si="97"/>
        <v/>
      </c>
    </row>
    <row r="1174" spans="2:10" x14ac:dyDescent="0.25">
      <c r="B1174" s="2"/>
      <c r="C1174" s="3"/>
      <c r="D1174" s="26"/>
      <c r="E1174" s="26"/>
      <c r="F1174" s="26" t="str">
        <f t="shared" si="93"/>
        <v/>
      </c>
      <c r="G1174" s="26" t="str">
        <f t="shared" si="94"/>
        <v/>
      </c>
      <c r="H1174" s="26" t="str">
        <f t="shared" si="95"/>
        <v/>
      </c>
      <c r="I1174" s="27" t="str">
        <f t="shared" si="96"/>
        <v/>
      </c>
      <c r="J1174" s="26" t="str">
        <f t="shared" si="97"/>
        <v/>
      </c>
    </row>
    <row r="1175" spans="2:10" x14ac:dyDescent="0.25">
      <c r="B1175" s="2"/>
      <c r="C1175" s="3"/>
      <c r="D1175" s="26"/>
      <c r="E1175" s="26"/>
      <c r="F1175" s="26" t="str">
        <f t="shared" si="93"/>
        <v/>
      </c>
      <c r="G1175" s="26" t="str">
        <f t="shared" si="94"/>
        <v/>
      </c>
      <c r="H1175" s="26" t="str">
        <f t="shared" si="95"/>
        <v/>
      </c>
      <c r="I1175" s="27" t="str">
        <f t="shared" si="96"/>
        <v/>
      </c>
      <c r="J1175" s="26" t="str">
        <f t="shared" si="97"/>
        <v/>
      </c>
    </row>
    <row r="1176" spans="2:10" x14ac:dyDescent="0.25">
      <c r="B1176" s="2"/>
      <c r="C1176" s="3"/>
      <c r="D1176" s="26"/>
      <c r="E1176" s="26"/>
      <c r="F1176" s="26" t="str">
        <f t="shared" si="93"/>
        <v/>
      </c>
      <c r="G1176" s="26" t="str">
        <f t="shared" si="94"/>
        <v/>
      </c>
      <c r="H1176" s="26" t="str">
        <f t="shared" si="95"/>
        <v/>
      </c>
      <c r="I1176" s="27" t="str">
        <f t="shared" si="96"/>
        <v/>
      </c>
      <c r="J1176" s="26" t="str">
        <f t="shared" si="97"/>
        <v/>
      </c>
    </row>
    <row r="1177" spans="2:10" x14ac:dyDescent="0.25">
      <c r="B1177" s="2"/>
      <c r="C1177" s="3"/>
      <c r="D1177" s="26"/>
      <c r="E1177" s="26"/>
      <c r="F1177" s="26" t="str">
        <f t="shared" si="93"/>
        <v/>
      </c>
      <c r="G1177" s="26" t="str">
        <f t="shared" si="94"/>
        <v/>
      </c>
      <c r="H1177" s="26" t="str">
        <f t="shared" si="95"/>
        <v/>
      </c>
      <c r="I1177" s="27" t="str">
        <f t="shared" si="96"/>
        <v/>
      </c>
      <c r="J1177" s="26" t="str">
        <f t="shared" si="97"/>
        <v/>
      </c>
    </row>
    <row r="1178" spans="2:10" x14ac:dyDescent="0.25">
      <c r="B1178" s="2"/>
      <c r="C1178" s="3"/>
      <c r="D1178" s="26"/>
      <c r="E1178" s="26"/>
      <c r="F1178" s="26" t="str">
        <f t="shared" si="93"/>
        <v/>
      </c>
      <c r="G1178" s="26" t="str">
        <f t="shared" si="94"/>
        <v/>
      </c>
      <c r="H1178" s="26" t="str">
        <f t="shared" si="95"/>
        <v/>
      </c>
      <c r="I1178" s="27" t="str">
        <f t="shared" si="96"/>
        <v/>
      </c>
      <c r="J1178" s="26" t="str">
        <f t="shared" si="97"/>
        <v/>
      </c>
    </row>
    <row r="1179" spans="2:10" x14ac:dyDescent="0.25">
      <c r="B1179" s="2"/>
      <c r="C1179" s="3"/>
      <c r="D1179" s="26"/>
      <c r="E1179" s="26"/>
      <c r="F1179" s="26" t="str">
        <f t="shared" si="93"/>
        <v/>
      </c>
      <c r="G1179" s="26" t="str">
        <f t="shared" si="94"/>
        <v/>
      </c>
      <c r="H1179" s="26" t="str">
        <f t="shared" si="95"/>
        <v/>
      </c>
      <c r="I1179" s="27" t="str">
        <f t="shared" si="96"/>
        <v/>
      </c>
      <c r="J1179" s="26" t="str">
        <f t="shared" si="97"/>
        <v/>
      </c>
    </row>
    <row r="1180" spans="2:10" x14ac:dyDescent="0.25">
      <c r="B1180" s="2"/>
      <c r="C1180" s="3"/>
      <c r="D1180" s="26"/>
      <c r="E1180" s="26"/>
      <c r="F1180" s="26" t="str">
        <f t="shared" si="93"/>
        <v/>
      </c>
      <c r="G1180" s="26" t="str">
        <f t="shared" si="94"/>
        <v/>
      </c>
      <c r="H1180" s="26" t="str">
        <f t="shared" si="95"/>
        <v/>
      </c>
      <c r="I1180" s="27" t="str">
        <f t="shared" si="96"/>
        <v/>
      </c>
      <c r="J1180" s="26" t="str">
        <f t="shared" si="97"/>
        <v/>
      </c>
    </row>
    <row r="1181" spans="2:10" x14ac:dyDescent="0.25">
      <c r="B1181" s="2"/>
      <c r="C1181" s="3"/>
      <c r="D1181" s="26"/>
      <c r="E1181" s="26"/>
      <c r="F1181" s="26" t="str">
        <f t="shared" si="93"/>
        <v/>
      </c>
      <c r="G1181" s="26" t="str">
        <f t="shared" si="94"/>
        <v/>
      </c>
      <c r="H1181" s="26" t="str">
        <f t="shared" si="95"/>
        <v/>
      </c>
      <c r="I1181" s="27" t="str">
        <f t="shared" si="96"/>
        <v/>
      </c>
      <c r="J1181" s="26" t="str">
        <f t="shared" si="97"/>
        <v/>
      </c>
    </row>
    <row r="1182" spans="2:10" x14ac:dyDescent="0.25">
      <c r="B1182" s="2"/>
      <c r="C1182" s="3"/>
      <c r="D1182" s="26"/>
      <c r="E1182" s="26"/>
      <c r="F1182" s="26" t="str">
        <f t="shared" si="93"/>
        <v/>
      </c>
      <c r="G1182" s="26" t="str">
        <f t="shared" si="94"/>
        <v/>
      </c>
      <c r="H1182" s="26" t="str">
        <f t="shared" si="95"/>
        <v/>
      </c>
      <c r="I1182" s="27" t="str">
        <f t="shared" si="96"/>
        <v/>
      </c>
      <c r="J1182" s="26" t="str">
        <f t="shared" si="97"/>
        <v/>
      </c>
    </row>
    <row r="1183" spans="2:10" x14ac:dyDescent="0.25">
      <c r="B1183" s="2"/>
      <c r="C1183" s="3"/>
      <c r="D1183" s="26"/>
      <c r="E1183" s="26"/>
      <c r="F1183" s="26" t="str">
        <f t="shared" si="93"/>
        <v/>
      </c>
      <c r="G1183" s="26" t="str">
        <f t="shared" si="94"/>
        <v/>
      </c>
      <c r="H1183" s="26" t="str">
        <f t="shared" si="95"/>
        <v/>
      </c>
      <c r="I1183" s="27" t="str">
        <f t="shared" si="96"/>
        <v/>
      </c>
      <c r="J1183" s="26" t="str">
        <f t="shared" si="97"/>
        <v/>
      </c>
    </row>
    <row r="1184" spans="2:10" x14ac:dyDescent="0.25">
      <c r="B1184" s="2"/>
      <c r="C1184" s="3"/>
      <c r="D1184" s="26"/>
      <c r="E1184" s="26"/>
      <c r="F1184" s="26" t="str">
        <f t="shared" si="93"/>
        <v/>
      </c>
      <c r="G1184" s="26" t="str">
        <f t="shared" si="94"/>
        <v/>
      </c>
      <c r="H1184" s="26" t="str">
        <f t="shared" si="95"/>
        <v/>
      </c>
      <c r="I1184" s="27" t="str">
        <f t="shared" si="96"/>
        <v/>
      </c>
      <c r="J1184" s="26" t="str">
        <f t="shared" si="97"/>
        <v/>
      </c>
    </row>
    <row r="1185" spans="2:10" x14ac:dyDescent="0.25">
      <c r="B1185" s="2"/>
      <c r="C1185" s="3"/>
      <c r="D1185" s="26"/>
      <c r="E1185" s="26"/>
      <c r="F1185" s="26" t="str">
        <f t="shared" si="93"/>
        <v/>
      </c>
      <c r="G1185" s="26" t="str">
        <f t="shared" si="94"/>
        <v/>
      </c>
      <c r="H1185" s="26" t="str">
        <f t="shared" si="95"/>
        <v/>
      </c>
      <c r="I1185" s="27" t="str">
        <f t="shared" si="96"/>
        <v/>
      </c>
      <c r="J1185" s="26" t="str">
        <f t="shared" si="97"/>
        <v/>
      </c>
    </row>
    <row r="1186" spans="2:10" x14ac:dyDescent="0.25">
      <c r="B1186" s="2"/>
      <c r="C1186" s="3"/>
      <c r="D1186" s="26"/>
      <c r="E1186" s="26"/>
      <c r="F1186" s="26" t="str">
        <f t="shared" si="93"/>
        <v/>
      </c>
      <c r="G1186" s="26" t="str">
        <f t="shared" si="94"/>
        <v/>
      </c>
      <c r="H1186" s="26" t="str">
        <f t="shared" si="95"/>
        <v/>
      </c>
      <c r="I1186" s="27" t="str">
        <f t="shared" si="96"/>
        <v/>
      </c>
      <c r="J1186" s="26" t="str">
        <f t="shared" si="97"/>
        <v/>
      </c>
    </row>
    <row r="1187" spans="2:10" x14ac:dyDescent="0.25">
      <c r="B1187" s="2"/>
      <c r="C1187" s="3"/>
      <c r="D1187" s="26"/>
      <c r="E1187" s="26"/>
      <c r="F1187" s="26" t="str">
        <f t="shared" si="93"/>
        <v/>
      </c>
      <c r="G1187" s="26" t="str">
        <f t="shared" si="94"/>
        <v/>
      </c>
      <c r="H1187" s="26" t="str">
        <f t="shared" si="95"/>
        <v/>
      </c>
      <c r="I1187" s="27" t="str">
        <f t="shared" si="96"/>
        <v/>
      </c>
      <c r="J1187" s="26" t="str">
        <f t="shared" si="97"/>
        <v/>
      </c>
    </row>
    <row r="1188" spans="2:10" x14ac:dyDescent="0.25">
      <c r="B1188" s="2"/>
      <c r="C1188" s="3"/>
      <c r="D1188" s="26"/>
      <c r="E1188" s="26"/>
      <c r="F1188" s="26" t="str">
        <f t="shared" si="93"/>
        <v/>
      </c>
      <c r="G1188" s="26" t="str">
        <f t="shared" si="94"/>
        <v/>
      </c>
      <c r="H1188" s="26" t="str">
        <f t="shared" si="95"/>
        <v/>
      </c>
      <c r="I1188" s="27" t="str">
        <f t="shared" si="96"/>
        <v/>
      </c>
      <c r="J1188" s="26" t="str">
        <f t="shared" si="97"/>
        <v/>
      </c>
    </row>
    <row r="1189" spans="2:10" x14ac:dyDescent="0.25">
      <c r="B1189" s="2"/>
      <c r="C1189" s="3"/>
      <c r="D1189" s="26"/>
      <c r="E1189" s="26"/>
      <c r="F1189" s="26" t="str">
        <f t="shared" si="93"/>
        <v/>
      </c>
      <c r="G1189" s="26" t="str">
        <f t="shared" si="94"/>
        <v/>
      </c>
      <c r="H1189" s="26" t="str">
        <f t="shared" si="95"/>
        <v/>
      </c>
      <c r="I1189" s="27" t="str">
        <f t="shared" si="96"/>
        <v/>
      </c>
      <c r="J1189" s="26" t="str">
        <f t="shared" si="97"/>
        <v/>
      </c>
    </row>
    <row r="1190" spans="2:10" x14ac:dyDescent="0.25">
      <c r="B1190" s="2"/>
      <c r="C1190" s="3"/>
      <c r="D1190" s="26"/>
      <c r="E1190" s="26"/>
      <c r="F1190" s="26" t="str">
        <f t="shared" si="93"/>
        <v/>
      </c>
      <c r="G1190" s="26" t="str">
        <f t="shared" si="94"/>
        <v/>
      </c>
      <c r="H1190" s="26" t="str">
        <f t="shared" si="95"/>
        <v/>
      </c>
      <c r="I1190" s="27" t="str">
        <f t="shared" si="96"/>
        <v/>
      </c>
      <c r="J1190" s="26" t="str">
        <f t="shared" si="97"/>
        <v/>
      </c>
    </row>
    <row r="1191" spans="2:10" x14ac:dyDescent="0.25">
      <c r="B1191" s="2"/>
      <c r="C1191" s="3"/>
      <c r="D1191" s="26"/>
      <c r="E1191" s="26"/>
      <c r="F1191" s="26" t="str">
        <f t="shared" si="93"/>
        <v/>
      </c>
      <c r="G1191" s="26" t="str">
        <f t="shared" si="94"/>
        <v/>
      </c>
      <c r="H1191" s="26" t="str">
        <f t="shared" si="95"/>
        <v/>
      </c>
      <c r="I1191" s="27" t="str">
        <f t="shared" si="96"/>
        <v/>
      </c>
      <c r="J1191" s="26" t="str">
        <f t="shared" si="97"/>
        <v/>
      </c>
    </row>
    <row r="1192" spans="2:10" x14ac:dyDescent="0.25">
      <c r="B1192" s="2"/>
      <c r="C1192" s="3"/>
      <c r="D1192" s="26"/>
      <c r="E1192" s="26"/>
      <c r="F1192" s="26" t="str">
        <f t="shared" si="93"/>
        <v/>
      </c>
      <c r="G1192" s="26" t="str">
        <f t="shared" si="94"/>
        <v/>
      </c>
      <c r="H1192" s="26" t="str">
        <f t="shared" si="95"/>
        <v/>
      </c>
      <c r="I1192" s="27" t="str">
        <f t="shared" si="96"/>
        <v/>
      </c>
      <c r="J1192" s="26" t="str">
        <f t="shared" si="97"/>
        <v/>
      </c>
    </row>
    <row r="1193" spans="2:10" x14ac:dyDescent="0.25">
      <c r="B1193" s="2"/>
      <c r="C1193" s="3"/>
      <c r="D1193" s="26"/>
      <c r="E1193" s="26"/>
      <c r="F1193" s="26" t="str">
        <f t="shared" si="93"/>
        <v/>
      </c>
      <c r="G1193" s="26" t="str">
        <f t="shared" si="94"/>
        <v/>
      </c>
      <c r="H1193" s="26" t="str">
        <f t="shared" si="95"/>
        <v/>
      </c>
      <c r="I1193" s="27" t="str">
        <f t="shared" si="96"/>
        <v/>
      </c>
      <c r="J1193" s="26" t="str">
        <f t="shared" si="97"/>
        <v/>
      </c>
    </row>
    <row r="1194" spans="2:10" x14ac:dyDescent="0.25">
      <c r="B1194" s="2"/>
      <c r="C1194" s="3"/>
      <c r="D1194" s="26"/>
      <c r="E1194" s="26"/>
      <c r="F1194" s="26" t="str">
        <f t="shared" si="93"/>
        <v/>
      </c>
      <c r="G1194" s="26" t="str">
        <f t="shared" si="94"/>
        <v/>
      </c>
      <c r="H1194" s="26" t="str">
        <f t="shared" si="95"/>
        <v/>
      </c>
      <c r="I1194" s="27" t="str">
        <f t="shared" si="96"/>
        <v/>
      </c>
      <c r="J1194" s="26" t="str">
        <f t="shared" si="97"/>
        <v/>
      </c>
    </row>
    <row r="1195" spans="2:10" x14ac:dyDescent="0.25">
      <c r="B1195" s="2"/>
      <c r="C1195" s="3"/>
      <c r="D1195" s="26"/>
      <c r="E1195" s="26"/>
      <c r="F1195" s="26" t="str">
        <f t="shared" si="93"/>
        <v/>
      </c>
      <c r="G1195" s="26" t="str">
        <f t="shared" si="94"/>
        <v/>
      </c>
      <c r="H1195" s="26" t="str">
        <f t="shared" si="95"/>
        <v/>
      </c>
      <c r="I1195" s="27" t="str">
        <f t="shared" si="96"/>
        <v/>
      </c>
      <c r="J1195" s="26" t="str">
        <f t="shared" si="97"/>
        <v/>
      </c>
    </row>
    <row r="1196" spans="2:10" x14ac:dyDescent="0.25">
      <c r="B1196" s="2"/>
      <c r="C1196" s="3"/>
      <c r="D1196" s="26"/>
      <c r="E1196" s="26"/>
      <c r="F1196" s="26" t="str">
        <f t="shared" si="93"/>
        <v/>
      </c>
      <c r="G1196" s="26" t="str">
        <f t="shared" si="94"/>
        <v/>
      </c>
      <c r="H1196" s="26" t="str">
        <f t="shared" si="95"/>
        <v/>
      </c>
      <c r="I1196" s="27" t="str">
        <f t="shared" si="96"/>
        <v/>
      </c>
      <c r="J1196" s="26" t="str">
        <f t="shared" si="97"/>
        <v/>
      </c>
    </row>
    <row r="1197" spans="2:10" x14ac:dyDescent="0.25">
      <c r="B1197" s="2"/>
      <c r="C1197" s="3"/>
      <c r="D1197" s="26"/>
      <c r="E1197" s="26"/>
      <c r="F1197" s="26" t="str">
        <f t="shared" si="93"/>
        <v/>
      </c>
      <c r="G1197" s="26" t="str">
        <f t="shared" si="94"/>
        <v/>
      </c>
      <c r="H1197" s="26" t="str">
        <f t="shared" si="95"/>
        <v/>
      </c>
      <c r="I1197" s="27" t="str">
        <f t="shared" si="96"/>
        <v/>
      </c>
      <c r="J1197" s="26" t="str">
        <f t="shared" si="97"/>
        <v/>
      </c>
    </row>
    <row r="1198" spans="2:10" x14ac:dyDescent="0.25">
      <c r="B1198" s="2"/>
      <c r="C1198" s="3"/>
      <c r="D1198" s="26"/>
      <c r="E1198" s="26"/>
      <c r="F1198" s="26" t="str">
        <f t="shared" si="93"/>
        <v/>
      </c>
      <c r="G1198" s="26" t="str">
        <f t="shared" si="94"/>
        <v/>
      </c>
      <c r="H1198" s="26" t="str">
        <f t="shared" si="95"/>
        <v/>
      </c>
      <c r="I1198" s="27" t="str">
        <f t="shared" si="96"/>
        <v/>
      </c>
      <c r="J1198" s="26" t="str">
        <f t="shared" si="97"/>
        <v/>
      </c>
    </row>
    <row r="1199" spans="2:10" x14ac:dyDescent="0.25">
      <c r="B1199" s="2"/>
      <c r="C1199" s="3"/>
      <c r="D1199" s="26"/>
      <c r="E1199" s="26"/>
      <c r="F1199" s="26" t="str">
        <f t="shared" si="93"/>
        <v/>
      </c>
      <c r="G1199" s="26" t="str">
        <f t="shared" si="94"/>
        <v/>
      </c>
      <c r="H1199" s="26" t="str">
        <f t="shared" si="95"/>
        <v/>
      </c>
      <c r="I1199" s="27" t="str">
        <f t="shared" si="96"/>
        <v/>
      </c>
      <c r="J1199" s="26" t="str">
        <f t="shared" si="97"/>
        <v/>
      </c>
    </row>
    <row r="1200" spans="2:10" x14ac:dyDescent="0.25">
      <c r="B1200" s="2"/>
      <c r="C1200" s="3"/>
      <c r="D1200" s="26"/>
      <c r="E1200" s="26"/>
      <c r="F1200" s="26" t="str">
        <f t="shared" si="93"/>
        <v/>
      </c>
      <c r="G1200" s="26" t="str">
        <f t="shared" si="94"/>
        <v/>
      </c>
      <c r="H1200" s="26" t="str">
        <f t="shared" si="95"/>
        <v/>
      </c>
      <c r="I1200" s="27" t="str">
        <f t="shared" si="96"/>
        <v/>
      </c>
      <c r="J1200" s="26" t="str">
        <f t="shared" si="97"/>
        <v/>
      </c>
    </row>
    <row r="1201" spans="2:10" x14ac:dyDescent="0.25">
      <c r="B1201" s="2"/>
      <c r="C1201" s="3"/>
      <c r="D1201" s="26"/>
      <c r="E1201" s="26"/>
      <c r="F1201" s="26" t="str">
        <f t="shared" si="93"/>
        <v/>
      </c>
      <c r="G1201" s="26" t="str">
        <f t="shared" si="94"/>
        <v/>
      </c>
      <c r="H1201" s="26" t="str">
        <f t="shared" si="95"/>
        <v/>
      </c>
      <c r="I1201" s="27" t="str">
        <f t="shared" si="96"/>
        <v/>
      </c>
      <c r="J1201" s="26" t="str">
        <f t="shared" si="97"/>
        <v/>
      </c>
    </row>
    <row r="1202" spans="2:10" x14ac:dyDescent="0.25">
      <c r="B1202" s="2"/>
      <c r="C1202" s="3"/>
      <c r="D1202" s="26"/>
      <c r="E1202" s="26"/>
      <c r="F1202" s="26" t="str">
        <f t="shared" si="93"/>
        <v/>
      </c>
      <c r="G1202" s="26" t="str">
        <f t="shared" si="94"/>
        <v/>
      </c>
      <c r="H1202" s="26" t="str">
        <f t="shared" si="95"/>
        <v/>
      </c>
      <c r="I1202" s="27" t="str">
        <f t="shared" si="96"/>
        <v/>
      </c>
      <c r="J1202" s="26" t="str">
        <f t="shared" si="97"/>
        <v/>
      </c>
    </row>
    <row r="1203" spans="2:10" x14ac:dyDescent="0.25">
      <c r="B1203" s="2"/>
      <c r="C1203" s="3"/>
      <c r="D1203" s="26"/>
      <c r="E1203" s="26"/>
      <c r="F1203" s="26" t="str">
        <f t="shared" si="93"/>
        <v/>
      </c>
      <c r="G1203" s="26" t="str">
        <f t="shared" si="94"/>
        <v/>
      </c>
      <c r="H1203" s="26" t="str">
        <f t="shared" si="95"/>
        <v/>
      </c>
      <c r="I1203" s="27" t="str">
        <f t="shared" si="96"/>
        <v/>
      </c>
      <c r="J1203" s="26" t="str">
        <f t="shared" si="97"/>
        <v/>
      </c>
    </row>
    <row r="1204" spans="2:10" x14ac:dyDescent="0.25">
      <c r="B1204" s="2"/>
      <c r="C1204" s="3"/>
      <c r="D1204" s="26"/>
      <c r="E1204" s="26"/>
      <c r="F1204" s="26" t="str">
        <f t="shared" si="93"/>
        <v/>
      </c>
      <c r="G1204" s="26" t="str">
        <f t="shared" si="94"/>
        <v/>
      </c>
      <c r="H1204" s="26" t="str">
        <f t="shared" si="95"/>
        <v/>
      </c>
      <c r="I1204" s="27" t="str">
        <f t="shared" si="96"/>
        <v/>
      </c>
      <c r="J1204" s="26" t="str">
        <f t="shared" si="97"/>
        <v/>
      </c>
    </row>
    <row r="1205" spans="2:10" x14ac:dyDescent="0.25">
      <c r="B1205" s="2"/>
      <c r="C1205" s="3"/>
      <c r="D1205" s="26"/>
      <c r="E1205" s="26"/>
      <c r="F1205" s="26" t="str">
        <f t="shared" si="93"/>
        <v/>
      </c>
      <c r="G1205" s="26" t="str">
        <f t="shared" si="94"/>
        <v/>
      </c>
      <c r="H1205" s="26" t="str">
        <f t="shared" si="95"/>
        <v/>
      </c>
      <c r="I1205" s="27" t="str">
        <f t="shared" si="96"/>
        <v/>
      </c>
      <c r="J1205" s="26" t="str">
        <f t="shared" si="97"/>
        <v/>
      </c>
    </row>
    <row r="1206" spans="2:10" x14ac:dyDescent="0.25">
      <c r="B1206" s="2"/>
      <c r="C1206" s="3"/>
      <c r="D1206" s="26"/>
      <c r="E1206" s="26"/>
      <c r="F1206" s="26" t="str">
        <f t="shared" si="93"/>
        <v/>
      </c>
      <c r="G1206" s="26" t="str">
        <f t="shared" si="94"/>
        <v/>
      </c>
      <c r="H1206" s="26" t="str">
        <f t="shared" si="95"/>
        <v/>
      </c>
      <c r="I1206" s="27" t="str">
        <f t="shared" si="96"/>
        <v/>
      </c>
      <c r="J1206" s="26" t="str">
        <f t="shared" si="97"/>
        <v/>
      </c>
    </row>
    <row r="1207" spans="2:10" x14ac:dyDescent="0.25">
      <c r="B1207" s="2"/>
      <c r="C1207" s="3"/>
      <c r="D1207" s="26"/>
      <c r="E1207" s="26"/>
      <c r="F1207" s="26" t="str">
        <f t="shared" si="93"/>
        <v/>
      </c>
      <c r="G1207" s="26" t="str">
        <f t="shared" si="94"/>
        <v/>
      </c>
      <c r="H1207" s="26" t="str">
        <f t="shared" si="95"/>
        <v/>
      </c>
      <c r="I1207" s="27" t="str">
        <f t="shared" si="96"/>
        <v/>
      </c>
      <c r="J1207" s="26" t="str">
        <f t="shared" si="97"/>
        <v/>
      </c>
    </row>
    <row r="1208" spans="2:10" x14ac:dyDescent="0.25">
      <c r="B1208" s="2"/>
      <c r="C1208" s="3"/>
      <c r="D1208" s="26"/>
      <c r="E1208" s="26"/>
      <c r="F1208" s="26" t="str">
        <f t="shared" si="93"/>
        <v/>
      </c>
      <c r="G1208" s="26" t="str">
        <f t="shared" si="94"/>
        <v/>
      </c>
      <c r="H1208" s="26" t="str">
        <f t="shared" si="95"/>
        <v/>
      </c>
      <c r="I1208" s="27" t="str">
        <f t="shared" si="96"/>
        <v/>
      </c>
      <c r="J1208" s="26" t="str">
        <f t="shared" si="97"/>
        <v/>
      </c>
    </row>
    <row r="1209" spans="2:10" x14ac:dyDescent="0.25">
      <c r="B1209" s="2"/>
      <c r="C1209" s="3"/>
      <c r="D1209" s="26"/>
      <c r="E1209" s="26"/>
      <c r="F1209" s="26" t="str">
        <f t="shared" si="93"/>
        <v/>
      </c>
      <c r="G1209" s="26" t="str">
        <f t="shared" si="94"/>
        <v/>
      </c>
      <c r="H1209" s="26" t="str">
        <f t="shared" si="95"/>
        <v/>
      </c>
      <c r="I1209" s="27" t="str">
        <f t="shared" si="96"/>
        <v/>
      </c>
      <c r="J1209" s="26" t="str">
        <f t="shared" si="97"/>
        <v/>
      </c>
    </row>
    <row r="1210" spans="2:10" x14ac:dyDescent="0.25">
      <c r="B1210" s="2"/>
      <c r="C1210" s="3"/>
      <c r="D1210" s="26"/>
      <c r="E1210" s="26"/>
      <c r="F1210" s="26" t="str">
        <f t="shared" si="93"/>
        <v/>
      </c>
      <c r="G1210" s="26" t="str">
        <f t="shared" si="94"/>
        <v/>
      </c>
      <c r="H1210" s="26" t="str">
        <f t="shared" si="95"/>
        <v/>
      </c>
      <c r="I1210" s="27" t="str">
        <f t="shared" si="96"/>
        <v/>
      </c>
      <c r="J1210" s="26" t="str">
        <f t="shared" si="97"/>
        <v/>
      </c>
    </row>
    <row r="1211" spans="2:10" x14ac:dyDescent="0.25">
      <c r="B1211" s="2"/>
      <c r="C1211" s="3"/>
      <c r="D1211" s="26"/>
      <c r="E1211" s="26"/>
      <c r="F1211" s="26" t="str">
        <f t="shared" si="93"/>
        <v/>
      </c>
      <c r="G1211" s="26" t="str">
        <f t="shared" si="94"/>
        <v/>
      </c>
      <c r="H1211" s="26" t="str">
        <f t="shared" si="95"/>
        <v/>
      </c>
      <c r="I1211" s="27" t="str">
        <f t="shared" si="96"/>
        <v/>
      </c>
      <c r="J1211" s="26" t="str">
        <f t="shared" si="97"/>
        <v/>
      </c>
    </row>
    <row r="1212" spans="2:10" x14ac:dyDescent="0.25">
      <c r="B1212" s="2"/>
      <c r="C1212" s="3"/>
      <c r="D1212" s="26"/>
      <c r="E1212" s="26"/>
      <c r="F1212" s="26" t="str">
        <f t="shared" si="93"/>
        <v/>
      </c>
      <c r="G1212" s="26" t="str">
        <f t="shared" si="94"/>
        <v/>
      </c>
      <c r="H1212" s="26" t="str">
        <f t="shared" si="95"/>
        <v/>
      </c>
      <c r="I1212" s="27" t="str">
        <f t="shared" si="96"/>
        <v/>
      </c>
      <c r="J1212" s="26" t="str">
        <f t="shared" si="97"/>
        <v/>
      </c>
    </row>
    <row r="1213" spans="2:10" x14ac:dyDescent="0.25">
      <c r="B1213" s="2"/>
      <c r="C1213" s="3"/>
      <c r="D1213" s="26"/>
      <c r="E1213" s="26"/>
      <c r="F1213" s="26" t="str">
        <f t="shared" si="93"/>
        <v/>
      </c>
      <c r="G1213" s="26" t="str">
        <f t="shared" si="94"/>
        <v/>
      </c>
      <c r="H1213" s="26" t="str">
        <f t="shared" si="95"/>
        <v/>
      </c>
      <c r="I1213" s="27" t="str">
        <f t="shared" si="96"/>
        <v/>
      </c>
      <c r="J1213" s="26" t="str">
        <f t="shared" si="97"/>
        <v/>
      </c>
    </row>
    <row r="1214" spans="2:10" x14ac:dyDescent="0.25">
      <c r="B1214" s="2"/>
      <c r="C1214" s="3"/>
      <c r="D1214" s="26"/>
      <c r="E1214" s="26"/>
      <c r="F1214" s="26" t="str">
        <f t="shared" si="93"/>
        <v/>
      </c>
      <c r="G1214" s="26" t="str">
        <f t="shared" si="94"/>
        <v/>
      </c>
      <c r="H1214" s="26" t="str">
        <f t="shared" si="95"/>
        <v/>
      </c>
      <c r="I1214" s="27" t="str">
        <f t="shared" si="96"/>
        <v/>
      </c>
      <c r="J1214" s="26" t="str">
        <f t="shared" si="97"/>
        <v/>
      </c>
    </row>
    <row r="1215" spans="2:10" x14ac:dyDescent="0.25">
      <c r="B1215" s="2"/>
      <c r="C1215" s="3"/>
      <c r="D1215" s="26"/>
      <c r="E1215" s="26"/>
      <c r="F1215" s="26" t="str">
        <f t="shared" si="93"/>
        <v/>
      </c>
      <c r="G1215" s="26" t="str">
        <f t="shared" si="94"/>
        <v/>
      </c>
      <c r="H1215" s="26" t="str">
        <f t="shared" si="95"/>
        <v/>
      </c>
      <c r="I1215" s="27" t="str">
        <f t="shared" si="96"/>
        <v/>
      </c>
      <c r="J1215" s="26" t="str">
        <f t="shared" si="97"/>
        <v/>
      </c>
    </row>
    <row r="1216" spans="2:10" x14ac:dyDescent="0.25">
      <c r="B1216" s="2"/>
      <c r="C1216" s="3"/>
      <c r="D1216" s="26"/>
      <c r="E1216" s="26"/>
      <c r="F1216" s="26" t="str">
        <f t="shared" si="93"/>
        <v/>
      </c>
      <c r="G1216" s="26" t="str">
        <f t="shared" si="94"/>
        <v/>
      </c>
      <c r="H1216" s="26" t="str">
        <f t="shared" si="95"/>
        <v/>
      </c>
      <c r="I1216" s="27" t="str">
        <f t="shared" si="96"/>
        <v/>
      </c>
      <c r="J1216" s="26" t="str">
        <f t="shared" si="97"/>
        <v/>
      </c>
    </row>
    <row r="1217" spans="2:10" x14ac:dyDescent="0.25">
      <c r="B1217" s="2"/>
      <c r="C1217" s="3"/>
      <c r="D1217" s="26"/>
      <c r="E1217" s="26"/>
      <c r="F1217" s="26" t="str">
        <f t="shared" si="93"/>
        <v/>
      </c>
      <c r="G1217" s="26" t="str">
        <f t="shared" si="94"/>
        <v/>
      </c>
      <c r="H1217" s="26" t="str">
        <f t="shared" si="95"/>
        <v/>
      </c>
      <c r="I1217" s="27" t="str">
        <f t="shared" si="96"/>
        <v/>
      </c>
      <c r="J1217" s="26" t="str">
        <f t="shared" si="97"/>
        <v/>
      </c>
    </row>
    <row r="1218" spans="2:10" x14ac:dyDescent="0.25">
      <c r="B1218" s="2"/>
      <c r="C1218" s="3"/>
      <c r="D1218" s="26"/>
      <c r="E1218" s="26"/>
      <c r="F1218" s="26" t="str">
        <f t="shared" si="93"/>
        <v/>
      </c>
      <c r="G1218" s="26" t="str">
        <f t="shared" si="94"/>
        <v/>
      </c>
      <c r="H1218" s="26" t="str">
        <f t="shared" si="95"/>
        <v/>
      </c>
      <c r="I1218" s="27" t="str">
        <f t="shared" si="96"/>
        <v/>
      </c>
      <c r="J1218" s="26" t="str">
        <f t="shared" si="97"/>
        <v/>
      </c>
    </row>
    <row r="1219" spans="2:10" x14ac:dyDescent="0.25">
      <c r="B1219" s="2"/>
      <c r="C1219" s="3"/>
      <c r="D1219" s="26"/>
      <c r="E1219" s="26"/>
      <c r="F1219" s="26" t="str">
        <f t="shared" si="93"/>
        <v/>
      </c>
      <c r="G1219" s="26" t="str">
        <f t="shared" si="94"/>
        <v/>
      </c>
      <c r="H1219" s="26" t="str">
        <f t="shared" si="95"/>
        <v/>
      </c>
      <c r="I1219" s="27" t="str">
        <f t="shared" si="96"/>
        <v/>
      </c>
      <c r="J1219" s="26" t="str">
        <f t="shared" si="97"/>
        <v/>
      </c>
    </row>
    <row r="1220" spans="2:10" x14ac:dyDescent="0.25">
      <c r="B1220" s="2"/>
      <c r="C1220" s="3"/>
      <c r="D1220" s="26"/>
      <c r="E1220" s="26"/>
      <c r="F1220" s="26" t="str">
        <f t="shared" ref="F1220:F1283" si="98">IF(E1220="","",VLOOKUP(E1220,basedonnee,3,))</f>
        <v/>
      </c>
      <c r="G1220" s="26" t="str">
        <f t="shared" si="94"/>
        <v/>
      </c>
      <c r="H1220" s="26" t="str">
        <f t="shared" si="95"/>
        <v/>
      </c>
      <c r="I1220" s="27" t="str">
        <f t="shared" si="96"/>
        <v/>
      </c>
      <c r="J1220" s="26" t="str">
        <f t="shared" si="97"/>
        <v/>
      </c>
    </row>
    <row r="1221" spans="2:10" x14ac:dyDescent="0.25">
      <c r="B1221" s="2"/>
      <c r="C1221" s="3"/>
      <c r="D1221" s="26"/>
      <c r="E1221" s="26"/>
      <c r="F1221" s="26" t="str">
        <f t="shared" si="98"/>
        <v/>
      </c>
      <c r="G1221" s="26" t="str">
        <f t="shared" ref="G1221:G1284" si="99">IF(E1221="","",VLOOKUP(E1221,basedonnee,4,))</f>
        <v/>
      </c>
      <c r="H1221" s="26" t="str">
        <f t="shared" ref="H1221:H1284" si="100">IF(E1221="","",VLOOKUP(E1221,basedonnee,2,))</f>
        <v/>
      </c>
      <c r="I1221" s="27" t="str">
        <f t="shared" ref="I1221:I1284" si="101">IF(E1221="","",D1221*F1221)</f>
        <v/>
      </c>
      <c r="J1221" s="26" t="str">
        <f t="shared" ref="J1221:J1284" si="102">IF(C1221="","",VLOOKUP(C1221,listingphytos,3,))</f>
        <v/>
      </c>
    </row>
    <row r="1222" spans="2:10" x14ac:dyDescent="0.25">
      <c r="B1222" s="2"/>
      <c r="C1222" s="3"/>
      <c r="D1222" s="26"/>
      <c r="E1222" s="26"/>
      <c r="F1222" s="26" t="str">
        <f t="shared" si="98"/>
        <v/>
      </c>
      <c r="G1222" s="26" t="str">
        <f t="shared" si="99"/>
        <v/>
      </c>
      <c r="H1222" s="26" t="str">
        <f t="shared" si="100"/>
        <v/>
      </c>
      <c r="I1222" s="27" t="str">
        <f t="shared" si="101"/>
        <v/>
      </c>
      <c r="J1222" s="26" t="str">
        <f t="shared" si="102"/>
        <v/>
      </c>
    </row>
    <row r="1223" spans="2:10" x14ac:dyDescent="0.25">
      <c r="B1223" s="2"/>
      <c r="C1223" s="3"/>
      <c r="D1223" s="26"/>
      <c r="E1223" s="26"/>
      <c r="F1223" s="26" t="str">
        <f t="shared" si="98"/>
        <v/>
      </c>
      <c r="G1223" s="26" t="str">
        <f t="shared" si="99"/>
        <v/>
      </c>
      <c r="H1223" s="26" t="str">
        <f t="shared" si="100"/>
        <v/>
      </c>
      <c r="I1223" s="27" t="str">
        <f t="shared" si="101"/>
        <v/>
      </c>
      <c r="J1223" s="26" t="str">
        <f t="shared" si="102"/>
        <v/>
      </c>
    </row>
    <row r="1224" spans="2:10" x14ac:dyDescent="0.25">
      <c r="B1224" s="2"/>
      <c r="C1224" s="3"/>
      <c r="D1224" s="26"/>
      <c r="E1224" s="26"/>
      <c r="F1224" s="26" t="str">
        <f t="shared" si="98"/>
        <v/>
      </c>
      <c r="G1224" s="26" t="str">
        <f t="shared" si="99"/>
        <v/>
      </c>
      <c r="H1224" s="26" t="str">
        <f t="shared" si="100"/>
        <v/>
      </c>
      <c r="I1224" s="27" t="str">
        <f t="shared" si="101"/>
        <v/>
      </c>
      <c r="J1224" s="26" t="str">
        <f t="shared" si="102"/>
        <v/>
      </c>
    </row>
    <row r="1225" spans="2:10" x14ac:dyDescent="0.25">
      <c r="B1225" s="2"/>
      <c r="C1225" s="3"/>
      <c r="D1225" s="26"/>
      <c r="E1225" s="26"/>
      <c r="F1225" s="26" t="str">
        <f t="shared" si="98"/>
        <v/>
      </c>
      <c r="G1225" s="26" t="str">
        <f t="shared" si="99"/>
        <v/>
      </c>
      <c r="H1225" s="26" t="str">
        <f t="shared" si="100"/>
        <v/>
      </c>
      <c r="I1225" s="27" t="str">
        <f t="shared" si="101"/>
        <v/>
      </c>
      <c r="J1225" s="26" t="str">
        <f t="shared" si="102"/>
        <v/>
      </c>
    </row>
    <row r="1226" spans="2:10" x14ac:dyDescent="0.25">
      <c r="B1226" s="2"/>
      <c r="C1226" s="3"/>
      <c r="D1226" s="26"/>
      <c r="E1226" s="26"/>
      <c r="F1226" s="26" t="str">
        <f t="shared" si="98"/>
        <v/>
      </c>
      <c r="G1226" s="26" t="str">
        <f t="shared" si="99"/>
        <v/>
      </c>
      <c r="H1226" s="26" t="str">
        <f t="shared" si="100"/>
        <v/>
      </c>
      <c r="I1226" s="27" t="str">
        <f t="shared" si="101"/>
        <v/>
      </c>
      <c r="J1226" s="26" t="str">
        <f t="shared" si="102"/>
        <v/>
      </c>
    </row>
    <row r="1227" spans="2:10" x14ac:dyDescent="0.25">
      <c r="B1227" s="2"/>
      <c r="C1227" s="3"/>
      <c r="D1227" s="26"/>
      <c r="E1227" s="26"/>
      <c r="F1227" s="26" t="str">
        <f t="shared" si="98"/>
        <v/>
      </c>
      <c r="G1227" s="26" t="str">
        <f t="shared" si="99"/>
        <v/>
      </c>
      <c r="H1227" s="26" t="str">
        <f t="shared" si="100"/>
        <v/>
      </c>
      <c r="I1227" s="27" t="str">
        <f t="shared" si="101"/>
        <v/>
      </c>
      <c r="J1227" s="26" t="str">
        <f t="shared" si="102"/>
        <v/>
      </c>
    </row>
    <row r="1228" spans="2:10" x14ac:dyDescent="0.25">
      <c r="B1228" s="2"/>
      <c r="C1228" s="3"/>
      <c r="D1228" s="26"/>
      <c r="E1228" s="26"/>
      <c r="F1228" s="26" t="str">
        <f t="shared" si="98"/>
        <v/>
      </c>
      <c r="G1228" s="26" t="str">
        <f t="shared" si="99"/>
        <v/>
      </c>
      <c r="H1228" s="26" t="str">
        <f t="shared" si="100"/>
        <v/>
      </c>
      <c r="I1228" s="27" t="str">
        <f t="shared" si="101"/>
        <v/>
      </c>
      <c r="J1228" s="26" t="str">
        <f t="shared" si="102"/>
        <v/>
      </c>
    </row>
    <row r="1229" spans="2:10" x14ac:dyDescent="0.25">
      <c r="B1229" s="2"/>
      <c r="C1229" s="3"/>
      <c r="D1229" s="26"/>
      <c r="E1229" s="26"/>
      <c r="F1229" s="26" t="str">
        <f t="shared" si="98"/>
        <v/>
      </c>
      <c r="G1229" s="26" t="str">
        <f t="shared" si="99"/>
        <v/>
      </c>
      <c r="H1229" s="26" t="str">
        <f t="shared" si="100"/>
        <v/>
      </c>
      <c r="I1229" s="27" t="str">
        <f t="shared" si="101"/>
        <v/>
      </c>
      <c r="J1229" s="26" t="str">
        <f t="shared" si="102"/>
        <v/>
      </c>
    </row>
    <row r="1230" spans="2:10" x14ac:dyDescent="0.25">
      <c r="B1230" s="2"/>
      <c r="C1230" s="3"/>
      <c r="D1230" s="26"/>
      <c r="E1230" s="26"/>
      <c r="F1230" s="26" t="str">
        <f t="shared" si="98"/>
        <v/>
      </c>
      <c r="G1230" s="26" t="str">
        <f t="shared" si="99"/>
        <v/>
      </c>
      <c r="H1230" s="26" t="str">
        <f t="shared" si="100"/>
        <v/>
      </c>
      <c r="I1230" s="27" t="str">
        <f t="shared" si="101"/>
        <v/>
      </c>
      <c r="J1230" s="26" t="str">
        <f t="shared" si="102"/>
        <v/>
      </c>
    </row>
    <row r="1231" spans="2:10" x14ac:dyDescent="0.25">
      <c r="B1231" s="2"/>
      <c r="C1231" s="3"/>
      <c r="D1231" s="26"/>
      <c r="E1231" s="26"/>
      <c r="F1231" s="26" t="str">
        <f t="shared" si="98"/>
        <v/>
      </c>
      <c r="G1231" s="26" t="str">
        <f t="shared" si="99"/>
        <v/>
      </c>
      <c r="H1231" s="26" t="str">
        <f t="shared" si="100"/>
        <v/>
      </c>
      <c r="I1231" s="27" t="str">
        <f t="shared" si="101"/>
        <v/>
      </c>
      <c r="J1231" s="26" t="str">
        <f t="shared" si="102"/>
        <v/>
      </c>
    </row>
    <row r="1232" spans="2:10" x14ac:dyDescent="0.25">
      <c r="B1232" s="2"/>
      <c r="C1232" s="3"/>
      <c r="D1232" s="26"/>
      <c r="E1232" s="26"/>
      <c r="F1232" s="26" t="str">
        <f t="shared" si="98"/>
        <v/>
      </c>
      <c r="G1232" s="26" t="str">
        <f t="shared" si="99"/>
        <v/>
      </c>
      <c r="H1232" s="26" t="str">
        <f t="shared" si="100"/>
        <v/>
      </c>
      <c r="I1232" s="27" t="str">
        <f t="shared" si="101"/>
        <v/>
      </c>
      <c r="J1232" s="26" t="str">
        <f t="shared" si="102"/>
        <v/>
      </c>
    </row>
    <row r="1233" spans="2:10" x14ac:dyDescent="0.25">
      <c r="B1233" s="2"/>
      <c r="C1233" s="3"/>
      <c r="D1233" s="26"/>
      <c r="E1233" s="26"/>
      <c r="F1233" s="26" t="str">
        <f t="shared" si="98"/>
        <v/>
      </c>
      <c r="G1233" s="26" t="str">
        <f t="shared" si="99"/>
        <v/>
      </c>
      <c r="H1233" s="26" t="str">
        <f t="shared" si="100"/>
        <v/>
      </c>
      <c r="I1233" s="27" t="str">
        <f t="shared" si="101"/>
        <v/>
      </c>
      <c r="J1233" s="26" t="str">
        <f t="shared" si="102"/>
        <v/>
      </c>
    </row>
    <row r="1234" spans="2:10" x14ac:dyDescent="0.25">
      <c r="B1234" s="2"/>
      <c r="C1234" s="3"/>
      <c r="D1234" s="26"/>
      <c r="E1234" s="26"/>
      <c r="F1234" s="26" t="str">
        <f t="shared" si="98"/>
        <v/>
      </c>
      <c r="G1234" s="26" t="str">
        <f t="shared" si="99"/>
        <v/>
      </c>
      <c r="H1234" s="26" t="str">
        <f t="shared" si="100"/>
        <v/>
      </c>
      <c r="I1234" s="27" t="str">
        <f t="shared" si="101"/>
        <v/>
      </c>
      <c r="J1234" s="26" t="str">
        <f t="shared" si="102"/>
        <v/>
      </c>
    </row>
    <row r="1235" spans="2:10" x14ac:dyDescent="0.25">
      <c r="B1235" s="2"/>
      <c r="C1235" s="3"/>
      <c r="D1235" s="26"/>
      <c r="E1235" s="26"/>
      <c r="F1235" s="26" t="str">
        <f t="shared" si="98"/>
        <v/>
      </c>
      <c r="G1235" s="26" t="str">
        <f t="shared" si="99"/>
        <v/>
      </c>
      <c r="H1235" s="26" t="str">
        <f t="shared" si="100"/>
        <v/>
      </c>
      <c r="I1235" s="27" t="str">
        <f t="shared" si="101"/>
        <v/>
      </c>
      <c r="J1235" s="26" t="str">
        <f t="shared" si="102"/>
        <v/>
      </c>
    </row>
    <row r="1236" spans="2:10" x14ac:dyDescent="0.25">
      <c r="B1236" s="2"/>
      <c r="C1236" s="3"/>
      <c r="D1236" s="26"/>
      <c r="E1236" s="26"/>
      <c r="F1236" s="26" t="str">
        <f t="shared" si="98"/>
        <v/>
      </c>
      <c r="G1236" s="26" t="str">
        <f t="shared" si="99"/>
        <v/>
      </c>
      <c r="H1236" s="26" t="str">
        <f t="shared" si="100"/>
        <v/>
      </c>
      <c r="I1236" s="27" t="str">
        <f t="shared" si="101"/>
        <v/>
      </c>
      <c r="J1236" s="26" t="str">
        <f t="shared" si="102"/>
        <v/>
      </c>
    </row>
    <row r="1237" spans="2:10" x14ac:dyDescent="0.25">
      <c r="B1237" s="2"/>
      <c r="C1237" s="3"/>
      <c r="D1237" s="26"/>
      <c r="E1237" s="26"/>
      <c r="F1237" s="26" t="str">
        <f t="shared" si="98"/>
        <v/>
      </c>
      <c r="G1237" s="26" t="str">
        <f t="shared" si="99"/>
        <v/>
      </c>
      <c r="H1237" s="26" t="str">
        <f t="shared" si="100"/>
        <v/>
      </c>
      <c r="I1237" s="27" t="str">
        <f t="shared" si="101"/>
        <v/>
      </c>
      <c r="J1237" s="26" t="str">
        <f t="shared" si="102"/>
        <v/>
      </c>
    </row>
    <row r="1238" spans="2:10" x14ac:dyDescent="0.25">
      <c r="B1238" s="2"/>
      <c r="C1238" s="3"/>
      <c r="D1238" s="26"/>
      <c r="E1238" s="26"/>
      <c r="F1238" s="26" t="str">
        <f t="shared" si="98"/>
        <v/>
      </c>
      <c r="G1238" s="26" t="str">
        <f t="shared" si="99"/>
        <v/>
      </c>
      <c r="H1238" s="26" t="str">
        <f t="shared" si="100"/>
        <v/>
      </c>
      <c r="I1238" s="27" t="str">
        <f t="shared" si="101"/>
        <v/>
      </c>
      <c r="J1238" s="26" t="str">
        <f t="shared" si="102"/>
        <v/>
      </c>
    </row>
    <row r="1239" spans="2:10" x14ac:dyDescent="0.25">
      <c r="B1239" s="2"/>
      <c r="C1239" s="3"/>
      <c r="D1239" s="26"/>
      <c r="E1239" s="26"/>
      <c r="F1239" s="26" t="str">
        <f t="shared" si="98"/>
        <v/>
      </c>
      <c r="G1239" s="26" t="str">
        <f t="shared" si="99"/>
        <v/>
      </c>
      <c r="H1239" s="26" t="str">
        <f t="shared" si="100"/>
        <v/>
      </c>
      <c r="I1239" s="27" t="str">
        <f t="shared" si="101"/>
        <v/>
      </c>
      <c r="J1239" s="26" t="str">
        <f t="shared" si="102"/>
        <v/>
      </c>
    </row>
    <row r="1240" spans="2:10" x14ac:dyDescent="0.25">
      <c r="B1240" s="2"/>
      <c r="C1240" s="3"/>
      <c r="D1240" s="26"/>
      <c r="E1240" s="26"/>
      <c r="F1240" s="26" t="str">
        <f t="shared" si="98"/>
        <v/>
      </c>
      <c r="G1240" s="26" t="str">
        <f t="shared" si="99"/>
        <v/>
      </c>
      <c r="H1240" s="26" t="str">
        <f t="shared" si="100"/>
        <v/>
      </c>
      <c r="I1240" s="27" t="str">
        <f t="shared" si="101"/>
        <v/>
      </c>
      <c r="J1240" s="26" t="str">
        <f t="shared" si="102"/>
        <v/>
      </c>
    </row>
    <row r="1241" spans="2:10" x14ac:dyDescent="0.25">
      <c r="B1241" s="2"/>
      <c r="C1241" s="3"/>
      <c r="D1241" s="26"/>
      <c r="E1241" s="26"/>
      <c r="F1241" s="26" t="str">
        <f t="shared" si="98"/>
        <v/>
      </c>
      <c r="G1241" s="26" t="str">
        <f t="shared" si="99"/>
        <v/>
      </c>
      <c r="H1241" s="26" t="str">
        <f t="shared" si="100"/>
        <v/>
      </c>
      <c r="I1241" s="27" t="str">
        <f t="shared" si="101"/>
        <v/>
      </c>
      <c r="J1241" s="26" t="str">
        <f t="shared" si="102"/>
        <v/>
      </c>
    </row>
    <row r="1242" spans="2:10" x14ac:dyDescent="0.25">
      <c r="B1242" s="2"/>
      <c r="C1242" s="3"/>
      <c r="D1242" s="26"/>
      <c r="E1242" s="26"/>
      <c r="F1242" s="26" t="str">
        <f t="shared" si="98"/>
        <v/>
      </c>
      <c r="G1242" s="26" t="str">
        <f t="shared" si="99"/>
        <v/>
      </c>
      <c r="H1242" s="26" t="str">
        <f t="shared" si="100"/>
        <v/>
      </c>
      <c r="I1242" s="27" t="str">
        <f t="shared" si="101"/>
        <v/>
      </c>
      <c r="J1242" s="26" t="str">
        <f t="shared" si="102"/>
        <v/>
      </c>
    </row>
    <row r="1243" spans="2:10" x14ac:dyDescent="0.25">
      <c r="B1243" s="2"/>
      <c r="C1243" s="3"/>
      <c r="D1243" s="26"/>
      <c r="E1243" s="26"/>
      <c r="F1243" s="26" t="str">
        <f t="shared" si="98"/>
        <v/>
      </c>
      <c r="G1243" s="26" t="str">
        <f t="shared" si="99"/>
        <v/>
      </c>
      <c r="H1243" s="26" t="str">
        <f t="shared" si="100"/>
        <v/>
      </c>
      <c r="I1243" s="27" t="str">
        <f t="shared" si="101"/>
        <v/>
      </c>
      <c r="J1243" s="26" t="str">
        <f t="shared" si="102"/>
        <v/>
      </c>
    </row>
    <row r="1244" spans="2:10" x14ac:dyDescent="0.25">
      <c r="B1244" s="2"/>
      <c r="C1244" s="3"/>
      <c r="D1244" s="26"/>
      <c r="E1244" s="26"/>
      <c r="F1244" s="26" t="str">
        <f t="shared" si="98"/>
        <v/>
      </c>
      <c r="G1244" s="26" t="str">
        <f t="shared" si="99"/>
        <v/>
      </c>
      <c r="H1244" s="26" t="str">
        <f t="shared" si="100"/>
        <v/>
      </c>
      <c r="I1244" s="27" t="str">
        <f t="shared" si="101"/>
        <v/>
      </c>
      <c r="J1244" s="26" t="str">
        <f t="shared" si="102"/>
        <v/>
      </c>
    </row>
    <row r="1245" spans="2:10" x14ac:dyDescent="0.25">
      <c r="B1245" s="2"/>
      <c r="C1245" s="3"/>
      <c r="D1245" s="26"/>
      <c r="E1245" s="26"/>
      <c r="F1245" s="26" t="str">
        <f t="shared" si="98"/>
        <v/>
      </c>
      <c r="G1245" s="26" t="str">
        <f t="shared" si="99"/>
        <v/>
      </c>
      <c r="H1245" s="26" t="str">
        <f t="shared" si="100"/>
        <v/>
      </c>
      <c r="I1245" s="27" t="str">
        <f t="shared" si="101"/>
        <v/>
      </c>
      <c r="J1245" s="26" t="str">
        <f t="shared" si="102"/>
        <v/>
      </c>
    </row>
    <row r="1246" spans="2:10" x14ac:dyDescent="0.25">
      <c r="B1246" s="2"/>
      <c r="C1246" s="3"/>
      <c r="D1246" s="26"/>
      <c r="E1246" s="26"/>
      <c r="F1246" s="26" t="str">
        <f t="shared" si="98"/>
        <v/>
      </c>
      <c r="G1246" s="26" t="str">
        <f t="shared" si="99"/>
        <v/>
      </c>
      <c r="H1246" s="26" t="str">
        <f t="shared" si="100"/>
        <v/>
      </c>
      <c r="I1246" s="27" t="str">
        <f t="shared" si="101"/>
        <v/>
      </c>
      <c r="J1246" s="26" t="str">
        <f t="shared" si="102"/>
        <v/>
      </c>
    </row>
    <row r="1247" spans="2:10" x14ac:dyDescent="0.25">
      <c r="B1247" s="2"/>
      <c r="C1247" s="3"/>
      <c r="D1247" s="26"/>
      <c r="E1247" s="26"/>
      <c r="F1247" s="26" t="str">
        <f t="shared" si="98"/>
        <v/>
      </c>
      <c r="G1247" s="26" t="str">
        <f t="shared" si="99"/>
        <v/>
      </c>
      <c r="H1247" s="26" t="str">
        <f t="shared" si="100"/>
        <v/>
      </c>
      <c r="I1247" s="27" t="str">
        <f t="shared" si="101"/>
        <v/>
      </c>
      <c r="J1247" s="26" t="str">
        <f t="shared" si="102"/>
        <v/>
      </c>
    </row>
    <row r="1248" spans="2:10" x14ac:dyDescent="0.25">
      <c r="B1248" s="2"/>
      <c r="C1248" s="3"/>
      <c r="D1248" s="26"/>
      <c r="E1248" s="26"/>
      <c r="F1248" s="26" t="str">
        <f t="shared" si="98"/>
        <v/>
      </c>
      <c r="G1248" s="26" t="str">
        <f t="shared" si="99"/>
        <v/>
      </c>
      <c r="H1248" s="26" t="str">
        <f t="shared" si="100"/>
        <v/>
      </c>
      <c r="I1248" s="27" t="str">
        <f t="shared" si="101"/>
        <v/>
      </c>
      <c r="J1248" s="26" t="str">
        <f t="shared" si="102"/>
        <v/>
      </c>
    </row>
    <row r="1249" spans="2:10" x14ac:dyDescent="0.25">
      <c r="B1249" s="2"/>
      <c r="C1249" s="3"/>
      <c r="D1249" s="26"/>
      <c r="E1249" s="26"/>
      <c r="F1249" s="26" t="str">
        <f t="shared" si="98"/>
        <v/>
      </c>
      <c r="G1249" s="26" t="str">
        <f t="shared" si="99"/>
        <v/>
      </c>
      <c r="H1249" s="26" t="str">
        <f t="shared" si="100"/>
        <v/>
      </c>
      <c r="I1249" s="27" t="str">
        <f t="shared" si="101"/>
        <v/>
      </c>
      <c r="J1249" s="26" t="str">
        <f t="shared" si="102"/>
        <v/>
      </c>
    </row>
    <row r="1250" spans="2:10" x14ac:dyDescent="0.25">
      <c r="B1250" s="2"/>
      <c r="C1250" s="3"/>
      <c r="D1250" s="26"/>
      <c r="E1250" s="26"/>
      <c r="F1250" s="26" t="str">
        <f t="shared" si="98"/>
        <v/>
      </c>
      <c r="G1250" s="26" t="str">
        <f t="shared" si="99"/>
        <v/>
      </c>
      <c r="H1250" s="26" t="str">
        <f t="shared" si="100"/>
        <v/>
      </c>
      <c r="I1250" s="27" t="str">
        <f t="shared" si="101"/>
        <v/>
      </c>
      <c r="J1250" s="26" t="str">
        <f t="shared" si="102"/>
        <v/>
      </c>
    </row>
    <row r="1251" spans="2:10" x14ac:dyDescent="0.25">
      <c r="B1251" s="2"/>
      <c r="C1251" s="3"/>
      <c r="D1251" s="26"/>
      <c r="E1251" s="26"/>
      <c r="F1251" s="26" t="str">
        <f t="shared" si="98"/>
        <v/>
      </c>
      <c r="G1251" s="26" t="str">
        <f t="shared" si="99"/>
        <v/>
      </c>
      <c r="H1251" s="26" t="str">
        <f t="shared" si="100"/>
        <v/>
      </c>
      <c r="I1251" s="27" t="str">
        <f t="shared" si="101"/>
        <v/>
      </c>
      <c r="J1251" s="26" t="str">
        <f t="shared" si="102"/>
        <v/>
      </c>
    </row>
    <row r="1252" spans="2:10" x14ac:dyDescent="0.25">
      <c r="B1252" s="2"/>
      <c r="C1252" s="3"/>
      <c r="D1252" s="26"/>
      <c r="E1252" s="26"/>
      <c r="F1252" s="26" t="str">
        <f t="shared" si="98"/>
        <v/>
      </c>
      <c r="G1252" s="26" t="str">
        <f t="shared" si="99"/>
        <v/>
      </c>
      <c r="H1252" s="26" t="str">
        <f t="shared" si="100"/>
        <v/>
      </c>
      <c r="I1252" s="27" t="str">
        <f t="shared" si="101"/>
        <v/>
      </c>
      <c r="J1252" s="26" t="str">
        <f t="shared" si="102"/>
        <v/>
      </c>
    </row>
    <row r="1253" spans="2:10" x14ac:dyDescent="0.25">
      <c r="B1253" s="2"/>
      <c r="C1253" s="3"/>
      <c r="D1253" s="26"/>
      <c r="E1253" s="26"/>
      <c r="F1253" s="26" t="str">
        <f t="shared" si="98"/>
        <v/>
      </c>
      <c r="G1253" s="26" t="str">
        <f t="shared" si="99"/>
        <v/>
      </c>
      <c r="H1253" s="26" t="str">
        <f t="shared" si="100"/>
        <v/>
      </c>
      <c r="I1253" s="27" t="str">
        <f t="shared" si="101"/>
        <v/>
      </c>
      <c r="J1253" s="26" t="str">
        <f t="shared" si="102"/>
        <v/>
      </c>
    </row>
    <row r="1254" spans="2:10" x14ac:dyDescent="0.25">
      <c r="B1254" s="2"/>
      <c r="C1254" s="3"/>
      <c r="D1254" s="26"/>
      <c r="E1254" s="26"/>
      <c r="F1254" s="26" t="str">
        <f t="shared" si="98"/>
        <v/>
      </c>
      <c r="G1254" s="26" t="str">
        <f t="shared" si="99"/>
        <v/>
      </c>
      <c r="H1254" s="26" t="str">
        <f t="shared" si="100"/>
        <v/>
      </c>
      <c r="I1254" s="27" t="str">
        <f t="shared" si="101"/>
        <v/>
      </c>
      <c r="J1254" s="26" t="str">
        <f t="shared" si="102"/>
        <v/>
      </c>
    </row>
    <row r="1255" spans="2:10" x14ac:dyDescent="0.25">
      <c r="B1255" s="2"/>
      <c r="C1255" s="3"/>
      <c r="D1255" s="26"/>
      <c r="E1255" s="26"/>
      <c r="F1255" s="26" t="str">
        <f t="shared" si="98"/>
        <v/>
      </c>
      <c r="G1255" s="26" t="str">
        <f t="shared" si="99"/>
        <v/>
      </c>
      <c r="H1255" s="26" t="str">
        <f t="shared" si="100"/>
        <v/>
      </c>
      <c r="I1255" s="27" t="str">
        <f t="shared" si="101"/>
        <v/>
      </c>
      <c r="J1255" s="26" t="str">
        <f t="shared" si="102"/>
        <v/>
      </c>
    </row>
    <row r="1256" spans="2:10" x14ac:dyDescent="0.25">
      <c r="B1256" s="2"/>
      <c r="C1256" s="3"/>
      <c r="D1256" s="26"/>
      <c r="E1256" s="26"/>
      <c r="F1256" s="26" t="str">
        <f t="shared" si="98"/>
        <v/>
      </c>
      <c r="G1256" s="26" t="str">
        <f t="shared" si="99"/>
        <v/>
      </c>
      <c r="H1256" s="26" t="str">
        <f t="shared" si="100"/>
        <v/>
      </c>
      <c r="I1256" s="27" t="str">
        <f t="shared" si="101"/>
        <v/>
      </c>
      <c r="J1256" s="26" t="str">
        <f t="shared" si="102"/>
        <v/>
      </c>
    </row>
    <row r="1257" spans="2:10" x14ac:dyDescent="0.25">
      <c r="B1257" s="2"/>
      <c r="C1257" s="3"/>
      <c r="D1257" s="26"/>
      <c r="E1257" s="26"/>
      <c r="F1257" s="26" t="str">
        <f t="shared" si="98"/>
        <v/>
      </c>
      <c r="G1257" s="26" t="str">
        <f t="shared" si="99"/>
        <v/>
      </c>
      <c r="H1257" s="26" t="str">
        <f t="shared" si="100"/>
        <v/>
      </c>
      <c r="I1257" s="27" t="str">
        <f t="shared" si="101"/>
        <v/>
      </c>
      <c r="J1257" s="26" t="str">
        <f t="shared" si="102"/>
        <v/>
      </c>
    </row>
    <row r="1258" spans="2:10" x14ac:dyDescent="0.25">
      <c r="B1258" s="2"/>
      <c r="C1258" s="3"/>
      <c r="D1258" s="26"/>
      <c r="E1258" s="26"/>
      <c r="F1258" s="26" t="str">
        <f t="shared" si="98"/>
        <v/>
      </c>
      <c r="G1258" s="26" t="str">
        <f t="shared" si="99"/>
        <v/>
      </c>
      <c r="H1258" s="26" t="str">
        <f t="shared" si="100"/>
        <v/>
      </c>
      <c r="I1258" s="27" t="str">
        <f t="shared" si="101"/>
        <v/>
      </c>
      <c r="J1258" s="26" t="str">
        <f t="shared" si="102"/>
        <v/>
      </c>
    </row>
    <row r="1259" spans="2:10" x14ac:dyDescent="0.25">
      <c r="B1259" s="2"/>
      <c r="C1259" s="3"/>
      <c r="D1259" s="26"/>
      <c r="E1259" s="26"/>
      <c r="F1259" s="26" t="str">
        <f t="shared" si="98"/>
        <v/>
      </c>
      <c r="G1259" s="26" t="str">
        <f t="shared" si="99"/>
        <v/>
      </c>
      <c r="H1259" s="26" t="str">
        <f t="shared" si="100"/>
        <v/>
      </c>
      <c r="I1259" s="27" t="str">
        <f t="shared" si="101"/>
        <v/>
      </c>
      <c r="J1259" s="26" t="str">
        <f t="shared" si="102"/>
        <v/>
      </c>
    </row>
    <row r="1260" spans="2:10" x14ac:dyDescent="0.25">
      <c r="B1260" s="2"/>
      <c r="C1260" s="3"/>
      <c r="D1260" s="26"/>
      <c r="E1260" s="26"/>
      <c r="F1260" s="26" t="str">
        <f t="shared" si="98"/>
        <v/>
      </c>
      <c r="G1260" s="26" t="str">
        <f t="shared" si="99"/>
        <v/>
      </c>
      <c r="H1260" s="26" t="str">
        <f t="shared" si="100"/>
        <v/>
      </c>
      <c r="I1260" s="27" t="str">
        <f t="shared" si="101"/>
        <v/>
      </c>
      <c r="J1260" s="26" t="str">
        <f t="shared" si="102"/>
        <v/>
      </c>
    </row>
    <row r="1261" spans="2:10" x14ac:dyDescent="0.25">
      <c r="B1261" s="2"/>
      <c r="C1261" s="3"/>
      <c r="D1261" s="26"/>
      <c r="E1261" s="26"/>
      <c r="F1261" s="26" t="str">
        <f t="shared" si="98"/>
        <v/>
      </c>
      <c r="G1261" s="26" t="str">
        <f t="shared" si="99"/>
        <v/>
      </c>
      <c r="H1261" s="26" t="str">
        <f t="shared" si="100"/>
        <v/>
      </c>
      <c r="I1261" s="27" t="str">
        <f t="shared" si="101"/>
        <v/>
      </c>
      <c r="J1261" s="26" t="str">
        <f t="shared" si="102"/>
        <v/>
      </c>
    </row>
    <row r="1262" spans="2:10" x14ac:dyDescent="0.25">
      <c r="B1262" s="2"/>
      <c r="C1262" s="3"/>
      <c r="D1262" s="26"/>
      <c r="E1262" s="26"/>
      <c r="F1262" s="26" t="str">
        <f t="shared" si="98"/>
        <v/>
      </c>
      <c r="G1262" s="26" t="str">
        <f t="shared" si="99"/>
        <v/>
      </c>
      <c r="H1262" s="26" t="str">
        <f t="shared" si="100"/>
        <v/>
      </c>
      <c r="I1262" s="27" t="str">
        <f t="shared" si="101"/>
        <v/>
      </c>
      <c r="J1262" s="26" t="str">
        <f t="shared" si="102"/>
        <v/>
      </c>
    </row>
    <row r="1263" spans="2:10" x14ac:dyDescent="0.25">
      <c r="B1263" s="2"/>
      <c r="C1263" s="3"/>
      <c r="D1263" s="26"/>
      <c r="E1263" s="26"/>
      <c r="F1263" s="26" t="str">
        <f t="shared" si="98"/>
        <v/>
      </c>
      <c r="G1263" s="26" t="str">
        <f t="shared" si="99"/>
        <v/>
      </c>
      <c r="H1263" s="26" t="str">
        <f t="shared" si="100"/>
        <v/>
      </c>
      <c r="I1263" s="27" t="str">
        <f t="shared" si="101"/>
        <v/>
      </c>
      <c r="J1263" s="26" t="str">
        <f t="shared" si="102"/>
        <v/>
      </c>
    </row>
    <row r="1264" spans="2:10" x14ac:dyDescent="0.25">
      <c r="B1264" s="2"/>
      <c r="C1264" s="3"/>
      <c r="D1264" s="26"/>
      <c r="E1264" s="26"/>
      <c r="F1264" s="26" t="str">
        <f t="shared" si="98"/>
        <v/>
      </c>
      <c r="G1264" s="26" t="str">
        <f t="shared" si="99"/>
        <v/>
      </c>
      <c r="H1264" s="26" t="str">
        <f t="shared" si="100"/>
        <v/>
      </c>
      <c r="I1264" s="27" t="str">
        <f t="shared" si="101"/>
        <v/>
      </c>
      <c r="J1264" s="26" t="str">
        <f t="shared" si="102"/>
        <v/>
      </c>
    </row>
    <row r="1265" spans="2:10" x14ac:dyDescent="0.25">
      <c r="B1265" s="2"/>
      <c r="C1265" s="3"/>
      <c r="D1265" s="26"/>
      <c r="E1265" s="26"/>
      <c r="F1265" s="26" t="str">
        <f t="shared" si="98"/>
        <v/>
      </c>
      <c r="G1265" s="26" t="str">
        <f t="shared" si="99"/>
        <v/>
      </c>
      <c r="H1265" s="26" t="str">
        <f t="shared" si="100"/>
        <v/>
      </c>
      <c r="I1265" s="27" t="str">
        <f t="shared" si="101"/>
        <v/>
      </c>
      <c r="J1265" s="26" t="str">
        <f t="shared" si="102"/>
        <v/>
      </c>
    </row>
    <row r="1266" spans="2:10" x14ac:dyDescent="0.25">
      <c r="B1266" s="2"/>
      <c r="C1266" s="3"/>
      <c r="D1266" s="26"/>
      <c r="E1266" s="26"/>
      <c r="F1266" s="26" t="str">
        <f t="shared" si="98"/>
        <v/>
      </c>
      <c r="G1266" s="26" t="str">
        <f t="shared" si="99"/>
        <v/>
      </c>
      <c r="H1266" s="26" t="str">
        <f t="shared" si="100"/>
        <v/>
      </c>
      <c r="I1266" s="27" t="str">
        <f t="shared" si="101"/>
        <v/>
      </c>
      <c r="J1266" s="26" t="str">
        <f t="shared" si="102"/>
        <v/>
      </c>
    </row>
    <row r="1267" spans="2:10" x14ac:dyDescent="0.25">
      <c r="B1267" s="2"/>
      <c r="C1267" s="3"/>
      <c r="D1267" s="26"/>
      <c r="E1267" s="26"/>
      <c r="F1267" s="26" t="str">
        <f t="shared" si="98"/>
        <v/>
      </c>
      <c r="G1267" s="26" t="str">
        <f t="shared" si="99"/>
        <v/>
      </c>
      <c r="H1267" s="26" t="str">
        <f t="shared" si="100"/>
        <v/>
      </c>
      <c r="I1267" s="27" t="str">
        <f t="shared" si="101"/>
        <v/>
      </c>
      <c r="J1267" s="26" t="str">
        <f t="shared" si="102"/>
        <v/>
      </c>
    </row>
    <row r="1268" spans="2:10" x14ac:dyDescent="0.25">
      <c r="B1268" s="2"/>
      <c r="C1268" s="3"/>
      <c r="D1268" s="26"/>
      <c r="E1268" s="26"/>
      <c r="F1268" s="26" t="str">
        <f t="shared" si="98"/>
        <v/>
      </c>
      <c r="G1268" s="26" t="str">
        <f t="shared" si="99"/>
        <v/>
      </c>
      <c r="H1268" s="26" t="str">
        <f t="shared" si="100"/>
        <v/>
      </c>
      <c r="I1268" s="27" t="str">
        <f t="shared" si="101"/>
        <v/>
      </c>
      <c r="J1268" s="26" t="str">
        <f t="shared" si="102"/>
        <v/>
      </c>
    </row>
    <row r="1269" spans="2:10" x14ac:dyDescent="0.25">
      <c r="B1269" s="2"/>
      <c r="C1269" s="3"/>
      <c r="D1269" s="26"/>
      <c r="E1269" s="26"/>
      <c r="F1269" s="26" t="str">
        <f t="shared" si="98"/>
        <v/>
      </c>
      <c r="G1269" s="26" t="str">
        <f t="shared" si="99"/>
        <v/>
      </c>
      <c r="H1269" s="26" t="str">
        <f t="shared" si="100"/>
        <v/>
      </c>
      <c r="I1269" s="27" t="str">
        <f t="shared" si="101"/>
        <v/>
      </c>
      <c r="J1269" s="26" t="str">
        <f t="shared" si="102"/>
        <v/>
      </c>
    </row>
    <row r="1270" spans="2:10" x14ac:dyDescent="0.25">
      <c r="B1270" s="2"/>
      <c r="C1270" s="3"/>
      <c r="D1270" s="26"/>
      <c r="E1270" s="26"/>
      <c r="F1270" s="26" t="str">
        <f t="shared" si="98"/>
        <v/>
      </c>
      <c r="G1270" s="26" t="str">
        <f t="shared" si="99"/>
        <v/>
      </c>
      <c r="H1270" s="26" t="str">
        <f t="shared" si="100"/>
        <v/>
      </c>
      <c r="I1270" s="27" t="str">
        <f t="shared" si="101"/>
        <v/>
      </c>
      <c r="J1270" s="26" t="str">
        <f t="shared" si="102"/>
        <v/>
      </c>
    </row>
    <row r="1271" spans="2:10" x14ac:dyDescent="0.25">
      <c r="B1271" s="2"/>
      <c r="C1271" s="3"/>
      <c r="D1271" s="26"/>
      <c r="E1271" s="26"/>
      <c r="F1271" s="26" t="str">
        <f t="shared" si="98"/>
        <v/>
      </c>
      <c r="G1271" s="26" t="str">
        <f t="shared" si="99"/>
        <v/>
      </c>
      <c r="H1271" s="26" t="str">
        <f t="shared" si="100"/>
        <v/>
      </c>
      <c r="I1271" s="27" t="str">
        <f t="shared" si="101"/>
        <v/>
      </c>
      <c r="J1271" s="26" t="str">
        <f t="shared" si="102"/>
        <v/>
      </c>
    </row>
    <row r="1272" spans="2:10" x14ac:dyDescent="0.25">
      <c r="B1272" s="2"/>
      <c r="C1272" s="3"/>
      <c r="D1272" s="26"/>
      <c r="E1272" s="26"/>
      <c r="F1272" s="26" t="str">
        <f t="shared" si="98"/>
        <v/>
      </c>
      <c r="G1272" s="26" t="str">
        <f t="shared" si="99"/>
        <v/>
      </c>
      <c r="H1272" s="26" t="str">
        <f t="shared" si="100"/>
        <v/>
      </c>
      <c r="I1272" s="27" t="str">
        <f t="shared" si="101"/>
        <v/>
      </c>
      <c r="J1272" s="26" t="str">
        <f t="shared" si="102"/>
        <v/>
      </c>
    </row>
    <row r="1273" spans="2:10" x14ac:dyDescent="0.25">
      <c r="B1273" s="2"/>
      <c r="C1273" s="3"/>
      <c r="D1273" s="26"/>
      <c r="E1273" s="26"/>
      <c r="F1273" s="26" t="str">
        <f t="shared" si="98"/>
        <v/>
      </c>
      <c r="G1273" s="26" t="str">
        <f t="shared" si="99"/>
        <v/>
      </c>
      <c r="H1273" s="26" t="str">
        <f t="shared" si="100"/>
        <v/>
      </c>
      <c r="I1273" s="27" t="str">
        <f t="shared" si="101"/>
        <v/>
      </c>
      <c r="J1273" s="26" t="str">
        <f t="shared" si="102"/>
        <v/>
      </c>
    </row>
    <row r="1274" spans="2:10" x14ac:dyDescent="0.25">
      <c r="B1274" s="2"/>
      <c r="C1274" s="3"/>
      <c r="D1274" s="26"/>
      <c r="E1274" s="26"/>
      <c r="F1274" s="26" t="str">
        <f t="shared" si="98"/>
        <v/>
      </c>
      <c r="G1274" s="26" t="str">
        <f t="shared" si="99"/>
        <v/>
      </c>
      <c r="H1274" s="26" t="str">
        <f t="shared" si="100"/>
        <v/>
      </c>
      <c r="I1274" s="27" t="str">
        <f t="shared" si="101"/>
        <v/>
      </c>
      <c r="J1274" s="26" t="str">
        <f t="shared" si="102"/>
        <v/>
      </c>
    </row>
    <row r="1275" spans="2:10" x14ac:dyDescent="0.25">
      <c r="B1275" s="2"/>
      <c r="C1275" s="3"/>
      <c r="D1275" s="26"/>
      <c r="E1275" s="26"/>
      <c r="F1275" s="26" t="str">
        <f t="shared" si="98"/>
        <v/>
      </c>
      <c r="G1275" s="26" t="str">
        <f t="shared" si="99"/>
        <v/>
      </c>
      <c r="H1275" s="26" t="str">
        <f t="shared" si="100"/>
        <v/>
      </c>
      <c r="I1275" s="27" t="str">
        <f t="shared" si="101"/>
        <v/>
      </c>
      <c r="J1275" s="26" t="str">
        <f t="shared" si="102"/>
        <v/>
      </c>
    </row>
    <row r="1276" spans="2:10" x14ac:dyDescent="0.25">
      <c r="B1276" s="2"/>
      <c r="C1276" s="3"/>
      <c r="D1276" s="26"/>
      <c r="E1276" s="26"/>
      <c r="F1276" s="26" t="str">
        <f t="shared" si="98"/>
        <v/>
      </c>
      <c r="G1276" s="26" t="str">
        <f t="shared" si="99"/>
        <v/>
      </c>
      <c r="H1276" s="26" t="str">
        <f t="shared" si="100"/>
        <v/>
      </c>
      <c r="I1276" s="27" t="str">
        <f t="shared" si="101"/>
        <v/>
      </c>
      <c r="J1276" s="26" t="str">
        <f t="shared" si="102"/>
        <v/>
      </c>
    </row>
    <row r="1277" spans="2:10" x14ac:dyDescent="0.25">
      <c r="B1277" s="2"/>
      <c r="C1277" s="3"/>
      <c r="D1277" s="26"/>
      <c r="E1277" s="26"/>
      <c r="F1277" s="26" t="str">
        <f t="shared" si="98"/>
        <v/>
      </c>
      <c r="G1277" s="26" t="str">
        <f t="shared" si="99"/>
        <v/>
      </c>
      <c r="H1277" s="26" t="str">
        <f t="shared" si="100"/>
        <v/>
      </c>
      <c r="I1277" s="27" t="str">
        <f t="shared" si="101"/>
        <v/>
      </c>
      <c r="J1277" s="26" t="str">
        <f t="shared" si="102"/>
        <v/>
      </c>
    </row>
    <row r="1278" spans="2:10" x14ac:dyDescent="0.25">
      <c r="B1278" s="2"/>
      <c r="C1278" s="3"/>
      <c r="D1278" s="26"/>
      <c r="E1278" s="26"/>
      <c r="F1278" s="26" t="str">
        <f t="shared" si="98"/>
        <v/>
      </c>
      <c r="G1278" s="26" t="str">
        <f t="shared" si="99"/>
        <v/>
      </c>
      <c r="H1278" s="26" t="str">
        <f t="shared" si="100"/>
        <v/>
      </c>
      <c r="I1278" s="27" t="str">
        <f t="shared" si="101"/>
        <v/>
      </c>
      <c r="J1278" s="26" t="str">
        <f t="shared" si="102"/>
        <v/>
      </c>
    </row>
    <row r="1279" spans="2:10" x14ac:dyDescent="0.25">
      <c r="B1279" s="2"/>
      <c r="C1279" s="3"/>
      <c r="D1279" s="26"/>
      <c r="E1279" s="26"/>
      <c r="F1279" s="26" t="str">
        <f t="shared" si="98"/>
        <v/>
      </c>
      <c r="G1279" s="26" t="str">
        <f t="shared" si="99"/>
        <v/>
      </c>
      <c r="H1279" s="26" t="str">
        <f t="shared" si="100"/>
        <v/>
      </c>
      <c r="I1279" s="27" t="str">
        <f t="shared" si="101"/>
        <v/>
      </c>
      <c r="J1279" s="26" t="str">
        <f t="shared" si="102"/>
        <v/>
      </c>
    </row>
    <row r="1280" spans="2:10" x14ac:dyDescent="0.25">
      <c r="B1280" s="2"/>
      <c r="C1280" s="3"/>
      <c r="D1280" s="26"/>
      <c r="E1280" s="26"/>
      <c r="F1280" s="26" t="str">
        <f t="shared" si="98"/>
        <v/>
      </c>
      <c r="G1280" s="26" t="str">
        <f t="shared" si="99"/>
        <v/>
      </c>
      <c r="H1280" s="26" t="str">
        <f t="shared" si="100"/>
        <v/>
      </c>
      <c r="I1280" s="27" t="str">
        <f t="shared" si="101"/>
        <v/>
      </c>
      <c r="J1280" s="26" t="str">
        <f t="shared" si="102"/>
        <v/>
      </c>
    </row>
    <row r="1281" spans="2:10" x14ac:dyDescent="0.25">
      <c r="B1281" s="2"/>
      <c r="C1281" s="3"/>
      <c r="D1281" s="26"/>
      <c r="E1281" s="26"/>
      <c r="F1281" s="26" t="str">
        <f t="shared" si="98"/>
        <v/>
      </c>
      <c r="G1281" s="26" t="str">
        <f t="shared" si="99"/>
        <v/>
      </c>
      <c r="H1281" s="26" t="str">
        <f t="shared" si="100"/>
        <v/>
      </c>
      <c r="I1281" s="27" t="str">
        <f t="shared" si="101"/>
        <v/>
      </c>
      <c r="J1281" s="26" t="str">
        <f t="shared" si="102"/>
        <v/>
      </c>
    </row>
    <row r="1282" spans="2:10" x14ac:dyDescent="0.25">
      <c r="B1282" s="2"/>
      <c r="C1282" s="3"/>
      <c r="D1282" s="26"/>
      <c r="E1282" s="26"/>
      <c r="F1282" s="26" t="str">
        <f t="shared" si="98"/>
        <v/>
      </c>
      <c r="G1282" s="26" t="str">
        <f t="shared" si="99"/>
        <v/>
      </c>
      <c r="H1282" s="26" t="str">
        <f t="shared" si="100"/>
        <v/>
      </c>
      <c r="I1282" s="27" t="str">
        <f t="shared" si="101"/>
        <v/>
      </c>
      <c r="J1282" s="26" t="str">
        <f t="shared" si="102"/>
        <v/>
      </c>
    </row>
    <row r="1283" spans="2:10" x14ac:dyDescent="0.25">
      <c r="B1283" s="2"/>
      <c r="C1283" s="3"/>
      <c r="D1283" s="26"/>
      <c r="E1283" s="26"/>
      <c r="F1283" s="26" t="str">
        <f t="shared" si="98"/>
        <v/>
      </c>
      <c r="G1283" s="26" t="str">
        <f t="shared" si="99"/>
        <v/>
      </c>
      <c r="H1283" s="26" t="str">
        <f t="shared" si="100"/>
        <v/>
      </c>
      <c r="I1283" s="27" t="str">
        <f t="shared" si="101"/>
        <v/>
      </c>
      <c r="J1283" s="26" t="str">
        <f t="shared" si="102"/>
        <v/>
      </c>
    </row>
    <row r="1284" spans="2:10" x14ac:dyDescent="0.25">
      <c r="B1284" s="2"/>
      <c r="C1284" s="3"/>
      <c r="D1284" s="26"/>
      <c r="E1284" s="26"/>
      <c r="F1284" s="26" t="str">
        <f t="shared" ref="F1284:F1347" si="103">IF(E1284="","",VLOOKUP(E1284,basedonnee,3,))</f>
        <v/>
      </c>
      <c r="G1284" s="26" t="str">
        <f t="shared" si="99"/>
        <v/>
      </c>
      <c r="H1284" s="26" t="str">
        <f t="shared" si="100"/>
        <v/>
      </c>
      <c r="I1284" s="27" t="str">
        <f t="shared" si="101"/>
        <v/>
      </c>
      <c r="J1284" s="26" t="str">
        <f t="shared" si="102"/>
        <v/>
      </c>
    </row>
    <row r="1285" spans="2:10" x14ac:dyDescent="0.25">
      <c r="B1285" s="2"/>
      <c r="C1285" s="3"/>
      <c r="D1285" s="26"/>
      <c r="E1285" s="26"/>
      <c r="F1285" s="26" t="str">
        <f t="shared" si="103"/>
        <v/>
      </c>
      <c r="G1285" s="26" t="str">
        <f t="shared" ref="G1285:G1348" si="104">IF(E1285="","",VLOOKUP(E1285,basedonnee,4,))</f>
        <v/>
      </c>
      <c r="H1285" s="26" t="str">
        <f t="shared" ref="H1285:H1348" si="105">IF(E1285="","",VLOOKUP(E1285,basedonnee,2,))</f>
        <v/>
      </c>
      <c r="I1285" s="27" t="str">
        <f t="shared" ref="I1285:I1348" si="106">IF(E1285="","",D1285*F1285)</f>
        <v/>
      </c>
      <c r="J1285" s="26" t="str">
        <f t="shared" ref="J1285:J1348" si="107">IF(C1285="","",VLOOKUP(C1285,listingphytos,3,))</f>
        <v/>
      </c>
    </row>
    <row r="1286" spans="2:10" x14ac:dyDescent="0.25">
      <c r="B1286" s="2"/>
      <c r="C1286" s="3"/>
      <c r="D1286" s="26"/>
      <c r="E1286" s="26"/>
      <c r="F1286" s="26" t="str">
        <f t="shared" si="103"/>
        <v/>
      </c>
      <c r="G1286" s="26" t="str">
        <f t="shared" si="104"/>
        <v/>
      </c>
      <c r="H1286" s="26" t="str">
        <f t="shared" si="105"/>
        <v/>
      </c>
      <c r="I1286" s="27" t="str">
        <f t="shared" si="106"/>
        <v/>
      </c>
      <c r="J1286" s="26" t="str">
        <f t="shared" si="107"/>
        <v/>
      </c>
    </row>
    <row r="1287" spans="2:10" x14ac:dyDescent="0.25">
      <c r="B1287" s="2"/>
      <c r="C1287" s="3"/>
      <c r="D1287" s="26"/>
      <c r="E1287" s="26"/>
      <c r="F1287" s="26" t="str">
        <f t="shared" si="103"/>
        <v/>
      </c>
      <c r="G1287" s="26" t="str">
        <f t="shared" si="104"/>
        <v/>
      </c>
      <c r="H1287" s="26" t="str">
        <f t="shared" si="105"/>
        <v/>
      </c>
      <c r="I1287" s="27" t="str">
        <f t="shared" si="106"/>
        <v/>
      </c>
      <c r="J1287" s="26" t="str">
        <f t="shared" si="107"/>
        <v/>
      </c>
    </row>
    <row r="1288" spans="2:10" x14ac:dyDescent="0.25">
      <c r="B1288" s="2"/>
      <c r="C1288" s="3"/>
      <c r="D1288" s="26"/>
      <c r="E1288" s="26"/>
      <c r="F1288" s="26" t="str">
        <f t="shared" si="103"/>
        <v/>
      </c>
      <c r="G1288" s="26" t="str">
        <f t="shared" si="104"/>
        <v/>
      </c>
      <c r="H1288" s="26" t="str">
        <f t="shared" si="105"/>
        <v/>
      </c>
      <c r="I1288" s="27" t="str">
        <f t="shared" si="106"/>
        <v/>
      </c>
      <c r="J1288" s="26" t="str">
        <f t="shared" si="107"/>
        <v/>
      </c>
    </row>
    <row r="1289" spans="2:10" x14ac:dyDescent="0.25">
      <c r="B1289" s="2"/>
      <c r="C1289" s="3"/>
      <c r="D1289" s="26"/>
      <c r="E1289" s="26"/>
      <c r="F1289" s="26" t="str">
        <f t="shared" si="103"/>
        <v/>
      </c>
      <c r="G1289" s="26" t="str">
        <f t="shared" si="104"/>
        <v/>
      </c>
      <c r="H1289" s="26" t="str">
        <f t="shared" si="105"/>
        <v/>
      </c>
      <c r="I1289" s="27" t="str">
        <f t="shared" si="106"/>
        <v/>
      </c>
      <c r="J1289" s="26" t="str">
        <f t="shared" si="107"/>
        <v/>
      </c>
    </row>
    <row r="1290" spans="2:10" x14ac:dyDescent="0.25">
      <c r="B1290" s="2"/>
      <c r="C1290" s="3"/>
      <c r="D1290" s="26"/>
      <c r="E1290" s="26"/>
      <c r="F1290" s="26" t="str">
        <f t="shared" si="103"/>
        <v/>
      </c>
      <c r="G1290" s="26" t="str">
        <f t="shared" si="104"/>
        <v/>
      </c>
      <c r="H1290" s="26" t="str">
        <f t="shared" si="105"/>
        <v/>
      </c>
      <c r="I1290" s="27" t="str">
        <f t="shared" si="106"/>
        <v/>
      </c>
      <c r="J1290" s="26" t="str">
        <f t="shared" si="107"/>
        <v/>
      </c>
    </row>
    <row r="1291" spans="2:10" x14ac:dyDescent="0.25">
      <c r="B1291" s="2"/>
      <c r="C1291" s="3"/>
      <c r="D1291" s="26"/>
      <c r="E1291" s="26"/>
      <c r="F1291" s="26" t="str">
        <f t="shared" si="103"/>
        <v/>
      </c>
      <c r="G1291" s="26" t="str">
        <f t="shared" si="104"/>
        <v/>
      </c>
      <c r="H1291" s="26" t="str">
        <f t="shared" si="105"/>
        <v/>
      </c>
      <c r="I1291" s="27" t="str">
        <f t="shared" si="106"/>
        <v/>
      </c>
      <c r="J1291" s="26" t="str">
        <f t="shared" si="107"/>
        <v/>
      </c>
    </row>
    <row r="1292" spans="2:10" x14ac:dyDescent="0.25">
      <c r="B1292" s="2"/>
      <c r="C1292" s="3"/>
      <c r="D1292" s="26"/>
      <c r="E1292" s="26"/>
      <c r="F1292" s="26" t="str">
        <f t="shared" si="103"/>
        <v/>
      </c>
      <c r="G1292" s="26" t="str">
        <f t="shared" si="104"/>
        <v/>
      </c>
      <c r="H1292" s="26" t="str">
        <f t="shared" si="105"/>
        <v/>
      </c>
      <c r="I1292" s="27" t="str">
        <f t="shared" si="106"/>
        <v/>
      </c>
      <c r="J1292" s="26" t="str">
        <f t="shared" si="107"/>
        <v/>
      </c>
    </row>
    <row r="1293" spans="2:10" x14ac:dyDescent="0.25">
      <c r="B1293" s="2"/>
      <c r="C1293" s="3"/>
      <c r="D1293" s="26"/>
      <c r="E1293" s="26"/>
      <c r="F1293" s="26" t="str">
        <f t="shared" si="103"/>
        <v/>
      </c>
      <c r="G1293" s="26" t="str">
        <f t="shared" si="104"/>
        <v/>
      </c>
      <c r="H1293" s="26" t="str">
        <f t="shared" si="105"/>
        <v/>
      </c>
      <c r="I1293" s="27" t="str">
        <f t="shared" si="106"/>
        <v/>
      </c>
      <c r="J1293" s="26" t="str">
        <f t="shared" si="107"/>
        <v/>
      </c>
    </row>
    <row r="1294" spans="2:10" x14ac:dyDescent="0.25">
      <c r="B1294" s="2"/>
      <c r="C1294" s="3"/>
      <c r="D1294" s="26"/>
      <c r="E1294" s="26"/>
      <c r="F1294" s="26" t="str">
        <f t="shared" si="103"/>
        <v/>
      </c>
      <c r="G1294" s="26" t="str">
        <f t="shared" si="104"/>
        <v/>
      </c>
      <c r="H1294" s="26" t="str">
        <f t="shared" si="105"/>
        <v/>
      </c>
      <c r="I1294" s="27" t="str">
        <f t="shared" si="106"/>
        <v/>
      </c>
      <c r="J1294" s="26" t="str">
        <f t="shared" si="107"/>
        <v/>
      </c>
    </row>
    <row r="1295" spans="2:10" x14ac:dyDescent="0.25">
      <c r="B1295" s="2"/>
      <c r="C1295" s="3"/>
      <c r="D1295" s="26"/>
      <c r="E1295" s="26"/>
      <c r="F1295" s="26" t="str">
        <f t="shared" si="103"/>
        <v/>
      </c>
      <c r="G1295" s="26" t="str">
        <f t="shared" si="104"/>
        <v/>
      </c>
      <c r="H1295" s="26" t="str">
        <f t="shared" si="105"/>
        <v/>
      </c>
      <c r="I1295" s="27" t="str">
        <f t="shared" si="106"/>
        <v/>
      </c>
      <c r="J1295" s="26" t="str">
        <f t="shared" si="107"/>
        <v/>
      </c>
    </row>
    <row r="1296" spans="2:10" x14ac:dyDescent="0.25">
      <c r="B1296" s="2"/>
      <c r="C1296" s="3"/>
      <c r="D1296" s="26"/>
      <c r="E1296" s="26"/>
      <c r="F1296" s="26" t="str">
        <f t="shared" si="103"/>
        <v/>
      </c>
      <c r="G1296" s="26" t="str">
        <f t="shared" si="104"/>
        <v/>
      </c>
      <c r="H1296" s="26" t="str">
        <f t="shared" si="105"/>
        <v/>
      </c>
      <c r="I1296" s="27" t="str">
        <f t="shared" si="106"/>
        <v/>
      </c>
      <c r="J1296" s="26" t="str">
        <f t="shared" si="107"/>
        <v/>
      </c>
    </row>
    <row r="1297" spans="2:10" x14ac:dyDescent="0.25">
      <c r="B1297" s="2"/>
      <c r="C1297" s="3"/>
      <c r="D1297" s="26"/>
      <c r="E1297" s="26"/>
      <c r="F1297" s="26" t="str">
        <f t="shared" si="103"/>
        <v/>
      </c>
      <c r="G1297" s="26" t="str">
        <f t="shared" si="104"/>
        <v/>
      </c>
      <c r="H1297" s="26" t="str">
        <f t="shared" si="105"/>
        <v/>
      </c>
      <c r="I1297" s="27" t="str">
        <f t="shared" si="106"/>
        <v/>
      </c>
      <c r="J1297" s="26" t="str">
        <f t="shared" si="107"/>
        <v/>
      </c>
    </row>
    <row r="1298" spans="2:10" x14ac:dyDescent="0.25">
      <c r="B1298" s="2"/>
      <c r="C1298" s="3"/>
      <c r="D1298" s="26"/>
      <c r="E1298" s="26"/>
      <c r="F1298" s="26" t="str">
        <f t="shared" si="103"/>
        <v/>
      </c>
      <c r="G1298" s="26" t="str">
        <f t="shared" si="104"/>
        <v/>
      </c>
      <c r="H1298" s="26" t="str">
        <f t="shared" si="105"/>
        <v/>
      </c>
      <c r="I1298" s="27" t="str">
        <f t="shared" si="106"/>
        <v/>
      </c>
      <c r="J1298" s="26" t="str">
        <f t="shared" si="107"/>
        <v/>
      </c>
    </row>
    <row r="1299" spans="2:10" x14ac:dyDescent="0.25">
      <c r="B1299" s="2"/>
      <c r="C1299" s="3"/>
      <c r="D1299" s="26"/>
      <c r="E1299" s="26"/>
      <c r="F1299" s="26" t="str">
        <f t="shared" si="103"/>
        <v/>
      </c>
      <c r="G1299" s="26" t="str">
        <f t="shared" si="104"/>
        <v/>
      </c>
      <c r="H1299" s="26" t="str">
        <f t="shared" si="105"/>
        <v/>
      </c>
      <c r="I1299" s="27" t="str">
        <f t="shared" si="106"/>
        <v/>
      </c>
      <c r="J1299" s="26" t="str">
        <f t="shared" si="107"/>
        <v/>
      </c>
    </row>
    <row r="1300" spans="2:10" x14ac:dyDescent="0.25">
      <c r="B1300" s="2"/>
      <c r="C1300" s="3"/>
      <c r="D1300" s="26"/>
      <c r="E1300" s="26"/>
      <c r="F1300" s="26" t="str">
        <f t="shared" si="103"/>
        <v/>
      </c>
      <c r="G1300" s="26" t="str">
        <f t="shared" si="104"/>
        <v/>
      </c>
      <c r="H1300" s="26" t="str">
        <f t="shared" si="105"/>
        <v/>
      </c>
      <c r="I1300" s="27" t="str">
        <f t="shared" si="106"/>
        <v/>
      </c>
      <c r="J1300" s="26" t="str">
        <f t="shared" si="107"/>
        <v/>
      </c>
    </row>
    <row r="1301" spans="2:10" x14ac:dyDescent="0.25">
      <c r="B1301" s="2"/>
      <c r="C1301" s="3"/>
      <c r="D1301" s="26"/>
      <c r="E1301" s="26"/>
      <c r="F1301" s="26" t="str">
        <f t="shared" si="103"/>
        <v/>
      </c>
      <c r="G1301" s="26" t="str">
        <f t="shared" si="104"/>
        <v/>
      </c>
      <c r="H1301" s="26" t="str">
        <f t="shared" si="105"/>
        <v/>
      </c>
      <c r="I1301" s="27" t="str">
        <f t="shared" si="106"/>
        <v/>
      </c>
      <c r="J1301" s="26" t="str">
        <f t="shared" si="107"/>
        <v/>
      </c>
    </row>
    <row r="1302" spans="2:10" x14ac:dyDescent="0.25">
      <c r="B1302" s="2"/>
      <c r="C1302" s="3"/>
      <c r="D1302" s="26"/>
      <c r="E1302" s="26"/>
      <c r="F1302" s="26" t="str">
        <f t="shared" si="103"/>
        <v/>
      </c>
      <c r="G1302" s="26" t="str">
        <f t="shared" si="104"/>
        <v/>
      </c>
      <c r="H1302" s="26" t="str">
        <f t="shared" si="105"/>
        <v/>
      </c>
      <c r="I1302" s="27" t="str">
        <f t="shared" si="106"/>
        <v/>
      </c>
      <c r="J1302" s="26" t="str">
        <f t="shared" si="107"/>
        <v/>
      </c>
    </row>
    <row r="1303" spans="2:10" x14ac:dyDescent="0.25">
      <c r="B1303" s="2"/>
      <c r="C1303" s="3"/>
      <c r="D1303" s="26"/>
      <c r="E1303" s="26"/>
      <c r="F1303" s="26" t="str">
        <f t="shared" si="103"/>
        <v/>
      </c>
      <c r="G1303" s="26" t="str">
        <f t="shared" si="104"/>
        <v/>
      </c>
      <c r="H1303" s="26" t="str">
        <f t="shared" si="105"/>
        <v/>
      </c>
      <c r="I1303" s="27" t="str">
        <f t="shared" si="106"/>
        <v/>
      </c>
      <c r="J1303" s="26" t="str">
        <f t="shared" si="107"/>
        <v/>
      </c>
    </row>
    <row r="1304" spans="2:10" x14ac:dyDescent="0.25">
      <c r="B1304" s="2"/>
      <c r="C1304" s="3"/>
      <c r="D1304" s="26"/>
      <c r="E1304" s="26"/>
      <c r="F1304" s="26" t="str">
        <f t="shared" si="103"/>
        <v/>
      </c>
      <c r="G1304" s="26" t="str">
        <f t="shared" si="104"/>
        <v/>
      </c>
      <c r="H1304" s="26" t="str">
        <f t="shared" si="105"/>
        <v/>
      </c>
      <c r="I1304" s="27" t="str">
        <f t="shared" si="106"/>
        <v/>
      </c>
      <c r="J1304" s="26" t="str">
        <f t="shared" si="107"/>
        <v/>
      </c>
    </row>
    <row r="1305" spans="2:10" x14ac:dyDescent="0.25">
      <c r="B1305" s="2"/>
      <c r="C1305" s="3"/>
      <c r="D1305" s="26"/>
      <c r="E1305" s="26"/>
      <c r="F1305" s="26" t="str">
        <f t="shared" si="103"/>
        <v/>
      </c>
      <c r="G1305" s="26" t="str">
        <f t="shared" si="104"/>
        <v/>
      </c>
      <c r="H1305" s="26" t="str">
        <f t="shared" si="105"/>
        <v/>
      </c>
      <c r="I1305" s="27" t="str">
        <f t="shared" si="106"/>
        <v/>
      </c>
      <c r="J1305" s="26" t="str">
        <f t="shared" si="107"/>
        <v/>
      </c>
    </row>
    <row r="1306" spans="2:10" x14ac:dyDescent="0.25">
      <c r="B1306" s="2"/>
      <c r="C1306" s="3"/>
      <c r="D1306" s="26"/>
      <c r="E1306" s="26"/>
      <c r="F1306" s="26" t="str">
        <f t="shared" si="103"/>
        <v/>
      </c>
      <c r="G1306" s="26" t="str">
        <f t="shared" si="104"/>
        <v/>
      </c>
      <c r="H1306" s="26" t="str">
        <f t="shared" si="105"/>
        <v/>
      </c>
      <c r="I1306" s="27" t="str">
        <f t="shared" si="106"/>
        <v/>
      </c>
      <c r="J1306" s="26" t="str">
        <f t="shared" si="107"/>
        <v/>
      </c>
    </row>
    <row r="1307" spans="2:10" x14ac:dyDescent="0.25">
      <c r="B1307" s="2"/>
      <c r="C1307" s="3"/>
      <c r="D1307" s="26"/>
      <c r="E1307" s="26"/>
      <c r="F1307" s="26" t="str">
        <f t="shared" si="103"/>
        <v/>
      </c>
      <c r="G1307" s="26" t="str">
        <f t="shared" si="104"/>
        <v/>
      </c>
      <c r="H1307" s="26" t="str">
        <f t="shared" si="105"/>
        <v/>
      </c>
      <c r="I1307" s="27" t="str">
        <f t="shared" si="106"/>
        <v/>
      </c>
      <c r="J1307" s="26" t="str">
        <f t="shared" si="107"/>
        <v/>
      </c>
    </row>
    <row r="1308" spans="2:10" x14ac:dyDescent="0.25">
      <c r="B1308" s="2"/>
      <c r="C1308" s="3"/>
      <c r="D1308" s="26"/>
      <c r="E1308" s="26"/>
      <c r="F1308" s="26" t="str">
        <f t="shared" si="103"/>
        <v/>
      </c>
      <c r="G1308" s="26" t="str">
        <f t="shared" si="104"/>
        <v/>
      </c>
      <c r="H1308" s="26" t="str">
        <f t="shared" si="105"/>
        <v/>
      </c>
      <c r="I1308" s="27" t="str">
        <f t="shared" si="106"/>
        <v/>
      </c>
      <c r="J1308" s="26" t="str">
        <f t="shared" si="107"/>
        <v/>
      </c>
    </row>
    <row r="1309" spans="2:10" x14ac:dyDescent="0.25">
      <c r="B1309" s="2"/>
      <c r="C1309" s="3"/>
      <c r="D1309" s="26"/>
      <c r="E1309" s="26"/>
      <c r="F1309" s="26" t="str">
        <f t="shared" si="103"/>
        <v/>
      </c>
      <c r="G1309" s="26" t="str">
        <f t="shared" si="104"/>
        <v/>
      </c>
      <c r="H1309" s="26" t="str">
        <f t="shared" si="105"/>
        <v/>
      </c>
      <c r="I1309" s="27" t="str">
        <f t="shared" si="106"/>
        <v/>
      </c>
      <c r="J1309" s="26" t="str">
        <f t="shared" si="107"/>
        <v/>
      </c>
    </row>
    <row r="1310" spans="2:10" x14ac:dyDescent="0.25">
      <c r="B1310" s="2"/>
      <c r="C1310" s="3"/>
      <c r="D1310" s="26"/>
      <c r="E1310" s="26"/>
      <c r="F1310" s="26" t="str">
        <f t="shared" si="103"/>
        <v/>
      </c>
      <c r="G1310" s="26" t="str">
        <f t="shared" si="104"/>
        <v/>
      </c>
      <c r="H1310" s="26" t="str">
        <f t="shared" si="105"/>
        <v/>
      </c>
      <c r="I1310" s="27" t="str">
        <f t="shared" si="106"/>
        <v/>
      </c>
      <c r="J1310" s="26" t="str">
        <f t="shared" si="107"/>
        <v/>
      </c>
    </row>
    <row r="1311" spans="2:10" x14ac:dyDescent="0.25">
      <c r="B1311" s="2"/>
      <c r="C1311" s="3"/>
      <c r="D1311" s="26"/>
      <c r="E1311" s="26"/>
      <c r="F1311" s="26" t="str">
        <f t="shared" si="103"/>
        <v/>
      </c>
      <c r="G1311" s="26" t="str">
        <f t="shared" si="104"/>
        <v/>
      </c>
      <c r="H1311" s="26" t="str">
        <f t="shared" si="105"/>
        <v/>
      </c>
      <c r="I1311" s="27" t="str">
        <f t="shared" si="106"/>
        <v/>
      </c>
      <c r="J1311" s="26" t="str">
        <f t="shared" si="107"/>
        <v/>
      </c>
    </row>
    <row r="1312" spans="2:10" x14ac:dyDescent="0.25">
      <c r="B1312" s="2"/>
      <c r="C1312" s="3"/>
      <c r="D1312" s="26"/>
      <c r="E1312" s="26"/>
      <c r="F1312" s="26" t="str">
        <f t="shared" si="103"/>
        <v/>
      </c>
      <c r="G1312" s="26" t="str">
        <f t="shared" si="104"/>
        <v/>
      </c>
      <c r="H1312" s="26" t="str">
        <f t="shared" si="105"/>
        <v/>
      </c>
      <c r="I1312" s="27" t="str">
        <f t="shared" si="106"/>
        <v/>
      </c>
      <c r="J1312" s="26" t="str">
        <f t="shared" si="107"/>
        <v/>
      </c>
    </row>
    <row r="1313" spans="2:10" x14ac:dyDescent="0.25">
      <c r="B1313" s="2"/>
      <c r="C1313" s="3"/>
      <c r="D1313" s="26"/>
      <c r="E1313" s="26"/>
      <c r="F1313" s="26" t="str">
        <f t="shared" si="103"/>
        <v/>
      </c>
      <c r="G1313" s="26" t="str">
        <f t="shared" si="104"/>
        <v/>
      </c>
      <c r="H1313" s="26" t="str">
        <f t="shared" si="105"/>
        <v/>
      </c>
      <c r="I1313" s="27" t="str">
        <f t="shared" si="106"/>
        <v/>
      </c>
      <c r="J1313" s="26" t="str">
        <f t="shared" si="107"/>
        <v/>
      </c>
    </row>
    <row r="1314" spans="2:10" x14ac:dyDescent="0.25">
      <c r="B1314" s="2"/>
      <c r="C1314" s="3"/>
      <c r="D1314" s="26"/>
      <c r="E1314" s="26"/>
      <c r="F1314" s="26" t="str">
        <f t="shared" si="103"/>
        <v/>
      </c>
      <c r="G1314" s="26" t="str">
        <f t="shared" si="104"/>
        <v/>
      </c>
      <c r="H1314" s="26" t="str">
        <f t="shared" si="105"/>
        <v/>
      </c>
      <c r="I1314" s="27" t="str">
        <f t="shared" si="106"/>
        <v/>
      </c>
      <c r="J1314" s="26" t="str">
        <f t="shared" si="107"/>
        <v/>
      </c>
    </row>
    <row r="1315" spans="2:10" x14ac:dyDescent="0.25">
      <c r="B1315" s="2"/>
      <c r="C1315" s="3"/>
      <c r="D1315" s="26"/>
      <c r="E1315" s="26"/>
      <c r="F1315" s="26" t="str">
        <f t="shared" si="103"/>
        <v/>
      </c>
      <c r="G1315" s="26" t="str">
        <f t="shared" si="104"/>
        <v/>
      </c>
      <c r="H1315" s="26" t="str">
        <f t="shared" si="105"/>
        <v/>
      </c>
      <c r="I1315" s="27" t="str">
        <f t="shared" si="106"/>
        <v/>
      </c>
      <c r="J1315" s="26" t="str">
        <f t="shared" si="107"/>
        <v/>
      </c>
    </row>
    <row r="1316" spans="2:10" x14ac:dyDescent="0.25">
      <c r="B1316" s="2"/>
      <c r="C1316" s="3"/>
      <c r="D1316" s="26"/>
      <c r="E1316" s="26"/>
      <c r="F1316" s="26" t="str">
        <f t="shared" si="103"/>
        <v/>
      </c>
      <c r="G1316" s="26" t="str">
        <f t="shared" si="104"/>
        <v/>
      </c>
      <c r="H1316" s="26" t="str">
        <f t="shared" si="105"/>
        <v/>
      </c>
      <c r="I1316" s="27" t="str">
        <f t="shared" si="106"/>
        <v/>
      </c>
      <c r="J1316" s="26" t="str">
        <f t="shared" si="107"/>
        <v/>
      </c>
    </row>
    <row r="1317" spans="2:10" x14ac:dyDescent="0.25">
      <c r="B1317" s="2"/>
      <c r="C1317" s="3"/>
      <c r="D1317" s="26"/>
      <c r="E1317" s="26"/>
      <c r="F1317" s="26" t="str">
        <f t="shared" si="103"/>
        <v/>
      </c>
      <c r="G1317" s="26" t="str">
        <f t="shared" si="104"/>
        <v/>
      </c>
      <c r="H1317" s="26" t="str">
        <f t="shared" si="105"/>
        <v/>
      </c>
      <c r="I1317" s="27" t="str">
        <f t="shared" si="106"/>
        <v/>
      </c>
      <c r="J1317" s="26" t="str">
        <f t="shared" si="107"/>
        <v/>
      </c>
    </row>
    <row r="1318" spans="2:10" x14ac:dyDescent="0.25">
      <c r="B1318" s="2"/>
      <c r="C1318" s="3"/>
      <c r="D1318" s="26"/>
      <c r="E1318" s="26"/>
      <c r="F1318" s="26" t="str">
        <f t="shared" si="103"/>
        <v/>
      </c>
      <c r="G1318" s="26" t="str">
        <f t="shared" si="104"/>
        <v/>
      </c>
      <c r="H1318" s="26" t="str">
        <f t="shared" si="105"/>
        <v/>
      </c>
      <c r="I1318" s="27" t="str">
        <f t="shared" si="106"/>
        <v/>
      </c>
      <c r="J1318" s="26" t="str">
        <f t="shared" si="107"/>
        <v/>
      </c>
    </row>
    <row r="1319" spans="2:10" x14ac:dyDescent="0.25">
      <c r="B1319" s="2"/>
      <c r="C1319" s="3"/>
      <c r="D1319" s="26"/>
      <c r="E1319" s="26"/>
      <c r="F1319" s="26" t="str">
        <f t="shared" si="103"/>
        <v/>
      </c>
      <c r="G1319" s="26" t="str">
        <f t="shared" si="104"/>
        <v/>
      </c>
      <c r="H1319" s="26" t="str">
        <f t="shared" si="105"/>
        <v/>
      </c>
      <c r="I1319" s="27" t="str">
        <f t="shared" si="106"/>
        <v/>
      </c>
      <c r="J1319" s="26" t="str">
        <f t="shared" si="107"/>
        <v/>
      </c>
    </row>
    <row r="1320" spans="2:10" x14ac:dyDescent="0.25">
      <c r="B1320" s="2"/>
      <c r="C1320" s="3"/>
      <c r="D1320" s="26"/>
      <c r="E1320" s="26"/>
      <c r="F1320" s="26" t="str">
        <f t="shared" si="103"/>
        <v/>
      </c>
      <c r="G1320" s="26" t="str">
        <f t="shared" si="104"/>
        <v/>
      </c>
      <c r="H1320" s="26" t="str">
        <f t="shared" si="105"/>
        <v/>
      </c>
      <c r="I1320" s="27" t="str">
        <f t="shared" si="106"/>
        <v/>
      </c>
      <c r="J1320" s="26" t="str">
        <f t="shared" si="107"/>
        <v/>
      </c>
    </row>
    <row r="1321" spans="2:10" x14ac:dyDescent="0.25">
      <c r="B1321" s="2"/>
      <c r="C1321" s="3"/>
      <c r="D1321" s="26"/>
      <c r="E1321" s="26"/>
      <c r="F1321" s="26" t="str">
        <f t="shared" si="103"/>
        <v/>
      </c>
      <c r="G1321" s="26" t="str">
        <f t="shared" si="104"/>
        <v/>
      </c>
      <c r="H1321" s="26" t="str">
        <f t="shared" si="105"/>
        <v/>
      </c>
      <c r="I1321" s="27" t="str">
        <f t="shared" si="106"/>
        <v/>
      </c>
      <c r="J1321" s="26" t="str">
        <f t="shared" si="107"/>
        <v/>
      </c>
    </row>
    <row r="1322" spans="2:10" x14ac:dyDescent="0.25">
      <c r="B1322" s="2"/>
      <c r="C1322" s="3"/>
      <c r="D1322" s="26"/>
      <c r="E1322" s="26"/>
      <c r="F1322" s="26" t="str">
        <f t="shared" si="103"/>
        <v/>
      </c>
      <c r="G1322" s="26" t="str">
        <f t="shared" si="104"/>
        <v/>
      </c>
      <c r="H1322" s="26" t="str">
        <f t="shared" si="105"/>
        <v/>
      </c>
      <c r="I1322" s="27" t="str">
        <f t="shared" si="106"/>
        <v/>
      </c>
      <c r="J1322" s="26" t="str">
        <f t="shared" si="107"/>
        <v/>
      </c>
    </row>
    <row r="1323" spans="2:10" x14ac:dyDescent="0.25">
      <c r="B1323" s="2"/>
      <c r="C1323" s="3"/>
      <c r="D1323" s="26"/>
      <c r="E1323" s="26"/>
      <c r="F1323" s="26" t="str">
        <f t="shared" si="103"/>
        <v/>
      </c>
      <c r="G1323" s="26" t="str">
        <f t="shared" si="104"/>
        <v/>
      </c>
      <c r="H1323" s="26" t="str">
        <f t="shared" si="105"/>
        <v/>
      </c>
      <c r="I1323" s="27" t="str">
        <f t="shared" si="106"/>
        <v/>
      </c>
      <c r="J1323" s="26" t="str">
        <f t="shared" si="107"/>
        <v/>
      </c>
    </row>
    <row r="1324" spans="2:10" x14ac:dyDescent="0.25">
      <c r="B1324" s="2"/>
      <c r="C1324" s="3"/>
      <c r="D1324" s="26"/>
      <c r="E1324" s="26"/>
      <c r="F1324" s="26" t="str">
        <f t="shared" si="103"/>
        <v/>
      </c>
      <c r="G1324" s="26" t="str">
        <f t="shared" si="104"/>
        <v/>
      </c>
      <c r="H1324" s="26" t="str">
        <f t="shared" si="105"/>
        <v/>
      </c>
      <c r="I1324" s="27" t="str">
        <f t="shared" si="106"/>
        <v/>
      </c>
      <c r="J1324" s="26" t="str">
        <f t="shared" si="107"/>
        <v/>
      </c>
    </row>
    <row r="1325" spans="2:10" x14ac:dyDescent="0.25">
      <c r="B1325" s="2"/>
      <c r="C1325" s="3"/>
      <c r="D1325" s="26"/>
      <c r="E1325" s="26"/>
      <c r="F1325" s="26" t="str">
        <f t="shared" si="103"/>
        <v/>
      </c>
      <c r="G1325" s="26" t="str">
        <f t="shared" si="104"/>
        <v/>
      </c>
      <c r="H1325" s="26" t="str">
        <f t="shared" si="105"/>
        <v/>
      </c>
      <c r="I1325" s="27" t="str">
        <f t="shared" si="106"/>
        <v/>
      </c>
      <c r="J1325" s="26" t="str">
        <f t="shared" si="107"/>
        <v/>
      </c>
    </row>
    <row r="1326" spans="2:10" x14ac:dyDescent="0.25">
      <c r="B1326" s="2"/>
      <c r="C1326" s="3"/>
      <c r="D1326" s="26"/>
      <c r="E1326" s="26"/>
      <c r="F1326" s="26" t="str">
        <f t="shared" si="103"/>
        <v/>
      </c>
      <c r="G1326" s="26" t="str">
        <f t="shared" si="104"/>
        <v/>
      </c>
      <c r="H1326" s="26" t="str">
        <f t="shared" si="105"/>
        <v/>
      </c>
      <c r="I1326" s="27" t="str">
        <f t="shared" si="106"/>
        <v/>
      </c>
      <c r="J1326" s="26" t="str">
        <f t="shared" si="107"/>
        <v/>
      </c>
    </row>
    <row r="1327" spans="2:10" x14ac:dyDescent="0.25">
      <c r="B1327" s="2"/>
      <c r="C1327" s="3"/>
      <c r="D1327" s="26"/>
      <c r="E1327" s="26"/>
      <c r="F1327" s="26" t="str">
        <f t="shared" si="103"/>
        <v/>
      </c>
      <c r="G1327" s="26" t="str">
        <f t="shared" si="104"/>
        <v/>
      </c>
      <c r="H1327" s="26" t="str">
        <f t="shared" si="105"/>
        <v/>
      </c>
      <c r="I1327" s="27" t="str">
        <f t="shared" si="106"/>
        <v/>
      </c>
      <c r="J1327" s="26" t="str">
        <f t="shared" si="107"/>
        <v/>
      </c>
    </row>
    <row r="1328" spans="2:10" x14ac:dyDescent="0.25">
      <c r="B1328" s="2"/>
      <c r="C1328" s="3"/>
      <c r="D1328" s="26"/>
      <c r="E1328" s="26"/>
      <c r="F1328" s="26" t="str">
        <f t="shared" si="103"/>
        <v/>
      </c>
      <c r="G1328" s="26" t="str">
        <f t="shared" si="104"/>
        <v/>
      </c>
      <c r="H1328" s="26" t="str">
        <f t="shared" si="105"/>
        <v/>
      </c>
      <c r="I1328" s="27" t="str">
        <f t="shared" si="106"/>
        <v/>
      </c>
      <c r="J1328" s="26" t="str">
        <f t="shared" si="107"/>
        <v/>
      </c>
    </row>
    <row r="1329" spans="2:10" x14ac:dyDescent="0.25">
      <c r="B1329" s="2"/>
      <c r="C1329" s="3"/>
      <c r="D1329" s="26"/>
      <c r="E1329" s="26"/>
      <c r="F1329" s="26" t="str">
        <f t="shared" si="103"/>
        <v/>
      </c>
      <c r="G1329" s="26" t="str">
        <f t="shared" si="104"/>
        <v/>
      </c>
      <c r="H1329" s="26" t="str">
        <f t="shared" si="105"/>
        <v/>
      </c>
      <c r="I1329" s="27" t="str">
        <f t="shared" si="106"/>
        <v/>
      </c>
      <c r="J1329" s="26" t="str">
        <f t="shared" si="107"/>
        <v/>
      </c>
    </row>
    <row r="1330" spans="2:10" x14ac:dyDescent="0.25">
      <c r="B1330" s="2"/>
      <c r="C1330" s="3"/>
      <c r="D1330" s="26"/>
      <c r="E1330" s="26"/>
      <c r="F1330" s="26" t="str">
        <f t="shared" si="103"/>
        <v/>
      </c>
      <c r="G1330" s="26" t="str">
        <f t="shared" si="104"/>
        <v/>
      </c>
      <c r="H1330" s="26" t="str">
        <f t="shared" si="105"/>
        <v/>
      </c>
      <c r="I1330" s="27" t="str">
        <f t="shared" si="106"/>
        <v/>
      </c>
      <c r="J1330" s="26" t="str">
        <f t="shared" si="107"/>
        <v/>
      </c>
    </row>
    <row r="1331" spans="2:10" x14ac:dyDescent="0.25">
      <c r="B1331" s="2"/>
      <c r="C1331" s="3"/>
      <c r="D1331" s="26"/>
      <c r="E1331" s="26"/>
      <c r="F1331" s="26" t="str">
        <f t="shared" si="103"/>
        <v/>
      </c>
      <c r="G1331" s="26" t="str">
        <f t="shared" si="104"/>
        <v/>
      </c>
      <c r="H1331" s="26" t="str">
        <f t="shared" si="105"/>
        <v/>
      </c>
      <c r="I1331" s="27" t="str">
        <f t="shared" si="106"/>
        <v/>
      </c>
      <c r="J1331" s="26" t="str">
        <f t="shared" si="107"/>
        <v/>
      </c>
    </row>
    <row r="1332" spans="2:10" x14ac:dyDescent="0.25">
      <c r="B1332" s="2"/>
      <c r="C1332" s="3"/>
      <c r="D1332" s="26"/>
      <c r="E1332" s="26"/>
      <c r="F1332" s="26" t="str">
        <f t="shared" si="103"/>
        <v/>
      </c>
      <c r="G1332" s="26" t="str">
        <f t="shared" si="104"/>
        <v/>
      </c>
      <c r="H1332" s="26" t="str">
        <f t="shared" si="105"/>
        <v/>
      </c>
      <c r="I1332" s="27" t="str">
        <f t="shared" si="106"/>
        <v/>
      </c>
      <c r="J1332" s="26" t="str">
        <f t="shared" si="107"/>
        <v/>
      </c>
    </row>
    <row r="1333" spans="2:10" x14ac:dyDescent="0.25">
      <c r="B1333" s="2"/>
      <c r="C1333" s="3"/>
      <c r="D1333" s="26"/>
      <c r="E1333" s="26"/>
      <c r="F1333" s="26" t="str">
        <f t="shared" si="103"/>
        <v/>
      </c>
      <c r="G1333" s="26" t="str">
        <f t="shared" si="104"/>
        <v/>
      </c>
      <c r="H1333" s="26" t="str">
        <f t="shared" si="105"/>
        <v/>
      </c>
      <c r="I1333" s="27" t="str">
        <f t="shared" si="106"/>
        <v/>
      </c>
      <c r="J1333" s="26" t="str">
        <f t="shared" si="107"/>
        <v/>
      </c>
    </row>
    <row r="1334" spans="2:10" x14ac:dyDescent="0.25">
      <c r="B1334" s="2"/>
      <c r="C1334" s="3"/>
      <c r="D1334" s="26"/>
      <c r="E1334" s="26"/>
      <c r="F1334" s="26" t="str">
        <f t="shared" si="103"/>
        <v/>
      </c>
      <c r="G1334" s="26" t="str">
        <f t="shared" si="104"/>
        <v/>
      </c>
      <c r="H1334" s="26" t="str">
        <f t="shared" si="105"/>
        <v/>
      </c>
      <c r="I1334" s="27" t="str">
        <f t="shared" si="106"/>
        <v/>
      </c>
      <c r="J1334" s="26" t="str">
        <f t="shared" si="107"/>
        <v/>
      </c>
    </row>
    <row r="1335" spans="2:10" x14ac:dyDescent="0.25">
      <c r="B1335" s="2"/>
      <c r="C1335" s="3"/>
      <c r="D1335" s="26"/>
      <c r="E1335" s="26"/>
      <c r="F1335" s="26" t="str">
        <f t="shared" si="103"/>
        <v/>
      </c>
      <c r="G1335" s="26" t="str">
        <f t="shared" si="104"/>
        <v/>
      </c>
      <c r="H1335" s="26" t="str">
        <f t="shared" si="105"/>
        <v/>
      </c>
      <c r="I1335" s="27" t="str">
        <f t="shared" si="106"/>
        <v/>
      </c>
      <c r="J1335" s="26" t="str">
        <f t="shared" si="107"/>
        <v/>
      </c>
    </row>
    <row r="1336" spans="2:10" x14ac:dyDescent="0.25">
      <c r="B1336" s="2"/>
      <c r="C1336" s="3"/>
      <c r="D1336" s="26"/>
      <c r="E1336" s="26"/>
      <c r="F1336" s="26" t="str">
        <f t="shared" si="103"/>
        <v/>
      </c>
      <c r="G1336" s="26" t="str">
        <f t="shared" si="104"/>
        <v/>
      </c>
      <c r="H1336" s="26" t="str">
        <f t="shared" si="105"/>
        <v/>
      </c>
      <c r="I1336" s="27" t="str">
        <f t="shared" si="106"/>
        <v/>
      </c>
      <c r="J1336" s="26" t="str">
        <f t="shared" si="107"/>
        <v/>
      </c>
    </row>
    <row r="1337" spans="2:10" x14ac:dyDescent="0.25">
      <c r="B1337" s="2"/>
      <c r="C1337" s="3"/>
      <c r="D1337" s="26"/>
      <c r="E1337" s="26"/>
      <c r="F1337" s="26" t="str">
        <f t="shared" si="103"/>
        <v/>
      </c>
      <c r="G1337" s="26" t="str">
        <f t="shared" si="104"/>
        <v/>
      </c>
      <c r="H1337" s="26" t="str">
        <f t="shared" si="105"/>
        <v/>
      </c>
      <c r="I1337" s="27" t="str">
        <f t="shared" si="106"/>
        <v/>
      </c>
      <c r="J1337" s="26" t="str">
        <f t="shared" si="107"/>
        <v/>
      </c>
    </row>
    <row r="1338" spans="2:10" x14ac:dyDescent="0.25">
      <c r="B1338" s="2"/>
      <c r="C1338" s="3"/>
      <c r="D1338" s="26"/>
      <c r="E1338" s="26"/>
      <c r="F1338" s="26" t="str">
        <f t="shared" si="103"/>
        <v/>
      </c>
      <c r="G1338" s="26" t="str">
        <f t="shared" si="104"/>
        <v/>
      </c>
      <c r="H1338" s="26" t="str">
        <f t="shared" si="105"/>
        <v/>
      </c>
      <c r="I1338" s="27" t="str">
        <f t="shared" si="106"/>
        <v/>
      </c>
      <c r="J1338" s="26" t="str">
        <f t="shared" si="107"/>
        <v/>
      </c>
    </row>
    <row r="1339" spans="2:10" x14ac:dyDescent="0.25">
      <c r="B1339" s="2"/>
      <c r="C1339" s="3"/>
      <c r="D1339" s="26"/>
      <c r="E1339" s="26"/>
      <c r="F1339" s="26" t="str">
        <f t="shared" si="103"/>
        <v/>
      </c>
      <c r="G1339" s="26" t="str">
        <f t="shared" si="104"/>
        <v/>
      </c>
      <c r="H1339" s="26" t="str">
        <f t="shared" si="105"/>
        <v/>
      </c>
      <c r="I1339" s="27" t="str">
        <f t="shared" si="106"/>
        <v/>
      </c>
      <c r="J1339" s="26" t="str">
        <f t="shared" si="107"/>
        <v/>
      </c>
    </row>
    <row r="1340" spans="2:10" x14ac:dyDescent="0.25">
      <c r="B1340" s="2"/>
      <c r="C1340" s="3"/>
      <c r="D1340" s="26"/>
      <c r="E1340" s="26"/>
      <c r="F1340" s="26" t="str">
        <f t="shared" si="103"/>
        <v/>
      </c>
      <c r="G1340" s="26" t="str">
        <f t="shared" si="104"/>
        <v/>
      </c>
      <c r="H1340" s="26" t="str">
        <f t="shared" si="105"/>
        <v/>
      </c>
      <c r="I1340" s="27" t="str">
        <f t="shared" si="106"/>
        <v/>
      </c>
      <c r="J1340" s="26" t="str">
        <f t="shared" si="107"/>
        <v/>
      </c>
    </row>
    <row r="1341" spans="2:10" x14ac:dyDescent="0.25">
      <c r="B1341" s="2"/>
      <c r="C1341" s="3"/>
      <c r="D1341" s="26"/>
      <c r="E1341" s="26"/>
      <c r="F1341" s="26" t="str">
        <f t="shared" si="103"/>
        <v/>
      </c>
      <c r="G1341" s="26" t="str">
        <f t="shared" si="104"/>
        <v/>
      </c>
      <c r="H1341" s="26" t="str">
        <f t="shared" si="105"/>
        <v/>
      </c>
      <c r="I1341" s="27" t="str">
        <f t="shared" si="106"/>
        <v/>
      </c>
      <c r="J1341" s="26" t="str">
        <f t="shared" si="107"/>
        <v/>
      </c>
    </row>
    <row r="1342" spans="2:10" x14ac:dyDescent="0.25">
      <c r="B1342" s="2"/>
      <c r="C1342" s="3"/>
      <c r="D1342" s="26"/>
      <c r="E1342" s="26"/>
      <c r="F1342" s="26" t="str">
        <f t="shared" si="103"/>
        <v/>
      </c>
      <c r="G1342" s="26" t="str">
        <f t="shared" si="104"/>
        <v/>
      </c>
      <c r="H1342" s="26" t="str">
        <f t="shared" si="105"/>
        <v/>
      </c>
      <c r="I1342" s="27" t="str">
        <f t="shared" si="106"/>
        <v/>
      </c>
      <c r="J1342" s="26" t="str">
        <f t="shared" si="107"/>
        <v/>
      </c>
    </row>
    <row r="1343" spans="2:10" x14ac:dyDescent="0.25">
      <c r="B1343" s="2"/>
      <c r="C1343" s="3"/>
      <c r="D1343" s="26"/>
      <c r="E1343" s="26"/>
      <c r="F1343" s="26" t="str">
        <f t="shared" si="103"/>
        <v/>
      </c>
      <c r="G1343" s="26" t="str">
        <f t="shared" si="104"/>
        <v/>
      </c>
      <c r="H1343" s="26" t="str">
        <f t="shared" si="105"/>
        <v/>
      </c>
      <c r="I1343" s="27" t="str">
        <f t="shared" si="106"/>
        <v/>
      </c>
      <c r="J1343" s="26" t="str">
        <f t="shared" si="107"/>
        <v/>
      </c>
    </row>
    <row r="1344" spans="2:10" x14ac:dyDescent="0.25">
      <c r="B1344" s="2"/>
      <c r="C1344" s="3"/>
      <c r="D1344" s="26"/>
      <c r="E1344" s="26"/>
      <c r="F1344" s="26" t="str">
        <f t="shared" si="103"/>
        <v/>
      </c>
      <c r="G1344" s="26" t="str">
        <f t="shared" si="104"/>
        <v/>
      </c>
      <c r="H1344" s="26" t="str">
        <f t="shared" si="105"/>
        <v/>
      </c>
      <c r="I1344" s="27" t="str">
        <f t="shared" si="106"/>
        <v/>
      </c>
      <c r="J1344" s="26" t="str">
        <f t="shared" si="107"/>
        <v/>
      </c>
    </row>
    <row r="1345" spans="2:10" x14ac:dyDescent="0.25">
      <c r="B1345" s="2"/>
      <c r="C1345" s="3"/>
      <c r="D1345" s="26"/>
      <c r="E1345" s="26"/>
      <c r="F1345" s="26" t="str">
        <f t="shared" si="103"/>
        <v/>
      </c>
      <c r="G1345" s="26" t="str">
        <f t="shared" si="104"/>
        <v/>
      </c>
      <c r="H1345" s="26" t="str">
        <f t="shared" si="105"/>
        <v/>
      </c>
      <c r="I1345" s="27" t="str">
        <f t="shared" si="106"/>
        <v/>
      </c>
      <c r="J1345" s="26" t="str">
        <f t="shared" si="107"/>
        <v/>
      </c>
    </row>
    <row r="1346" spans="2:10" x14ac:dyDescent="0.25">
      <c r="B1346" s="2"/>
      <c r="C1346" s="3"/>
      <c r="D1346" s="26"/>
      <c r="E1346" s="26"/>
      <c r="F1346" s="26" t="str">
        <f t="shared" si="103"/>
        <v/>
      </c>
      <c r="G1346" s="26" t="str">
        <f t="shared" si="104"/>
        <v/>
      </c>
      <c r="H1346" s="26" t="str">
        <f t="shared" si="105"/>
        <v/>
      </c>
      <c r="I1346" s="27" t="str">
        <f t="shared" si="106"/>
        <v/>
      </c>
      <c r="J1346" s="26" t="str">
        <f t="shared" si="107"/>
        <v/>
      </c>
    </row>
    <row r="1347" spans="2:10" x14ac:dyDescent="0.25">
      <c r="B1347" s="2"/>
      <c r="C1347" s="3"/>
      <c r="D1347" s="26"/>
      <c r="E1347" s="26"/>
      <c r="F1347" s="26" t="str">
        <f t="shared" si="103"/>
        <v/>
      </c>
      <c r="G1347" s="26" t="str">
        <f t="shared" si="104"/>
        <v/>
      </c>
      <c r="H1347" s="26" t="str">
        <f t="shared" si="105"/>
        <v/>
      </c>
      <c r="I1347" s="27" t="str">
        <f t="shared" si="106"/>
        <v/>
      </c>
      <c r="J1347" s="26" t="str">
        <f t="shared" si="107"/>
        <v/>
      </c>
    </row>
    <row r="1348" spans="2:10" x14ac:dyDescent="0.25">
      <c r="B1348" s="2"/>
      <c r="C1348" s="3"/>
      <c r="D1348" s="26"/>
      <c r="E1348" s="26"/>
      <c r="F1348" s="26" t="str">
        <f t="shared" ref="F1348:F1411" si="108">IF(E1348="","",VLOOKUP(E1348,basedonnee,3,))</f>
        <v/>
      </c>
      <c r="G1348" s="26" t="str">
        <f t="shared" si="104"/>
        <v/>
      </c>
      <c r="H1348" s="26" t="str">
        <f t="shared" si="105"/>
        <v/>
      </c>
      <c r="I1348" s="27" t="str">
        <f t="shared" si="106"/>
        <v/>
      </c>
      <c r="J1348" s="26" t="str">
        <f t="shared" si="107"/>
        <v/>
      </c>
    </row>
    <row r="1349" spans="2:10" x14ac:dyDescent="0.25">
      <c r="B1349" s="2"/>
      <c r="C1349" s="3"/>
      <c r="D1349" s="26"/>
      <c r="E1349" s="26"/>
      <c r="F1349" s="26" t="str">
        <f t="shared" si="108"/>
        <v/>
      </c>
      <c r="G1349" s="26" t="str">
        <f t="shared" ref="G1349:G1412" si="109">IF(E1349="","",VLOOKUP(E1349,basedonnee,4,))</f>
        <v/>
      </c>
      <c r="H1349" s="26" t="str">
        <f t="shared" ref="H1349:H1412" si="110">IF(E1349="","",VLOOKUP(E1349,basedonnee,2,))</f>
        <v/>
      </c>
      <c r="I1349" s="27" t="str">
        <f t="shared" ref="I1349:I1412" si="111">IF(E1349="","",D1349*F1349)</f>
        <v/>
      </c>
      <c r="J1349" s="26" t="str">
        <f t="shared" ref="J1349:J1412" si="112">IF(C1349="","",VLOOKUP(C1349,listingphytos,3,))</f>
        <v/>
      </c>
    </row>
    <row r="1350" spans="2:10" x14ac:dyDescent="0.25">
      <c r="B1350" s="2"/>
      <c r="C1350" s="3"/>
      <c r="D1350" s="26"/>
      <c r="E1350" s="26"/>
      <c r="F1350" s="26" t="str">
        <f t="shared" si="108"/>
        <v/>
      </c>
      <c r="G1350" s="26" t="str">
        <f t="shared" si="109"/>
        <v/>
      </c>
      <c r="H1350" s="26" t="str">
        <f t="shared" si="110"/>
        <v/>
      </c>
      <c r="I1350" s="27" t="str">
        <f t="shared" si="111"/>
        <v/>
      </c>
      <c r="J1350" s="26" t="str">
        <f t="shared" si="112"/>
        <v/>
      </c>
    </row>
    <row r="1351" spans="2:10" x14ac:dyDescent="0.25">
      <c r="B1351" s="2"/>
      <c r="C1351" s="3"/>
      <c r="D1351" s="26"/>
      <c r="E1351" s="26"/>
      <c r="F1351" s="26" t="str">
        <f t="shared" si="108"/>
        <v/>
      </c>
      <c r="G1351" s="26" t="str">
        <f t="shared" si="109"/>
        <v/>
      </c>
      <c r="H1351" s="26" t="str">
        <f t="shared" si="110"/>
        <v/>
      </c>
      <c r="I1351" s="27" t="str">
        <f t="shared" si="111"/>
        <v/>
      </c>
      <c r="J1351" s="26" t="str">
        <f t="shared" si="112"/>
        <v/>
      </c>
    </row>
    <row r="1352" spans="2:10" x14ac:dyDescent="0.25">
      <c r="B1352" s="2"/>
      <c r="C1352" s="3"/>
      <c r="D1352" s="26"/>
      <c r="E1352" s="26"/>
      <c r="F1352" s="26" t="str">
        <f t="shared" si="108"/>
        <v/>
      </c>
      <c r="G1352" s="26" t="str">
        <f t="shared" si="109"/>
        <v/>
      </c>
      <c r="H1352" s="26" t="str">
        <f t="shared" si="110"/>
        <v/>
      </c>
      <c r="I1352" s="27" t="str">
        <f t="shared" si="111"/>
        <v/>
      </c>
      <c r="J1352" s="26" t="str">
        <f t="shared" si="112"/>
        <v/>
      </c>
    </row>
    <row r="1353" spans="2:10" x14ac:dyDescent="0.25">
      <c r="B1353" s="2"/>
      <c r="C1353" s="3"/>
      <c r="D1353" s="26"/>
      <c r="E1353" s="26"/>
      <c r="F1353" s="26" t="str">
        <f t="shared" si="108"/>
        <v/>
      </c>
      <c r="G1353" s="26" t="str">
        <f t="shared" si="109"/>
        <v/>
      </c>
      <c r="H1353" s="26" t="str">
        <f t="shared" si="110"/>
        <v/>
      </c>
      <c r="I1353" s="27" t="str">
        <f t="shared" si="111"/>
        <v/>
      </c>
      <c r="J1353" s="26" t="str">
        <f t="shared" si="112"/>
        <v/>
      </c>
    </row>
    <row r="1354" spans="2:10" x14ac:dyDescent="0.25">
      <c r="B1354" s="2"/>
      <c r="C1354" s="3"/>
      <c r="D1354" s="26"/>
      <c r="E1354" s="26"/>
      <c r="F1354" s="26" t="str">
        <f t="shared" si="108"/>
        <v/>
      </c>
      <c r="G1354" s="26" t="str">
        <f t="shared" si="109"/>
        <v/>
      </c>
      <c r="H1354" s="26" t="str">
        <f t="shared" si="110"/>
        <v/>
      </c>
      <c r="I1354" s="27" t="str">
        <f t="shared" si="111"/>
        <v/>
      </c>
      <c r="J1354" s="26" t="str">
        <f t="shared" si="112"/>
        <v/>
      </c>
    </row>
    <row r="1355" spans="2:10" x14ac:dyDescent="0.25">
      <c r="B1355" s="2"/>
      <c r="C1355" s="3"/>
      <c r="D1355" s="26"/>
      <c r="E1355" s="26"/>
      <c r="F1355" s="26" t="str">
        <f t="shared" si="108"/>
        <v/>
      </c>
      <c r="G1355" s="26" t="str">
        <f t="shared" si="109"/>
        <v/>
      </c>
      <c r="H1355" s="26" t="str">
        <f t="shared" si="110"/>
        <v/>
      </c>
      <c r="I1355" s="27" t="str">
        <f t="shared" si="111"/>
        <v/>
      </c>
      <c r="J1355" s="26" t="str">
        <f t="shared" si="112"/>
        <v/>
      </c>
    </row>
    <row r="1356" spans="2:10" x14ac:dyDescent="0.25">
      <c r="B1356" s="2"/>
      <c r="C1356" s="3"/>
      <c r="D1356" s="26"/>
      <c r="E1356" s="26"/>
      <c r="F1356" s="26" t="str">
        <f t="shared" si="108"/>
        <v/>
      </c>
      <c r="G1356" s="26" t="str">
        <f t="shared" si="109"/>
        <v/>
      </c>
      <c r="H1356" s="26" t="str">
        <f t="shared" si="110"/>
        <v/>
      </c>
      <c r="I1356" s="27" t="str">
        <f t="shared" si="111"/>
        <v/>
      </c>
      <c r="J1356" s="26" t="str">
        <f t="shared" si="112"/>
        <v/>
      </c>
    </row>
    <row r="1357" spans="2:10" x14ac:dyDescent="0.25">
      <c r="B1357" s="2"/>
      <c r="C1357" s="3"/>
      <c r="D1357" s="26"/>
      <c r="E1357" s="26"/>
      <c r="F1357" s="26" t="str">
        <f t="shared" si="108"/>
        <v/>
      </c>
      <c r="G1357" s="26" t="str">
        <f t="shared" si="109"/>
        <v/>
      </c>
      <c r="H1357" s="26" t="str">
        <f t="shared" si="110"/>
        <v/>
      </c>
      <c r="I1357" s="27" t="str">
        <f t="shared" si="111"/>
        <v/>
      </c>
      <c r="J1357" s="26" t="str">
        <f t="shared" si="112"/>
        <v/>
      </c>
    </row>
    <row r="1358" spans="2:10" x14ac:dyDescent="0.25">
      <c r="B1358" s="2"/>
      <c r="C1358" s="3"/>
      <c r="D1358" s="26"/>
      <c r="E1358" s="26"/>
      <c r="F1358" s="26" t="str">
        <f t="shared" si="108"/>
        <v/>
      </c>
      <c r="G1358" s="26" t="str">
        <f t="shared" si="109"/>
        <v/>
      </c>
      <c r="H1358" s="26" t="str">
        <f t="shared" si="110"/>
        <v/>
      </c>
      <c r="I1358" s="27" t="str">
        <f t="shared" si="111"/>
        <v/>
      </c>
      <c r="J1358" s="26" t="str">
        <f t="shared" si="112"/>
        <v/>
      </c>
    </row>
    <row r="1359" spans="2:10" x14ac:dyDescent="0.25">
      <c r="B1359" s="2"/>
      <c r="C1359" s="3"/>
      <c r="D1359" s="26"/>
      <c r="E1359" s="26"/>
      <c r="F1359" s="26" t="str">
        <f t="shared" si="108"/>
        <v/>
      </c>
      <c r="G1359" s="26" t="str">
        <f t="shared" si="109"/>
        <v/>
      </c>
      <c r="H1359" s="26" t="str">
        <f t="shared" si="110"/>
        <v/>
      </c>
      <c r="I1359" s="27" t="str">
        <f t="shared" si="111"/>
        <v/>
      </c>
      <c r="J1359" s="26" t="str">
        <f t="shared" si="112"/>
        <v/>
      </c>
    </row>
    <row r="1360" spans="2:10" x14ac:dyDescent="0.25">
      <c r="B1360" s="2"/>
      <c r="C1360" s="3"/>
      <c r="D1360" s="26"/>
      <c r="E1360" s="26"/>
      <c r="F1360" s="26" t="str">
        <f t="shared" si="108"/>
        <v/>
      </c>
      <c r="G1360" s="26" t="str">
        <f t="shared" si="109"/>
        <v/>
      </c>
      <c r="H1360" s="26" t="str">
        <f t="shared" si="110"/>
        <v/>
      </c>
      <c r="I1360" s="27" t="str">
        <f t="shared" si="111"/>
        <v/>
      </c>
      <c r="J1360" s="26" t="str">
        <f t="shared" si="112"/>
        <v/>
      </c>
    </row>
    <row r="1361" spans="2:10" x14ac:dyDescent="0.25">
      <c r="B1361" s="2"/>
      <c r="C1361" s="3"/>
      <c r="D1361" s="26"/>
      <c r="E1361" s="26"/>
      <c r="F1361" s="26" t="str">
        <f t="shared" si="108"/>
        <v/>
      </c>
      <c r="G1361" s="26" t="str">
        <f t="shared" si="109"/>
        <v/>
      </c>
      <c r="H1361" s="26" t="str">
        <f t="shared" si="110"/>
        <v/>
      </c>
      <c r="I1361" s="27" t="str">
        <f t="shared" si="111"/>
        <v/>
      </c>
      <c r="J1361" s="26" t="str">
        <f t="shared" si="112"/>
        <v/>
      </c>
    </row>
    <row r="1362" spans="2:10" x14ac:dyDescent="0.25">
      <c r="B1362" s="2"/>
      <c r="C1362" s="3"/>
      <c r="D1362" s="26"/>
      <c r="E1362" s="26"/>
      <c r="F1362" s="26" t="str">
        <f t="shared" si="108"/>
        <v/>
      </c>
      <c r="G1362" s="26" t="str">
        <f t="shared" si="109"/>
        <v/>
      </c>
      <c r="H1362" s="26" t="str">
        <f t="shared" si="110"/>
        <v/>
      </c>
      <c r="I1362" s="27" t="str">
        <f t="shared" si="111"/>
        <v/>
      </c>
      <c r="J1362" s="26" t="str">
        <f t="shared" si="112"/>
        <v/>
      </c>
    </row>
    <row r="1363" spans="2:10" x14ac:dyDescent="0.25">
      <c r="B1363" s="2"/>
      <c r="C1363" s="3"/>
      <c r="D1363" s="26"/>
      <c r="E1363" s="26"/>
      <c r="F1363" s="26" t="str">
        <f t="shared" si="108"/>
        <v/>
      </c>
      <c r="G1363" s="26" t="str">
        <f t="shared" si="109"/>
        <v/>
      </c>
      <c r="H1363" s="26" t="str">
        <f t="shared" si="110"/>
        <v/>
      </c>
      <c r="I1363" s="27" t="str">
        <f t="shared" si="111"/>
        <v/>
      </c>
      <c r="J1363" s="26" t="str">
        <f t="shared" si="112"/>
        <v/>
      </c>
    </row>
    <row r="1364" spans="2:10" x14ac:dyDescent="0.25">
      <c r="B1364" s="2"/>
      <c r="C1364" s="3"/>
      <c r="D1364" s="26"/>
      <c r="E1364" s="26"/>
      <c r="F1364" s="26" t="str">
        <f t="shared" si="108"/>
        <v/>
      </c>
      <c r="G1364" s="26" t="str">
        <f t="shared" si="109"/>
        <v/>
      </c>
      <c r="H1364" s="26" t="str">
        <f t="shared" si="110"/>
        <v/>
      </c>
      <c r="I1364" s="27" t="str">
        <f t="shared" si="111"/>
        <v/>
      </c>
      <c r="J1364" s="26" t="str">
        <f t="shared" si="112"/>
        <v/>
      </c>
    </row>
    <row r="1365" spans="2:10" x14ac:dyDescent="0.25">
      <c r="B1365" s="2"/>
      <c r="C1365" s="3"/>
      <c r="D1365" s="26"/>
      <c r="E1365" s="26"/>
      <c r="F1365" s="26" t="str">
        <f t="shared" si="108"/>
        <v/>
      </c>
      <c r="G1365" s="26" t="str">
        <f t="shared" si="109"/>
        <v/>
      </c>
      <c r="H1365" s="26" t="str">
        <f t="shared" si="110"/>
        <v/>
      </c>
      <c r="I1365" s="27" t="str">
        <f t="shared" si="111"/>
        <v/>
      </c>
      <c r="J1365" s="26" t="str">
        <f t="shared" si="112"/>
        <v/>
      </c>
    </row>
    <row r="1366" spans="2:10" x14ac:dyDescent="0.25">
      <c r="B1366" s="2"/>
      <c r="C1366" s="3"/>
      <c r="D1366" s="26"/>
      <c r="E1366" s="26"/>
      <c r="F1366" s="26" t="str">
        <f t="shared" si="108"/>
        <v/>
      </c>
      <c r="G1366" s="26" t="str">
        <f t="shared" si="109"/>
        <v/>
      </c>
      <c r="H1366" s="26" t="str">
        <f t="shared" si="110"/>
        <v/>
      </c>
      <c r="I1366" s="27" t="str">
        <f t="shared" si="111"/>
        <v/>
      </c>
      <c r="J1366" s="26" t="str">
        <f t="shared" si="112"/>
        <v/>
      </c>
    </row>
    <row r="1367" spans="2:10" x14ac:dyDescent="0.25">
      <c r="B1367" s="2"/>
      <c r="C1367" s="3"/>
      <c r="D1367" s="26"/>
      <c r="E1367" s="26"/>
      <c r="F1367" s="26" t="str">
        <f t="shared" si="108"/>
        <v/>
      </c>
      <c r="G1367" s="26" t="str">
        <f t="shared" si="109"/>
        <v/>
      </c>
      <c r="H1367" s="26" t="str">
        <f t="shared" si="110"/>
        <v/>
      </c>
      <c r="I1367" s="27" t="str">
        <f t="shared" si="111"/>
        <v/>
      </c>
      <c r="J1367" s="26" t="str">
        <f t="shared" si="112"/>
        <v/>
      </c>
    </row>
    <row r="1368" spans="2:10" x14ac:dyDescent="0.25">
      <c r="B1368" s="2"/>
      <c r="C1368" s="3"/>
      <c r="D1368" s="26"/>
      <c r="E1368" s="26"/>
      <c r="F1368" s="26" t="str">
        <f t="shared" si="108"/>
        <v/>
      </c>
      <c r="G1368" s="26" t="str">
        <f t="shared" si="109"/>
        <v/>
      </c>
      <c r="H1368" s="26" t="str">
        <f t="shared" si="110"/>
        <v/>
      </c>
      <c r="I1368" s="27" t="str">
        <f t="shared" si="111"/>
        <v/>
      </c>
      <c r="J1368" s="26" t="str">
        <f t="shared" si="112"/>
        <v/>
      </c>
    </row>
    <row r="1369" spans="2:10" x14ac:dyDescent="0.25">
      <c r="B1369" s="2"/>
      <c r="C1369" s="3"/>
      <c r="D1369" s="26"/>
      <c r="E1369" s="26"/>
      <c r="F1369" s="26" t="str">
        <f t="shared" si="108"/>
        <v/>
      </c>
      <c r="G1369" s="26" t="str">
        <f t="shared" si="109"/>
        <v/>
      </c>
      <c r="H1369" s="26" t="str">
        <f t="shared" si="110"/>
        <v/>
      </c>
      <c r="I1369" s="27" t="str">
        <f t="shared" si="111"/>
        <v/>
      </c>
      <c r="J1369" s="26" t="str">
        <f t="shared" si="112"/>
        <v/>
      </c>
    </row>
    <row r="1370" spans="2:10" x14ac:dyDescent="0.25">
      <c r="B1370" s="2"/>
      <c r="C1370" s="3"/>
      <c r="D1370" s="26"/>
      <c r="E1370" s="26"/>
      <c r="F1370" s="26" t="str">
        <f t="shared" si="108"/>
        <v/>
      </c>
      <c r="G1370" s="26" t="str">
        <f t="shared" si="109"/>
        <v/>
      </c>
      <c r="H1370" s="26" t="str">
        <f t="shared" si="110"/>
        <v/>
      </c>
      <c r="I1370" s="27" t="str">
        <f t="shared" si="111"/>
        <v/>
      </c>
      <c r="J1370" s="26" t="str">
        <f t="shared" si="112"/>
        <v/>
      </c>
    </row>
    <row r="1371" spans="2:10" x14ac:dyDescent="0.25">
      <c r="B1371" s="2"/>
      <c r="C1371" s="3"/>
      <c r="D1371" s="26"/>
      <c r="E1371" s="26"/>
      <c r="F1371" s="26" t="str">
        <f t="shared" si="108"/>
        <v/>
      </c>
      <c r="G1371" s="26" t="str">
        <f t="shared" si="109"/>
        <v/>
      </c>
      <c r="H1371" s="26" t="str">
        <f t="shared" si="110"/>
        <v/>
      </c>
      <c r="I1371" s="27" t="str">
        <f t="shared" si="111"/>
        <v/>
      </c>
      <c r="J1371" s="26" t="str">
        <f t="shared" si="112"/>
        <v/>
      </c>
    </row>
    <row r="1372" spans="2:10" x14ac:dyDescent="0.25">
      <c r="B1372" s="2"/>
      <c r="C1372" s="3"/>
      <c r="D1372" s="26"/>
      <c r="E1372" s="26"/>
      <c r="F1372" s="26" t="str">
        <f t="shared" si="108"/>
        <v/>
      </c>
      <c r="G1372" s="26" t="str">
        <f t="shared" si="109"/>
        <v/>
      </c>
      <c r="H1372" s="26" t="str">
        <f t="shared" si="110"/>
        <v/>
      </c>
      <c r="I1372" s="27" t="str">
        <f t="shared" si="111"/>
        <v/>
      </c>
      <c r="J1372" s="26" t="str">
        <f t="shared" si="112"/>
        <v/>
      </c>
    </row>
    <row r="1373" spans="2:10" x14ac:dyDescent="0.25">
      <c r="B1373" s="2"/>
      <c r="C1373" s="3"/>
      <c r="D1373" s="26"/>
      <c r="E1373" s="26"/>
      <c r="F1373" s="26" t="str">
        <f t="shared" si="108"/>
        <v/>
      </c>
      <c r="G1373" s="26" t="str">
        <f t="shared" si="109"/>
        <v/>
      </c>
      <c r="H1373" s="26" t="str">
        <f t="shared" si="110"/>
        <v/>
      </c>
      <c r="I1373" s="27" t="str">
        <f t="shared" si="111"/>
        <v/>
      </c>
      <c r="J1373" s="26" t="str">
        <f t="shared" si="112"/>
        <v/>
      </c>
    </row>
    <row r="1374" spans="2:10" x14ac:dyDescent="0.25">
      <c r="B1374" s="2"/>
      <c r="C1374" s="3"/>
      <c r="D1374" s="26"/>
      <c r="E1374" s="26"/>
      <c r="F1374" s="26" t="str">
        <f t="shared" si="108"/>
        <v/>
      </c>
      <c r="G1374" s="26" t="str">
        <f t="shared" si="109"/>
        <v/>
      </c>
      <c r="H1374" s="26" t="str">
        <f t="shared" si="110"/>
        <v/>
      </c>
      <c r="I1374" s="27" t="str">
        <f t="shared" si="111"/>
        <v/>
      </c>
      <c r="J1374" s="26" t="str">
        <f t="shared" si="112"/>
        <v/>
      </c>
    </row>
    <row r="1375" spans="2:10" x14ac:dyDescent="0.25">
      <c r="B1375" s="2"/>
      <c r="C1375" s="3"/>
      <c r="D1375" s="26"/>
      <c r="E1375" s="26"/>
      <c r="F1375" s="26" t="str">
        <f t="shared" si="108"/>
        <v/>
      </c>
      <c r="G1375" s="26" t="str">
        <f t="shared" si="109"/>
        <v/>
      </c>
      <c r="H1375" s="26" t="str">
        <f t="shared" si="110"/>
        <v/>
      </c>
      <c r="I1375" s="27" t="str">
        <f t="shared" si="111"/>
        <v/>
      </c>
      <c r="J1375" s="26" t="str">
        <f t="shared" si="112"/>
        <v/>
      </c>
    </row>
    <row r="1376" spans="2:10" x14ac:dyDescent="0.25">
      <c r="B1376" s="2"/>
      <c r="C1376" s="3"/>
      <c r="D1376" s="26"/>
      <c r="E1376" s="26"/>
      <c r="F1376" s="26" t="str">
        <f t="shared" si="108"/>
        <v/>
      </c>
      <c r="G1376" s="26" t="str">
        <f t="shared" si="109"/>
        <v/>
      </c>
      <c r="H1376" s="26" t="str">
        <f t="shared" si="110"/>
        <v/>
      </c>
      <c r="I1376" s="27" t="str">
        <f t="shared" si="111"/>
        <v/>
      </c>
      <c r="J1376" s="26" t="str">
        <f t="shared" si="112"/>
        <v/>
      </c>
    </row>
    <row r="1377" spans="2:10" x14ac:dyDescent="0.25">
      <c r="B1377" s="2"/>
      <c r="C1377" s="3"/>
      <c r="D1377" s="26"/>
      <c r="E1377" s="26"/>
      <c r="F1377" s="26" t="str">
        <f t="shared" si="108"/>
        <v/>
      </c>
      <c r="G1377" s="26" t="str">
        <f t="shared" si="109"/>
        <v/>
      </c>
      <c r="H1377" s="26" t="str">
        <f t="shared" si="110"/>
        <v/>
      </c>
      <c r="I1377" s="27" t="str">
        <f t="shared" si="111"/>
        <v/>
      </c>
      <c r="J1377" s="26" t="str">
        <f t="shared" si="112"/>
        <v/>
      </c>
    </row>
    <row r="1378" spans="2:10" x14ac:dyDescent="0.25">
      <c r="B1378" s="2"/>
      <c r="C1378" s="3"/>
      <c r="D1378" s="26"/>
      <c r="E1378" s="26"/>
      <c r="F1378" s="26" t="str">
        <f t="shared" si="108"/>
        <v/>
      </c>
      <c r="G1378" s="26" t="str">
        <f t="shared" si="109"/>
        <v/>
      </c>
      <c r="H1378" s="26" t="str">
        <f t="shared" si="110"/>
        <v/>
      </c>
      <c r="I1378" s="27" t="str">
        <f t="shared" si="111"/>
        <v/>
      </c>
      <c r="J1378" s="26" t="str">
        <f t="shared" si="112"/>
        <v/>
      </c>
    </row>
    <row r="1379" spans="2:10" x14ac:dyDescent="0.25">
      <c r="B1379" s="2"/>
      <c r="C1379" s="3"/>
      <c r="D1379" s="26"/>
      <c r="E1379" s="26"/>
      <c r="F1379" s="26" t="str">
        <f t="shared" si="108"/>
        <v/>
      </c>
      <c r="G1379" s="26" t="str">
        <f t="shared" si="109"/>
        <v/>
      </c>
      <c r="H1379" s="26" t="str">
        <f t="shared" si="110"/>
        <v/>
      </c>
      <c r="I1379" s="27" t="str">
        <f t="shared" si="111"/>
        <v/>
      </c>
      <c r="J1379" s="26" t="str">
        <f t="shared" si="112"/>
        <v/>
      </c>
    </row>
    <row r="1380" spans="2:10" x14ac:dyDescent="0.25">
      <c r="B1380" s="2"/>
      <c r="C1380" s="3"/>
      <c r="D1380" s="26"/>
      <c r="E1380" s="26"/>
      <c r="F1380" s="26" t="str">
        <f t="shared" si="108"/>
        <v/>
      </c>
      <c r="G1380" s="26" t="str">
        <f t="shared" si="109"/>
        <v/>
      </c>
      <c r="H1380" s="26" t="str">
        <f t="shared" si="110"/>
        <v/>
      </c>
      <c r="I1380" s="27" t="str">
        <f t="shared" si="111"/>
        <v/>
      </c>
      <c r="J1380" s="26" t="str">
        <f t="shared" si="112"/>
        <v/>
      </c>
    </row>
    <row r="1381" spans="2:10" x14ac:dyDescent="0.25">
      <c r="B1381" s="2"/>
      <c r="C1381" s="3"/>
      <c r="D1381" s="26"/>
      <c r="E1381" s="26"/>
      <c r="F1381" s="26" t="str">
        <f t="shared" si="108"/>
        <v/>
      </c>
      <c r="G1381" s="26" t="str">
        <f t="shared" si="109"/>
        <v/>
      </c>
      <c r="H1381" s="26" t="str">
        <f t="shared" si="110"/>
        <v/>
      </c>
      <c r="I1381" s="27" t="str">
        <f t="shared" si="111"/>
        <v/>
      </c>
      <c r="J1381" s="26" t="str">
        <f t="shared" si="112"/>
        <v/>
      </c>
    </row>
    <row r="1382" spans="2:10" x14ac:dyDescent="0.25">
      <c r="B1382" s="2"/>
      <c r="C1382" s="3"/>
      <c r="D1382" s="26"/>
      <c r="E1382" s="26"/>
      <c r="F1382" s="26" t="str">
        <f t="shared" si="108"/>
        <v/>
      </c>
      <c r="G1382" s="26" t="str">
        <f t="shared" si="109"/>
        <v/>
      </c>
      <c r="H1382" s="26" t="str">
        <f t="shared" si="110"/>
        <v/>
      </c>
      <c r="I1382" s="27" t="str">
        <f t="shared" si="111"/>
        <v/>
      </c>
      <c r="J1382" s="26" t="str">
        <f t="shared" si="112"/>
        <v/>
      </c>
    </row>
    <row r="1383" spans="2:10" x14ac:dyDescent="0.25">
      <c r="B1383" s="2"/>
      <c r="C1383" s="3"/>
      <c r="D1383" s="26"/>
      <c r="E1383" s="26"/>
      <c r="F1383" s="26" t="str">
        <f t="shared" si="108"/>
        <v/>
      </c>
      <c r="G1383" s="26" t="str">
        <f t="shared" si="109"/>
        <v/>
      </c>
      <c r="H1383" s="26" t="str">
        <f t="shared" si="110"/>
        <v/>
      </c>
      <c r="I1383" s="27" t="str">
        <f t="shared" si="111"/>
        <v/>
      </c>
      <c r="J1383" s="26" t="str">
        <f t="shared" si="112"/>
        <v/>
      </c>
    </row>
    <row r="1384" spans="2:10" x14ac:dyDescent="0.25">
      <c r="B1384" s="2"/>
      <c r="C1384" s="3"/>
      <c r="D1384" s="26"/>
      <c r="E1384" s="26"/>
      <c r="F1384" s="26" t="str">
        <f t="shared" si="108"/>
        <v/>
      </c>
      <c r="G1384" s="26" t="str">
        <f t="shared" si="109"/>
        <v/>
      </c>
      <c r="H1384" s="26" t="str">
        <f t="shared" si="110"/>
        <v/>
      </c>
      <c r="I1384" s="27" t="str">
        <f t="shared" si="111"/>
        <v/>
      </c>
      <c r="J1384" s="26" t="str">
        <f t="shared" si="112"/>
        <v/>
      </c>
    </row>
    <row r="1385" spans="2:10" x14ac:dyDescent="0.25">
      <c r="B1385" s="2"/>
      <c r="C1385" s="3"/>
      <c r="D1385" s="26"/>
      <c r="E1385" s="26"/>
      <c r="F1385" s="26" t="str">
        <f t="shared" si="108"/>
        <v/>
      </c>
      <c r="G1385" s="26" t="str">
        <f t="shared" si="109"/>
        <v/>
      </c>
      <c r="H1385" s="26" t="str">
        <f t="shared" si="110"/>
        <v/>
      </c>
      <c r="I1385" s="27" t="str">
        <f t="shared" si="111"/>
        <v/>
      </c>
      <c r="J1385" s="26" t="str">
        <f t="shared" si="112"/>
        <v/>
      </c>
    </row>
    <row r="1386" spans="2:10" x14ac:dyDescent="0.25">
      <c r="B1386" s="2"/>
      <c r="C1386" s="3"/>
      <c r="D1386" s="26"/>
      <c r="E1386" s="26"/>
      <c r="F1386" s="26" t="str">
        <f t="shared" si="108"/>
        <v/>
      </c>
      <c r="G1386" s="26" t="str">
        <f t="shared" si="109"/>
        <v/>
      </c>
      <c r="H1386" s="26" t="str">
        <f t="shared" si="110"/>
        <v/>
      </c>
      <c r="I1386" s="27" t="str">
        <f t="shared" si="111"/>
        <v/>
      </c>
      <c r="J1386" s="26" t="str">
        <f t="shared" si="112"/>
        <v/>
      </c>
    </row>
    <row r="1387" spans="2:10" x14ac:dyDescent="0.25">
      <c r="B1387" s="2"/>
      <c r="C1387" s="3"/>
      <c r="D1387" s="26"/>
      <c r="E1387" s="26"/>
      <c r="F1387" s="26" t="str">
        <f t="shared" si="108"/>
        <v/>
      </c>
      <c r="G1387" s="26" t="str">
        <f t="shared" si="109"/>
        <v/>
      </c>
      <c r="H1387" s="26" t="str">
        <f t="shared" si="110"/>
        <v/>
      </c>
      <c r="I1387" s="27" t="str">
        <f t="shared" si="111"/>
        <v/>
      </c>
      <c r="J1387" s="26" t="str">
        <f t="shared" si="112"/>
        <v/>
      </c>
    </row>
    <row r="1388" spans="2:10" x14ac:dyDescent="0.25">
      <c r="B1388" s="2"/>
      <c r="C1388" s="3"/>
      <c r="D1388" s="26"/>
      <c r="E1388" s="26"/>
      <c r="F1388" s="26" t="str">
        <f t="shared" si="108"/>
        <v/>
      </c>
      <c r="G1388" s="26" t="str">
        <f t="shared" si="109"/>
        <v/>
      </c>
      <c r="H1388" s="26" t="str">
        <f t="shared" si="110"/>
        <v/>
      </c>
      <c r="I1388" s="27" t="str">
        <f t="shared" si="111"/>
        <v/>
      </c>
      <c r="J1388" s="26" t="str">
        <f t="shared" si="112"/>
        <v/>
      </c>
    </row>
    <row r="1389" spans="2:10" x14ac:dyDescent="0.25">
      <c r="B1389" s="2"/>
      <c r="C1389" s="3"/>
      <c r="D1389" s="26"/>
      <c r="E1389" s="26"/>
      <c r="F1389" s="26" t="str">
        <f t="shared" si="108"/>
        <v/>
      </c>
      <c r="G1389" s="26" t="str">
        <f t="shared" si="109"/>
        <v/>
      </c>
      <c r="H1389" s="26" t="str">
        <f t="shared" si="110"/>
        <v/>
      </c>
      <c r="I1389" s="27" t="str">
        <f t="shared" si="111"/>
        <v/>
      </c>
      <c r="J1389" s="26" t="str">
        <f t="shared" si="112"/>
        <v/>
      </c>
    </row>
    <row r="1390" spans="2:10" x14ac:dyDescent="0.25">
      <c r="B1390" s="2"/>
      <c r="C1390" s="3"/>
      <c r="D1390" s="26"/>
      <c r="E1390" s="26"/>
      <c r="F1390" s="26" t="str">
        <f t="shared" si="108"/>
        <v/>
      </c>
      <c r="G1390" s="26" t="str">
        <f t="shared" si="109"/>
        <v/>
      </c>
      <c r="H1390" s="26" t="str">
        <f t="shared" si="110"/>
        <v/>
      </c>
      <c r="I1390" s="27" t="str">
        <f t="shared" si="111"/>
        <v/>
      </c>
      <c r="J1390" s="26" t="str">
        <f t="shared" si="112"/>
        <v/>
      </c>
    </row>
    <row r="1391" spans="2:10" x14ac:dyDescent="0.25">
      <c r="B1391" s="2"/>
      <c r="C1391" s="3"/>
      <c r="D1391" s="26"/>
      <c r="E1391" s="26"/>
      <c r="F1391" s="26" t="str">
        <f t="shared" si="108"/>
        <v/>
      </c>
      <c r="G1391" s="26" t="str">
        <f t="shared" si="109"/>
        <v/>
      </c>
      <c r="H1391" s="26" t="str">
        <f t="shared" si="110"/>
        <v/>
      </c>
      <c r="I1391" s="27" t="str">
        <f t="shared" si="111"/>
        <v/>
      </c>
      <c r="J1391" s="26" t="str">
        <f t="shared" si="112"/>
        <v/>
      </c>
    </row>
    <row r="1392" spans="2:10" x14ac:dyDescent="0.25">
      <c r="B1392" s="2"/>
      <c r="C1392" s="3"/>
      <c r="D1392" s="26"/>
      <c r="E1392" s="26"/>
      <c r="F1392" s="26" t="str">
        <f t="shared" si="108"/>
        <v/>
      </c>
      <c r="G1392" s="26" t="str">
        <f t="shared" si="109"/>
        <v/>
      </c>
      <c r="H1392" s="26" t="str">
        <f t="shared" si="110"/>
        <v/>
      </c>
      <c r="I1392" s="27" t="str">
        <f t="shared" si="111"/>
        <v/>
      </c>
      <c r="J1392" s="26" t="str">
        <f t="shared" si="112"/>
        <v/>
      </c>
    </row>
    <row r="1393" spans="2:10" x14ac:dyDescent="0.25">
      <c r="B1393" s="2"/>
      <c r="C1393" s="3"/>
      <c r="D1393" s="26"/>
      <c r="E1393" s="26"/>
      <c r="F1393" s="26" t="str">
        <f t="shared" si="108"/>
        <v/>
      </c>
      <c r="G1393" s="26" t="str">
        <f t="shared" si="109"/>
        <v/>
      </c>
      <c r="H1393" s="26" t="str">
        <f t="shared" si="110"/>
        <v/>
      </c>
      <c r="I1393" s="27" t="str">
        <f t="shared" si="111"/>
        <v/>
      </c>
      <c r="J1393" s="26" t="str">
        <f t="shared" si="112"/>
        <v/>
      </c>
    </row>
    <row r="1394" spans="2:10" x14ac:dyDescent="0.25">
      <c r="B1394" s="2"/>
      <c r="C1394" s="3"/>
      <c r="D1394" s="26"/>
      <c r="E1394" s="26"/>
      <c r="F1394" s="26" t="str">
        <f t="shared" si="108"/>
        <v/>
      </c>
      <c r="G1394" s="26" t="str">
        <f t="shared" si="109"/>
        <v/>
      </c>
      <c r="H1394" s="26" t="str">
        <f t="shared" si="110"/>
        <v/>
      </c>
      <c r="I1394" s="27" t="str">
        <f t="shared" si="111"/>
        <v/>
      </c>
      <c r="J1394" s="26" t="str">
        <f t="shared" si="112"/>
        <v/>
      </c>
    </row>
    <row r="1395" spans="2:10" x14ac:dyDescent="0.25">
      <c r="B1395" s="2"/>
      <c r="C1395" s="3"/>
      <c r="D1395" s="26"/>
      <c r="E1395" s="26"/>
      <c r="F1395" s="26" t="str">
        <f t="shared" si="108"/>
        <v/>
      </c>
      <c r="G1395" s="26" t="str">
        <f t="shared" si="109"/>
        <v/>
      </c>
      <c r="H1395" s="26" t="str">
        <f t="shared" si="110"/>
        <v/>
      </c>
      <c r="I1395" s="27" t="str">
        <f t="shared" si="111"/>
        <v/>
      </c>
      <c r="J1395" s="26" t="str">
        <f t="shared" si="112"/>
        <v/>
      </c>
    </row>
    <row r="1396" spans="2:10" x14ac:dyDescent="0.25">
      <c r="B1396" s="2"/>
      <c r="C1396" s="3"/>
      <c r="D1396" s="26"/>
      <c r="E1396" s="26"/>
      <c r="F1396" s="26" t="str">
        <f t="shared" si="108"/>
        <v/>
      </c>
      <c r="G1396" s="26" t="str">
        <f t="shared" si="109"/>
        <v/>
      </c>
      <c r="H1396" s="26" t="str">
        <f t="shared" si="110"/>
        <v/>
      </c>
      <c r="I1396" s="27" t="str">
        <f t="shared" si="111"/>
        <v/>
      </c>
      <c r="J1396" s="26" t="str">
        <f t="shared" si="112"/>
        <v/>
      </c>
    </row>
    <row r="1397" spans="2:10" x14ac:dyDescent="0.25">
      <c r="B1397" s="2"/>
      <c r="C1397" s="3"/>
      <c r="D1397" s="26"/>
      <c r="E1397" s="26"/>
      <c r="F1397" s="26" t="str">
        <f t="shared" si="108"/>
        <v/>
      </c>
      <c r="G1397" s="26" t="str">
        <f t="shared" si="109"/>
        <v/>
      </c>
      <c r="H1397" s="26" t="str">
        <f t="shared" si="110"/>
        <v/>
      </c>
      <c r="I1397" s="27" t="str">
        <f t="shared" si="111"/>
        <v/>
      </c>
      <c r="J1397" s="26" t="str">
        <f t="shared" si="112"/>
        <v/>
      </c>
    </row>
    <row r="1398" spans="2:10" x14ac:dyDescent="0.25">
      <c r="B1398" s="2"/>
      <c r="C1398" s="3"/>
      <c r="D1398" s="26"/>
      <c r="E1398" s="26"/>
      <c r="F1398" s="26" t="str">
        <f t="shared" si="108"/>
        <v/>
      </c>
      <c r="G1398" s="26" t="str">
        <f t="shared" si="109"/>
        <v/>
      </c>
      <c r="H1398" s="26" t="str">
        <f t="shared" si="110"/>
        <v/>
      </c>
      <c r="I1398" s="27" t="str">
        <f t="shared" si="111"/>
        <v/>
      </c>
      <c r="J1398" s="26" t="str">
        <f t="shared" si="112"/>
        <v/>
      </c>
    </row>
    <row r="1399" spans="2:10" x14ac:dyDescent="0.25">
      <c r="B1399" s="2"/>
      <c r="C1399" s="3"/>
      <c r="D1399" s="26"/>
      <c r="E1399" s="26"/>
      <c r="F1399" s="26" t="str">
        <f t="shared" si="108"/>
        <v/>
      </c>
      <c r="G1399" s="26" t="str">
        <f t="shared" si="109"/>
        <v/>
      </c>
      <c r="H1399" s="26" t="str">
        <f t="shared" si="110"/>
        <v/>
      </c>
      <c r="I1399" s="27" t="str">
        <f t="shared" si="111"/>
        <v/>
      </c>
      <c r="J1399" s="26" t="str">
        <f t="shared" si="112"/>
        <v/>
      </c>
    </row>
    <row r="1400" spans="2:10" x14ac:dyDescent="0.25">
      <c r="B1400" s="2"/>
      <c r="C1400" s="3"/>
      <c r="D1400" s="26"/>
      <c r="E1400" s="26"/>
      <c r="F1400" s="26" t="str">
        <f t="shared" si="108"/>
        <v/>
      </c>
      <c r="G1400" s="26" t="str">
        <f t="shared" si="109"/>
        <v/>
      </c>
      <c r="H1400" s="26" t="str">
        <f t="shared" si="110"/>
        <v/>
      </c>
      <c r="I1400" s="27" t="str">
        <f t="shared" si="111"/>
        <v/>
      </c>
      <c r="J1400" s="26" t="str">
        <f t="shared" si="112"/>
        <v/>
      </c>
    </row>
    <row r="1401" spans="2:10" x14ac:dyDescent="0.25">
      <c r="B1401" s="2"/>
      <c r="C1401" s="3"/>
      <c r="D1401" s="26"/>
      <c r="E1401" s="26"/>
      <c r="F1401" s="26" t="str">
        <f t="shared" si="108"/>
        <v/>
      </c>
      <c r="G1401" s="26" t="str">
        <f t="shared" si="109"/>
        <v/>
      </c>
      <c r="H1401" s="26" t="str">
        <f t="shared" si="110"/>
        <v/>
      </c>
      <c r="I1401" s="27" t="str">
        <f t="shared" si="111"/>
        <v/>
      </c>
      <c r="J1401" s="26" t="str">
        <f t="shared" si="112"/>
        <v/>
      </c>
    </row>
    <row r="1402" spans="2:10" x14ac:dyDescent="0.25">
      <c r="B1402" s="2"/>
      <c r="C1402" s="3"/>
      <c r="D1402" s="26"/>
      <c r="E1402" s="26"/>
      <c r="F1402" s="26" t="str">
        <f t="shared" si="108"/>
        <v/>
      </c>
      <c r="G1402" s="26" t="str">
        <f t="shared" si="109"/>
        <v/>
      </c>
      <c r="H1402" s="26" t="str">
        <f t="shared" si="110"/>
        <v/>
      </c>
      <c r="I1402" s="27" t="str">
        <f t="shared" si="111"/>
        <v/>
      </c>
      <c r="J1402" s="26" t="str">
        <f t="shared" si="112"/>
        <v/>
      </c>
    </row>
    <row r="1403" spans="2:10" x14ac:dyDescent="0.25">
      <c r="B1403" s="2"/>
      <c r="C1403" s="3"/>
      <c r="D1403" s="26"/>
      <c r="E1403" s="26"/>
      <c r="F1403" s="26" t="str">
        <f t="shared" si="108"/>
        <v/>
      </c>
      <c r="G1403" s="26" t="str">
        <f t="shared" si="109"/>
        <v/>
      </c>
      <c r="H1403" s="26" t="str">
        <f t="shared" si="110"/>
        <v/>
      </c>
      <c r="I1403" s="27" t="str">
        <f t="shared" si="111"/>
        <v/>
      </c>
      <c r="J1403" s="26" t="str">
        <f t="shared" si="112"/>
        <v/>
      </c>
    </row>
    <row r="1404" spans="2:10" x14ac:dyDescent="0.25">
      <c r="B1404" s="2"/>
      <c r="C1404" s="3"/>
      <c r="D1404" s="26"/>
      <c r="E1404" s="26"/>
      <c r="F1404" s="26" t="str">
        <f t="shared" si="108"/>
        <v/>
      </c>
      <c r="G1404" s="26" t="str">
        <f t="shared" si="109"/>
        <v/>
      </c>
      <c r="H1404" s="26" t="str">
        <f t="shared" si="110"/>
        <v/>
      </c>
      <c r="I1404" s="27" t="str">
        <f t="shared" si="111"/>
        <v/>
      </c>
      <c r="J1404" s="26" t="str">
        <f t="shared" si="112"/>
        <v/>
      </c>
    </row>
    <row r="1405" spans="2:10" x14ac:dyDescent="0.25">
      <c r="B1405" s="2"/>
      <c r="C1405" s="3"/>
      <c r="D1405" s="26"/>
      <c r="E1405" s="26"/>
      <c r="F1405" s="26" t="str">
        <f t="shared" si="108"/>
        <v/>
      </c>
      <c r="G1405" s="26" t="str">
        <f t="shared" si="109"/>
        <v/>
      </c>
      <c r="H1405" s="26" t="str">
        <f t="shared" si="110"/>
        <v/>
      </c>
      <c r="I1405" s="27" t="str">
        <f t="shared" si="111"/>
        <v/>
      </c>
      <c r="J1405" s="26" t="str">
        <f t="shared" si="112"/>
        <v/>
      </c>
    </row>
    <row r="1406" spans="2:10" x14ac:dyDescent="0.25">
      <c r="B1406" s="2"/>
      <c r="C1406" s="3"/>
      <c r="D1406" s="26"/>
      <c r="E1406" s="26"/>
      <c r="F1406" s="26" t="str">
        <f t="shared" si="108"/>
        <v/>
      </c>
      <c r="G1406" s="26" t="str">
        <f t="shared" si="109"/>
        <v/>
      </c>
      <c r="H1406" s="26" t="str">
        <f t="shared" si="110"/>
        <v/>
      </c>
      <c r="I1406" s="27" t="str">
        <f t="shared" si="111"/>
        <v/>
      </c>
      <c r="J1406" s="26" t="str">
        <f t="shared" si="112"/>
        <v/>
      </c>
    </row>
    <row r="1407" spans="2:10" x14ac:dyDescent="0.25">
      <c r="B1407" s="2"/>
      <c r="C1407" s="3"/>
      <c r="D1407" s="26"/>
      <c r="E1407" s="26"/>
      <c r="F1407" s="26" t="str">
        <f t="shared" si="108"/>
        <v/>
      </c>
      <c r="G1407" s="26" t="str">
        <f t="shared" si="109"/>
        <v/>
      </c>
      <c r="H1407" s="26" t="str">
        <f t="shared" si="110"/>
        <v/>
      </c>
      <c r="I1407" s="27" t="str">
        <f t="shared" si="111"/>
        <v/>
      </c>
      <c r="J1407" s="26" t="str">
        <f t="shared" si="112"/>
        <v/>
      </c>
    </row>
    <row r="1408" spans="2:10" x14ac:dyDescent="0.25">
      <c r="B1408" s="2"/>
      <c r="C1408" s="3"/>
      <c r="D1408" s="26"/>
      <c r="E1408" s="26"/>
      <c r="F1408" s="26" t="str">
        <f t="shared" si="108"/>
        <v/>
      </c>
      <c r="G1408" s="26" t="str">
        <f t="shared" si="109"/>
        <v/>
      </c>
      <c r="H1408" s="26" t="str">
        <f t="shared" si="110"/>
        <v/>
      </c>
      <c r="I1408" s="27" t="str">
        <f t="shared" si="111"/>
        <v/>
      </c>
      <c r="J1408" s="26" t="str">
        <f t="shared" si="112"/>
        <v/>
      </c>
    </row>
    <row r="1409" spans="2:10" x14ac:dyDescent="0.25">
      <c r="B1409" s="2"/>
      <c r="C1409" s="3"/>
      <c r="D1409" s="26"/>
      <c r="E1409" s="26"/>
      <c r="F1409" s="26" t="str">
        <f t="shared" si="108"/>
        <v/>
      </c>
      <c r="G1409" s="26" t="str">
        <f t="shared" si="109"/>
        <v/>
      </c>
      <c r="H1409" s="26" t="str">
        <f t="shared" si="110"/>
        <v/>
      </c>
      <c r="I1409" s="27" t="str">
        <f t="shared" si="111"/>
        <v/>
      </c>
      <c r="J1409" s="26" t="str">
        <f t="shared" si="112"/>
        <v/>
      </c>
    </row>
    <row r="1410" spans="2:10" x14ac:dyDescent="0.25">
      <c r="B1410" s="2"/>
      <c r="C1410" s="3"/>
      <c r="D1410" s="26"/>
      <c r="E1410" s="26"/>
      <c r="F1410" s="26" t="str">
        <f t="shared" si="108"/>
        <v/>
      </c>
      <c r="G1410" s="26" t="str">
        <f t="shared" si="109"/>
        <v/>
      </c>
      <c r="H1410" s="26" t="str">
        <f t="shared" si="110"/>
        <v/>
      </c>
      <c r="I1410" s="27" t="str">
        <f t="shared" si="111"/>
        <v/>
      </c>
      <c r="J1410" s="26" t="str">
        <f t="shared" si="112"/>
        <v/>
      </c>
    </row>
    <row r="1411" spans="2:10" x14ac:dyDescent="0.25">
      <c r="B1411" s="2"/>
      <c r="C1411" s="3"/>
      <c r="D1411" s="26"/>
      <c r="E1411" s="26"/>
      <c r="F1411" s="26" t="str">
        <f t="shared" si="108"/>
        <v/>
      </c>
      <c r="G1411" s="26" t="str">
        <f t="shared" si="109"/>
        <v/>
      </c>
      <c r="H1411" s="26" t="str">
        <f t="shared" si="110"/>
        <v/>
      </c>
      <c r="I1411" s="27" t="str">
        <f t="shared" si="111"/>
        <v/>
      </c>
      <c r="J1411" s="26" t="str">
        <f t="shared" si="112"/>
        <v/>
      </c>
    </row>
    <row r="1412" spans="2:10" x14ac:dyDescent="0.25">
      <c r="B1412" s="2"/>
      <c r="C1412" s="3"/>
      <c r="D1412" s="26"/>
      <c r="E1412" s="26"/>
      <c r="F1412" s="26" t="str">
        <f t="shared" ref="F1412:F1463" si="113">IF(E1412="","",VLOOKUP(E1412,basedonnee,3,))</f>
        <v/>
      </c>
      <c r="G1412" s="26" t="str">
        <f t="shared" si="109"/>
        <v/>
      </c>
      <c r="H1412" s="26" t="str">
        <f t="shared" si="110"/>
        <v/>
      </c>
      <c r="I1412" s="27" t="str">
        <f t="shared" si="111"/>
        <v/>
      </c>
      <c r="J1412" s="26" t="str">
        <f t="shared" si="112"/>
        <v/>
      </c>
    </row>
    <row r="1413" spans="2:10" x14ac:dyDescent="0.25">
      <c r="B1413" s="2"/>
      <c r="C1413" s="3"/>
      <c r="D1413" s="26"/>
      <c r="E1413" s="26"/>
      <c r="F1413" s="26" t="str">
        <f t="shared" si="113"/>
        <v/>
      </c>
      <c r="G1413" s="26" t="str">
        <f t="shared" ref="G1413:G1463" si="114">IF(E1413="","",VLOOKUP(E1413,basedonnee,4,))</f>
        <v/>
      </c>
      <c r="H1413" s="26" t="str">
        <f t="shared" ref="H1413:H1463" si="115">IF(E1413="","",VLOOKUP(E1413,basedonnee,2,))</f>
        <v/>
      </c>
      <c r="I1413" s="27" t="str">
        <f t="shared" ref="I1413:I1463" si="116">IF(E1413="","",D1413*F1413)</f>
        <v/>
      </c>
      <c r="J1413" s="26" t="str">
        <f t="shared" ref="J1413:J1463" si="117">IF(C1413="","",VLOOKUP(C1413,listingphytos,3,))</f>
        <v/>
      </c>
    </row>
    <row r="1414" spans="2:10" x14ac:dyDescent="0.25">
      <c r="B1414" s="2"/>
      <c r="C1414" s="3"/>
      <c r="D1414" s="26"/>
      <c r="E1414" s="26"/>
      <c r="F1414" s="26" t="str">
        <f t="shared" si="113"/>
        <v/>
      </c>
      <c r="G1414" s="26" t="str">
        <f t="shared" si="114"/>
        <v/>
      </c>
      <c r="H1414" s="26" t="str">
        <f t="shared" si="115"/>
        <v/>
      </c>
      <c r="I1414" s="27" t="str">
        <f t="shared" si="116"/>
        <v/>
      </c>
      <c r="J1414" s="26" t="str">
        <f t="shared" si="117"/>
        <v/>
      </c>
    </row>
    <row r="1415" spans="2:10" x14ac:dyDescent="0.25">
      <c r="B1415" s="2"/>
      <c r="C1415" s="3"/>
      <c r="D1415" s="26"/>
      <c r="E1415" s="26"/>
      <c r="F1415" s="26" t="str">
        <f t="shared" si="113"/>
        <v/>
      </c>
      <c r="G1415" s="26" t="str">
        <f t="shared" si="114"/>
        <v/>
      </c>
      <c r="H1415" s="26" t="str">
        <f t="shared" si="115"/>
        <v/>
      </c>
      <c r="I1415" s="27" t="str">
        <f t="shared" si="116"/>
        <v/>
      </c>
      <c r="J1415" s="26" t="str">
        <f t="shared" si="117"/>
        <v/>
      </c>
    </row>
    <row r="1416" spans="2:10" x14ac:dyDescent="0.25">
      <c r="B1416" s="2"/>
      <c r="C1416" s="3"/>
      <c r="D1416" s="26"/>
      <c r="E1416" s="26"/>
      <c r="F1416" s="26" t="str">
        <f t="shared" si="113"/>
        <v/>
      </c>
      <c r="G1416" s="26" t="str">
        <f t="shared" si="114"/>
        <v/>
      </c>
      <c r="H1416" s="26" t="str">
        <f t="shared" si="115"/>
        <v/>
      </c>
      <c r="I1416" s="27" t="str">
        <f t="shared" si="116"/>
        <v/>
      </c>
      <c r="J1416" s="26" t="str">
        <f t="shared" si="117"/>
        <v/>
      </c>
    </row>
    <row r="1417" spans="2:10" x14ac:dyDescent="0.25">
      <c r="B1417" s="2"/>
      <c r="C1417" s="3"/>
      <c r="D1417" s="26"/>
      <c r="E1417" s="26"/>
      <c r="F1417" s="26" t="str">
        <f t="shared" si="113"/>
        <v/>
      </c>
      <c r="G1417" s="26" t="str">
        <f t="shared" si="114"/>
        <v/>
      </c>
      <c r="H1417" s="26" t="str">
        <f t="shared" si="115"/>
        <v/>
      </c>
      <c r="I1417" s="27" t="str">
        <f t="shared" si="116"/>
        <v/>
      </c>
      <c r="J1417" s="26" t="str">
        <f t="shared" si="117"/>
        <v/>
      </c>
    </row>
    <row r="1418" spans="2:10" x14ac:dyDescent="0.25">
      <c r="B1418" s="2"/>
      <c r="C1418" s="3"/>
      <c r="D1418" s="26"/>
      <c r="E1418" s="26"/>
      <c r="F1418" s="26" t="str">
        <f t="shared" si="113"/>
        <v/>
      </c>
      <c r="G1418" s="26" t="str">
        <f t="shared" si="114"/>
        <v/>
      </c>
      <c r="H1418" s="26" t="str">
        <f t="shared" si="115"/>
        <v/>
      </c>
      <c r="I1418" s="27" t="str">
        <f t="shared" si="116"/>
        <v/>
      </c>
      <c r="J1418" s="26" t="str">
        <f t="shared" si="117"/>
        <v/>
      </c>
    </row>
    <row r="1419" spans="2:10" x14ac:dyDescent="0.25">
      <c r="B1419" s="2"/>
      <c r="C1419" s="3"/>
      <c r="D1419" s="26"/>
      <c r="E1419" s="26"/>
      <c r="F1419" s="26" t="str">
        <f t="shared" si="113"/>
        <v/>
      </c>
      <c r="G1419" s="26" t="str">
        <f t="shared" si="114"/>
        <v/>
      </c>
      <c r="H1419" s="26" t="str">
        <f t="shared" si="115"/>
        <v/>
      </c>
      <c r="I1419" s="27" t="str">
        <f t="shared" si="116"/>
        <v/>
      </c>
      <c r="J1419" s="26" t="str">
        <f t="shared" si="117"/>
        <v/>
      </c>
    </row>
    <row r="1420" spans="2:10" x14ac:dyDescent="0.25">
      <c r="B1420" s="2"/>
      <c r="C1420" s="3"/>
      <c r="D1420" s="26"/>
      <c r="E1420" s="26"/>
      <c r="F1420" s="26" t="str">
        <f t="shared" si="113"/>
        <v/>
      </c>
      <c r="G1420" s="26" t="str">
        <f t="shared" si="114"/>
        <v/>
      </c>
      <c r="H1420" s="26" t="str">
        <f t="shared" si="115"/>
        <v/>
      </c>
      <c r="I1420" s="27" t="str">
        <f t="shared" si="116"/>
        <v/>
      </c>
      <c r="J1420" s="26" t="str">
        <f t="shared" si="117"/>
        <v/>
      </c>
    </row>
    <row r="1421" spans="2:10" x14ac:dyDescent="0.25">
      <c r="B1421" s="2"/>
      <c r="C1421" s="3"/>
      <c r="D1421" s="26"/>
      <c r="E1421" s="26"/>
      <c r="F1421" s="26" t="str">
        <f t="shared" si="113"/>
        <v/>
      </c>
      <c r="G1421" s="26" t="str">
        <f t="shared" si="114"/>
        <v/>
      </c>
      <c r="H1421" s="26" t="str">
        <f t="shared" si="115"/>
        <v/>
      </c>
      <c r="I1421" s="27" t="str">
        <f t="shared" si="116"/>
        <v/>
      </c>
      <c r="J1421" s="26" t="str">
        <f t="shared" si="117"/>
        <v/>
      </c>
    </row>
    <row r="1422" spans="2:10" x14ac:dyDescent="0.25">
      <c r="B1422" s="2"/>
      <c r="C1422" s="3"/>
      <c r="D1422" s="26"/>
      <c r="E1422" s="26"/>
      <c r="F1422" s="26" t="str">
        <f t="shared" si="113"/>
        <v/>
      </c>
      <c r="G1422" s="26" t="str">
        <f t="shared" si="114"/>
        <v/>
      </c>
      <c r="H1422" s="26" t="str">
        <f t="shared" si="115"/>
        <v/>
      </c>
      <c r="I1422" s="27" t="str">
        <f t="shared" si="116"/>
        <v/>
      </c>
      <c r="J1422" s="26" t="str">
        <f t="shared" si="117"/>
        <v/>
      </c>
    </row>
    <row r="1423" spans="2:10" x14ac:dyDescent="0.25">
      <c r="B1423" s="2"/>
      <c r="C1423" s="3"/>
      <c r="D1423" s="26"/>
      <c r="E1423" s="26"/>
      <c r="F1423" s="26" t="str">
        <f t="shared" si="113"/>
        <v/>
      </c>
      <c r="G1423" s="26" t="str">
        <f t="shared" si="114"/>
        <v/>
      </c>
      <c r="H1423" s="26" t="str">
        <f t="shared" si="115"/>
        <v/>
      </c>
      <c r="I1423" s="27" t="str">
        <f t="shared" si="116"/>
        <v/>
      </c>
      <c r="J1423" s="26" t="str">
        <f t="shared" si="117"/>
        <v/>
      </c>
    </row>
    <row r="1424" spans="2:10" x14ac:dyDescent="0.25">
      <c r="B1424" s="2"/>
      <c r="C1424" s="3"/>
      <c r="D1424" s="26"/>
      <c r="E1424" s="26"/>
      <c r="F1424" s="26" t="str">
        <f t="shared" si="113"/>
        <v/>
      </c>
      <c r="G1424" s="26" t="str">
        <f t="shared" si="114"/>
        <v/>
      </c>
      <c r="H1424" s="26" t="str">
        <f t="shared" si="115"/>
        <v/>
      </c>
      <c r="I1424" s="27" t="str">
        <f t="shared" si="116"/>
        <v/>
      </c>
      <c r="J1424" s="26" t="str">
        <f t="shared" si="117"/>
        <v/>
      </c>
    </row>
    <row r="1425" spans="2:10" x14ac:dyDescent="0.25">
      <c r="B1425" s="2"/>
      <c r="C1425" s="3"/>
      <c r="D1425" s="26"/>
      <c r="E1425" s="26"/>
      <c r="F1425" s="26" t="str">
        <f t="shared" si="113"/>
        <v/>
      </c>
      <c r="G1425" s="26" t="str">
        <f t="shared" si="114"/>
        <v/>
      </c>
      <c r="H1425" s="26" t="str">
        <f t="shared" si="115"/>
        <v/>
      </c>
      <c r="I1425" s="27" t="str">
        <f t="shared" si="116"/>
        <v/>
      </c>
      <c r="J1425" s="26" t="str">
        <f t="shared" si="117"/>
        <v/>
      </c>
    </row>
    <row r="1426" spans="2:10" x14ac:dyDescent="0.25">
      <c r="B1426" s="2"/>
      <c r="C1426" s="3"/>
      <c r="D1426" s="26"/>
      <c r="E1426" s="26"/>
      <c r="F1426" s="26" t="str">
        <f t="shared" si="113"/>
        <v/>
      </c>
      <c r="G1426" s="26" t="str">
        <f t="shared" si="114"/>
        <v/>
      </c>
      <c r="H1426" s="26" t="str">
        <f t="shared" si="115"/>
        <v/>
      </c>
      <c r="I1426" s="27" t="str">
        <f t="shared" si="116"/>
        <v/>
      </c>
      <c r="J1426" s="26" t="str">
        <f t="shared" si="117"/>
        <v/>
      </c>
    </row>
    <row r="1427" spans="2:10" x14ac:dyDescent="0.25">
      <c r="B1427" s="2"/>
      <c r="C1427" s="3"/>
      <c r="D1427" s="26"/>
      <c r="E1427" s="26"/>
      <c r="F1427" s="26" t="str">
        <f t="shared" si="113"/>
        <v/>
      </c>
      <c r="G1427" s="26" t="str">
        <f t="shared" si="114"/>
        <v/>
      </c>
      <c r="H1427" s="26" t="str">
        <f t="shared" si="115"/>
        <v/>
      </c>
      <c r="I1427" s="27" t="str">
        <f t="shared" si="116"/>
        <v/>
      </c>
      <c r="J1427" s="26" t="str">
        <f t="shared" si="117"/>
        <v/>
      </c>
    </row>
    <row r="1428" spans="2:10" x14ac:dyDescent="0.25">
      <c r="B1428" s="2"/>
      <c r="C1428" s="3"/>
      <c r="D1428" s="26"/>
      <c r="E1428" s="26"/>
      <c r="F1428" s="26" t="str">
        <f t="shared" si="113"/>
        <v/>
      </c>
      <c r="G1428" s="26" t="str">
        <f t="shared" si="114"/>
        <v/>
      </c>
      <c r="H1428" s="26" t="str">
        <f t="shared" si="115"/>
        <v/>
      </c>
      <c r="I1428" s="27" t="str">
        <f t="shared" si="116"/>
        <v/>
      </c>
      <c r="J1428" s="26" t="str">
        <f t="shared" si="117"/>
        <v/>
      </c>
    </row>
    <row r="1429" spans="2:10" x14ac:dyDescent="0.25">
      <c r="B1429" s="2"/>
      <c r="C1429" s="3"/>
      <c r="D1429" s="26"/>
      <c r="E1429" s="26"/>
      <c r="F1429" s="26" t="str">
        <f t="shared" si="113"/>
        <v/>
      </c>
      <c r="G1429" s="26" t="str">
        <f t="shared" si="114"/>
        <v/>
      </c>
      <c r="H1429" s="26" t="str">
        <f t="shared" si="115"/>
        <v/>
      </c>
      <c r="I1429" s="27" t="str">
        <f t="shared" si="116"/>
        <v/>
      </c>
      <c r="J1429" s="26" t="str">
        <f t="shared" si="117"/>
        <v/>
      </c>
    </row>
    <row r="1430" spans="2:10" x14ac:dyDescent="0.25">
      <c r="B1430" s="2"/>
      <c r="C1430" s="3"/>
      <c r="D1430" s="26"/>
      <c r="E1430" s="26"/>
      <c r="F1430" s="26" t="str">
        <f t="shared" si="113"/>
        <v/>
      </c>
      <c r="G1430" s="26" t="str">
        <f t="shared" si="114"/>
        <v/>
      </c>
      <c r="H1430" s="26" t="str">
        <f t="shared" si="115"/>
        <v/>
      </c>
      <c r="I1430" s="27" t="str">
        <f t="shared" si="116"/>
        <v/>
      </c>
      <c r="J1430" s="26" t="str">
        <f t="shared" si="117"/>
        <v/>
      </c>
    </row>
    <row r="1431" spans="2:10" x14ac:dyDescent="0.25">
      <c r="B1431" s="2"/>
      <c r="C1431" s="3"/>
      <c r="D1431" s="26"/>
      <c r="E1431" s="26"/>
      <c r="F1431" s="26" t="str">
        <f t="shared" si="113"/>
        <v/>
      </c>
      <c r="G1431" s="26" t="str">
        <f t="shared" si="114"/>
        <v/>
      </c>
      <c r="H1431" s="26" t="str">
        <f t="shared" si="115"/>
        <v/>
      </c>
      <c r="I1431" s="27" t="str">
        <f t="shared" si="116"/>
        <v/>
      </c>
      <c r="J1431" s="26" t="str">
        <f t="shared" si="117"/>
        <v/>
      </c>
    </row>
    <row r="1432" spans="2:10" x14ac:dyDescent="0.25">
      <c r="B1432" s="2"/>
      <c r="C1432" s="3"/>
      <c r="D1432" s="26"/>
      <c r="E1432" s="26"/>
      <c r="F1432" s="26" t="str">
        <f t="shared" si="113"/>
        <v/>
      </c>
      <c r="G1432" s="26" t="str">
        <f t="shared" si="114"/>
        <v/>
      </c>
      <c r="H1432" s="26" t="str">
        <f t="shared" si="115"/>
        <v/>
      </c>
      <c r="I1432" s="27" t="str">
        <f t="shared" si="116"/>
        <v/>
      </c>
      <c r="J1432" s="26" t="str">
        <f t="shared" si="117"/>
        <v/>
      </c>
    </row>
    <row r="1433" spans="2:10" x14ac:dyDescent="0.25">
      <c r="B1433" s="2"/>
      <c r="C1433" s="3"/>
      <c r="D1433" s="26"/>
      <c r="E1433" s="26"/>
      <c r="F1433" s="26" t="str">
        <f t="shared" si="113"/>
        <v/>
      </c>
      <c r="G1433" s="26" t="str">
        <f t="shared" si="114"/>
        <v/>
      </c>
      <c r="H1433" s="26" t="str">
        <f t="shared" si="115"/>
        <v/>
      </c>
      <c r="I1433" s="27" t="str">
        <f t="shared" si="116"/>
        <v/>
      </c>
      <c r="J1433" s="26" t="str">
        <f t="shared" si="117"/>
        <v/>
      </c>
    </row>
    <row r="1434" spans="2:10" x14ac:dyDescent="0.25">
      <c r="B1434" s="2"/>
      <c r="C1434" s="3"/>
      <c r="D1434" s="26"/>
      <c r="E1434" s="26"/>
      <c r="F1434" s="26" t="str">
        <f t="shared" si="113"/>
        <v/>
      </c>
      <c r="G1434" s="26" t="str">
        <f t="shared" si="114"/>
        <v/>
      </c>
      <c r="H1434" s="26" t="str">
        <f t="shared" si="115"/>
        <v/>
      </c>
      <c r="I1434" s="27" t="str">
        <f t="shared" si="116"/>
        <v/>
      </c>
      <c r="J1434" s="26" t="str">
        <f t="shared" si="117"/>
        <v/>
      </c>
    </row>
    <row r="1435" spans="2:10" x14ac:dyDescent="0.25">
      <c r="B1435" s="2"/>
      <c r="C1435" s="3"/>
      <c r="D1435" s="26"/>
      <c r="E1435" s="26"/>
      <c r="F1435" s="26" t="str">
        <f t="shared" si="113"/>
        <v/>
      </c>
      <c r="G1435" s="26" t="str">
        <f t="shared" si="114"/>
        <v/>
      </c>
      <c r="H1435" s="26" t="str">
        <f t="shared" si="115"/>
        <v/>
      </c>
      <c r="I1435" s="27" t="str">
        <f t="shared" si="116"/>
        <v/>
      </c>
      <c r="J1435" s="26" t="str">
        <f t="shared" si="117"/>
        <v/>
      </c>
    </row>
    <row r="1436" spans="2:10" x14ac:dyDescent="0.25">
      <c r="B1436" s="2"/>
      <c r="C1436" s="3"/>
      <c r="D1436" s="26"/>
      <c r="E1436" s="26"/>
      <c r="F1436" s="26" t="str">
        <f t="shared" si="113"/>
        <v/>
      </c>
      <c r="G1436" s="26" t="str">
        <f t="shared" si="114"/>
        <v/>
      </c>
      <c r="H1436" s="26" t="str">
        <f t="shared" si="115"/>
        <v/>
      </c>
      <c r="I1436" s="27" t="str">
        <f t="shared" si="116"/>
        <v/>
      </c>
      <c r="J1436" s="26" t="str">
        <f t="shared" si="117"/>
        <v/>
      </c>
    </row>
    <row r="1437" spans="2:10" x14ac:dyDescent="0.25">
      <c r="B1437" s="2"/>
      <c r="C1437" s="3"/>
      <c r="D1437" s="26"/>
      <c r="E1437" s="26"/>
      <c r="F1437" s="26" t="str">
        <f t="shared" si="113"/>
        <v/>
      </c>
      <c r="G1437" s="26" t="str">
        <f t="shared" si="114"/>
        <v/>
      </c>
      <c r="H1437" s="26" t="str">
        <f t="shared" si="115"/>
        <v/>
      </c>
      <c r="I1437" s="27" t="str">
        <f t="shared" si="116"/>
        <v/>
      </c>
      <c r="J1437" s="26" t="str">
        <f t="shared" si="117"/>
        <v/>
      </c>
    </row>
    <row r="1438" spans="2:10" x14ac:dyDescent="0.25">
      <c r="B1438" s="2"/>
      <c r="C1438" s="3"/>
      <c r="D1438" s="26"/>
      <c r="E1438" s="26"/>
      <c r="F1438" s="26" t="str">
        <f t="shared" si="113"/>
        <v/>
      </c>
      <c r="G1438" s="26" t="str">
        <f t="shared" si="114"/>
        <v/>
      </c>
      <c r="H1438" s="26" t="str">
        <f t="shared" si="115"/>
        <v/>
      </c>
      <c r="I1438" s="27" t="str">
        <f t="shared" si="116"/>
        <v/>
      </c>
      <c r="J1438" s="26" t="str">
        <f t="shared" si="117"/>
        <v/>
      </c>
    </row>
    <row r="1439" spans="2:10" x14ac:dyDescent="0.25">
      <c r="B1439" s="2"/>
      <c r="C1439" s="3"/>
      <c r="D1439" s="26"/>
      <c r="E1439" s="26"/>
      <c r="F1439" s="26" t="str">
        <f t="shared" si="113"/>
        <v/>
      </c>
      <c r="G1439" s="26" t="str">
        <f t="shared" si="114"/>
        <v/>
      </c>
      <c r="H1439" s="26" t="str">
        <f t="shared" si="115"/>
        <v/>
      </c>
      <c r="I1439" s="27" t="str">
        <f t="shared" si="116"/>
        <v/>
      </c>
      <c r="J1439" s="26" t="str">
        <f t="shared" si="117"/>
        <v/>
      </c>
    </row>
    <row r="1440" spans="2:10" x14ac:dyDescent="0.25">
      <c r="B1440" s="2"/>
      <c r="C1440" s="3"/>
      <c r="D1440" s="26"/>
      <c r="E1440" s="26"/>
      <c r="F1440" s="26" t="str">
        <f t="shared" si="113"/>
        <v/>
      </c>
      <c r="G1440" s="26" t="str">
        <f t="shared" si="114"/>
        <v/>
      </c>
      <c r="H1440" s="26" t="str">
        <f t="shared" si="115"/>
        <v/>
      </c>
      <c r="I1440" s="27" t="str">
        <f t="shared" si="116"/>
        <v/>
      </c>
      <c r="J1440" s="26" t="str">
        <f t="shared" si="117"/>
        <v/>
      </c>
    </row>
    <row r="1441" spans="2:10" x14ac:dyDescent="0.25">
      <c r="B1441" s="2"/>
      <c r="C1441" s="3"/>
      <c r="D1441" s="26"/>
      <c r="E1441" s="26"/>
      <c r="F1441" s="26" t="str">
        <f t="shared" si="113"/>
        <v/>
      </c>
      <c r="G1441" s="26" t="str">
        <f t="shared" si="114"/>
        <v/>
      </c>
      <c r="H1441" s="26" t="str">
        <f t="shared" si="115"/>
        <v/>
      </c>
      <c r="I1441" s="27" t="str">
        <f t="shared" si="116"/>
        <v/>
      </c>
      <c r="J1441" s="26" t="str">
        <f t="shared" si="117"/>
        <v/>
      </c>
    </row>
    <row r="1442" spans="2:10" x14ac:dyDescent="0.25">
      <c r="B1442" s="2"/>
      <c r="C1442" s="3"/>
      <c r="D1442" s="26"/>
      <c r="E1442" s="26"/>
      <c r="F1442" s="26" t="str">
        <f t="shared" si="113"/>
        <v/>
      </c>
      <c r="G1442" s="26" t="str">
        <f t="shared" si="114"/>
        <v/>
      </c>
      <c r="H1442" s="26" t="str">
        <f t="shared" si="115"/>
        <v/>
      </c>
      <c r="I1442" s="27" t="str">
        <f t="shared" si="116"/>
        <v/>
      </c>
      <c r="J1442" s="26" t="str">
        <f t="shared" si="117"/>
        <v/>
      </c>
    </row>
    <row r="1443" spans="2:10" x14ac:dyDescent="0.25">
      <c r="B1443" s="2"/>
      <c r="C1443" s="3"/>
      <c r="D1443" s="26"/>
      <c r="E1443" s="26"/>
      <c r="F1443" s="26" t="str">
        <f t="shared" si="113"/>
        <v/>
      </c>
      <c r="G1443" s="26" t="str">
        <f t="shared" si="114"/>
        <v/>
      </c>
      <c r="H1443" s="26" t="str">
        <f t="shared" si="115"/>
        <v/>
      </c>
      <c r="I1443" s="27" t="str">
        <f t="shared" si="116"/>
        <v/>
      </c>
      <c r="J1443" s="26" t="str">
        <f t="shared" si="117"/>
        <v/>
      </c>
    </row>
    <row r="1444" spans="2:10" x14ac:dyDescent="0.25">
      <c r="B1444" s="2"/>
      <c r="C1444" s="3"/>
      <c r="D1444" s="26"/>
      <c r="E1444" s="26"/>
      <c r="F1444" s="26" t="str">
        <f t="shared" si="113"/>
        <v/>
      </c>
      <c r="G1444" s="26" t="str">
        <f t="shared" si="114"/>
        <v/>
      </c>
      <c r="H1444" s="26" t="str">
        <f t="shared" si="115"/>
        <v/>
      </c>
      <c r="I1444" s="27" t="str">
        <f t="shared" si="116"/>
        <v/>
      </c>
      <c r="J1444" s="26" t="str">
        <f t="shared" si="117"/>
        <v/>
      </c>
    </row>
    <row r="1445" spans="2:10" x14ac:dyDescent="0.25">
      <c r="B1445" s="2"/>
      <c r="C1445" s="3"/>
      <c r="D1445" s="26"/>
      <c r="E1445" s="26"/>
      <c r="F1445" s="26" t="str">
        <f t="shared" si="113"/>
        <v/>
      </c>
      <c r="G1445" s="26" t="str">
        <f t="shared" si="114"/>
        <v/>
      </c>
      <c r="H1445" s="26" t="str">
        <f t="shared" si="115"/>
        <v/>
      </c>
      <c r="I1445" s="27" t="str">
        <f t="shared" si="116"/>
        <v/>
      </c>
      <c r="J1445" s="26" t="str">
        <f t="shared" si="117"/>
        <v/>
      </c>
    </row>
    <row r="1446" spans="2:10" x14ac:dyDescent="0.25">
      <c r="B1446" s="2"/>
      <c r="C1446" s="3"/>
      <c r="D1446" s="26"/>
      <c r="E1446" s="26"/>
      <c r="F1446" s="26" t="str">
        <f t="shared" si="113"/>
        <v/>
      </c>
      <c r="G1446" s="26" t="str">
        <f t="shared" si="114"/>
        <v/>
      </c>
      <c r="H1446" s="26" t="str">
        <f t="shared" si="115"/>
        <v/>
      </c>
      <c r="I1446" s="27" t="str">
        <f t="shared" si="116"/>
        <v/>
      </c>
      <c r="J1446" s="26" t="str">
        <f t="shared" si="117"/>
        <v/>
      </c>
    </row>
    <row r="1447" spans="2:10" x14ac:dyDescent="0.25">
      <c r="B1447" s="2"/>
      <c r="C1447" s="3"/>
      <c r="D1447" s="26"/>
      <c r="E1447" s="26"/>
      <c r="F1447" s="26" t="str">
        <f t="shared" si="113"/>
        <v/>
      </c>
      <c r="G1447" s="26" t="str">
        <f t="shared" si="114"/>
        <v/>
      </c>
      <c r="H1447" s="26" t="str">
        <f t="shared" si="115"/>
        <v/>
      </c>
      <c r="I1447" s="27" t="str">
        <f t="shared" si="116"/>
        <v/>
      </c>
      <c r="J1447" s="26" t="str">
        <f t="shared" si="117"/>
        <v/>
      </c>
    </row>
    <row r="1448" spans="2:10" x14ac:dyDescent="0.25">
      <c r="B1448" s="2"/>
      <c r="C1448" s="3"/>
      <c r="D1448" s="26"/>
      <c r="E1448" s="26"/>
      <c r="F1448" s="26" t="str">
        <f t="shared" si="113"/>
        <v/>
      </c>
      <c r="G1448" s="26" t="str">
        <f t="shared" si="114"/>
        <v/>
      </c>
      <c r="H1448" s="26" t="str">
        <f t="shared" si="115"/>
        <v/>
      </c>
      <c r="I1448" s="27" t="str">
        <f t="shared" si="116"/>
        <v/>
      </c>
      <c r="J1448" s="26" t="str">
        <f t="shared" si="117"/>
        <v/>
      </c>
    </row>
    <row r="1449" spans="2:10" x14ac:dyDescent="0.25">
      <c r="B1449" s="2"/>
      <c r="C1449" s="3"/>
      <c r="D1449" s="26"/>
      <c r="E1449" s="26"/>
      <c r="F1449" s="26" t="str">
        <f t="shared" si="113"/>
        <v/>
      </c>
      <c r="G1449" s="26" t="str">
        <f t="shared" si="114"/>
        <v/>
      </c>
      <c r="H1449" s="26" t="str">
        <f t="shared" si="115"/>
        <v/>
      </c>
      <c r="I1449" s="27" t="str">
        <f t="shared" si="116"/>
        <v/>
      </c>
      <c r="J1449" s="26" t="str">
        <f t="shared" si="117"/>
        <v/>
      </c>
    </row>
    <row r="1450" spans="2:10" x14ac:dyDescent="0.25">
      <c r="B1450" s="2"/>
      <c r="C1450" s="3"/>
      <c r="D1450" s="26"/>
      <c r="E1450" s="26"/>
      <c r="F1450" s="26" t="str">
        <f t="shared" si="113"/>
        <v/>
      </c>
      <c r="G1450" s="26" t="str">
        <f t="shared" si="114"/>
        <v/>
      </c>
      <c r="H1450" s="26" t="str">
        <f t="shared" si="115"/>
        <v/>
      </c>
      <c r="I1450" s="27" t="str">
        <f t="shared" si="116"/>
        <v/>
      </c>
      <c r="J1450" s="26" t="str">
        <f t="shared" si="117"/>
        <v/>
      </c>
    </row>
    <row r="1451" spans="2:10" x14ac:dyDescent="0.25">
      <c r="B1451" s="2"/>
      <c r="C1451" s="3"/>
      <c r="D1451" s="26"/>
      <c r="E1451" s="26"/>
      <c r="F1451" s="26" t="str">
        <f t="shared" si="113"/>
        <v/>
      </c>
      <c r="G1451" s="26" t="str">
        <f t="shared" si="114"/>
        <v/>
      </c>
      <c r="H1451" s="26" t="str">
        <f t="shared" si="115"/>
        <v/>
      </c>
      <c r="I1451" s="27" t="str">
        <f t="shared" si="116"/>
        <v/>
      </c>
      <c r="J1451" s="26" t="str">
        <f t="shared" si="117"/>
        <v/>
      </c>
    </row>
    <row r="1452" spans="2:10" x14ac:dyDescent="0.25">
      <c r="B1452" s="2"/>
      <c r="C1452" s="3"/>
      <c r="D1452" s="26"/>
      <c r="E1452" s="26"/>
      <c r="F1452" s="26" t="str">
        <f t="shared" si="113"/>
        <v/>
      </c>
      <c r="G1452" s="26" t="str">
        <f t="shared" si="114"/>
        <v/>
      </c>
      <c r="H1452" s="26" t="str">
        <f t="shared" si="115"/>
        <v/>
      </c>
      <c r="I1452" s="27" t="str">
        <f t="shared" si="116"/>
        <v/>
      </c>
      <c r="J1452" s="26" t="str">
        <f t="shared" si="117"/>
        <v/>
      </c>
    </row>
    <row r="1453" spans="2:10" x14ac:dyDescent="0.25">
      <c r="B1453" s="2"/>
      <c r="C1453" s="3"/>
      <c r="D1453" s="26"/>
      <c r="E1453" s="26"/>
      <c r="F1453" s="26" t="str">
        <f t="shared" si="113"/>
        <v/>
      </c>
      <c r="G1453" s="26" t="str">
        <f t="shared" si="114"/>
        <v/>
      </c>
      <c r="H1453" s="26" t="str">
        <f t="shared" si="115"/>
        <v/>
      </c>
      <c r="I1453" s="27" t="str">
        <f t="shared" si="116"/>
        <v/>
      </c>
      <c r="J1453" s="26" t="str">
        <f t="shared" si="117"/>
        <v/>
      </c>
    </row>
    <row r="1454" spans="2:10" x14ac:dyDescent="0.25">
      <c r="B1454" s="2"/>
      <c r="C1454" s="3"/>
      <c r="D1454" s="26"/>
      <c r="E1454" s="26"/>
      <c r="F1454" s="26" t="str">
        <f t="shared" si="113"/>
        <v/>
      </c>
      <c r="G1454" s="26" t="str">
        <f t="shared" si="114"/>
        <v/>
      </c>
      <c r="H1454" s="26" t="str">
        <f t="shared" si="115"/>
        <v/>
      </c>
      <c r="I1454" s="27" t="str">
        <f t="shared" si="116"/>
        <v/>
      </c>
      <c r="J1454" s="26" t="str">
        <f t="shared" si="117"/>
        <v/>
      </c>
    </row>
    <row r="1455" spans="2:10" x14ac:dyDescent="0.25">
      <c r="B1455" s="2"/>
      <c r="C1455" s="3"/>
      <c r="D1455" s="26"/>
      <c r="E1455" s="26"/>
      <c r="F1455" s="26" t="str">
        <f t="shared" si="113"/>
        <v/>
      </c>
      <c r="G1455" s="26" t="str">
        <f t="shared" si="114"/>
        <v/>
      </c>
      <c r="H1455" s="26" t="str">
        <f t="shared" si="115"/>
        <v/>
      </c>
      <c r="I1455" s="27" t="str">
        <f t="shared" si="116"/>
        <v/>
      </c>
      <c r="J1455" s="26" t="str">
        <f t="shared" si="117"/>
        <v/>
      </c>
    </row>
    <row r="1456" spans="2:10" x14ac:dyDescent="0.25">
      <c r="B1456" s="2"/>
      <c r="C1456" s="3"/>
      <c r="D1456" s="26"/>
      <c r="E1456" s="26"/>
      <c r="F1456" s="26" t="str">
        <f t="shared" si="113"/>
        <v/>
      </c>
      <c r="G1456" s="26" t="str">
        <f t="shared" si="114"/>
        <v/>
      </c>
      <c r="H1456" s="26" t="str">
        <f t="shared" si="115"/>
        <v/>
      </c>
      <c r="I1456" s="27" t="str">
        <f t="shared" si="116"/>
        <v/>
      </c>
      <c r="J1456" s="26" t="str">
        <f t="shared" si="117"/>
        <v/>
      </c>
    </row>
    <row r="1457" spans="2:10" x14ac:dyDescent="0.25">
      <c r="B1457" s="2"/>
      <c r="C1457" s="3"/>
      <c r="D1457" s="26"/>
      <c r="E1457" s="26"/>
      <c r="F1457" s="26" t="str">
        <f t="shared" si="113"/>
        <v/>
      </c>
      <c r="G1457" s="26" t="str">
        <f t="shared" si="114"/>
        <v/>
      </c>
      <c r="H1457" s="26" t="str">
        <f t="shared" si="115"/>
        <v/>
      </c>
      <c r="I1457" s="27" t="str">
        <f t="shared" si="116"/>
        <v/>
      </c>
      <c r="J1457" s="26" t="str">
        <f t="shared" si="117"/>
        <v/>
      </c>
    </row>
    <row r="1458" spans="2:10" x14ac:dyDescent="0.25">
      <c r="B1458" s="2"/>
      <c r="C1458" s="3"/>
      <c r="D1458" s="26"/>
      <c r="E1458" s="26"/>
      <c r="F1458" s="26" t="str">
        <f t="shared" si="113"/>
        <v/>
      </c>
      <c r="G1458" s="26" t="str">
        <f t="shared" si="114"/>
        <v/>
      </c>
      <c r="H1458" s="26" t="str">
        <f t="shared" si="115"/>
        <v/>
      </c>
      <c r="I1458" s="27" t="str">
        <f t="shared" si="116"/>
        <v/>
      </c>
      <c r="J1458" s="26" t="str">
        <f t="shared" si="117"/>
        <v/>
      </c>
    </row>
    <row r="1459" spans="2:10" x14ac:dyDescent="0.25">
      <c r="B1459" s="2"/>
      <c r="C1459" s="3"/>
      <c r="D1459" s="26"/>
      <c r="E1459" s="26"/>
      <c r="F1459" s="26" t="str">
        <f t="shared" si="113"/>
        <v/>
      </c>
      <c r="G1459" s="26" t="str">
        <f t="shared" si="114"/>
        <v/>
      </c>
      <c r="H1459" s="26" t="str">
        <f t="shared" si="115"/>
        <v/>
      </c>
      <c r="I1459" s="27" t="str">
        <f t="shared" si="116"/>
        <v/>
      </c>
      <c r="J1459" s="26" t="str">
        <f t="shared" si="117"/>
        <v/>
      </c>
    </row>
    <row r="1460" spans="2:10" x14ac:dyDescent="0.25">
      <c r="B1460" s="2"/>
      <c r="C1460" s="3"/>
      <c r="D1460" s="26"/>
      <c r="E1460" s="26"/>
      <c r="F1460" s="26" t="str">
        <f t="shared" si="113"/>
        <v/>
      </c>
      <c r="G1460" s="26" t="str">
        <f t="shared" si="114"/>
        <v/>
      </c>
      <c r="H1460" s="26" t="str">
        <f t="shared" si="115"/>
        <v/>
      </c>
      <c r="I1460" s="27" t="str">
        <f t="shared" si="116"/>
        <v/>
      </c>
      <c r="J1460" s="26" t="str">
        <f t="shared" si="117"/>
        <v/>
      </c>
    </row>
    <row r="1461" spans="2:10" x14ac:dyDescent="0.25">
      <c r="B1461" s="2"/>
      <c r="C1461" s="3"/>
      <c r="D1461" s="26"/>
      <c r="E1461" s="26"/>
      <c r="F1461" s="26" t="str">
        <f t="shared" si="113"/>
        <v/>
      </c>
      <c r="G1461" s="26" t="str">
        <f t="shared" si="114"/>
        <v/>
      </c>
      <c r="H1461" s="26" t="str">
        <f t="shared" si="115"/>
        <v/>
      </c>
      <c r="I1461" s="27" t="str">
        <f t="shared" si="116"/>
        <v/>
      </c>
      <c r="J1461" s="26" t="str">
        <f t="shared" si="117"/>
        <v/>
      </c>
    </row>
    <row r="1462" spans="2:10" x14ac:dyDescent="0.25">
      <c r="B1462" s="2"/>
      <c r="C1462" s="3"/>
      <c r="D1462" s="26"/>
      <c r="E1462" s="26"/>
      <c r="F1462" s="26" t="str">
        <f t="shared" si="113"/>
        <v/>
      </c>
      <c r="G1462" s="26" t="str">
        <f t="shared" si="114"/>
        <v/>
      </c>
      <c r="H1462" s="26" t="str">
        <f t="shared" si="115"/>
        <v/>
      </c>
      <c r="I1462" s="27" t="str">
        <f t="shared" si="116"/>
        <v/>
      </c>
      <c r="J1462" s="26" t="str">
        <f t="shared" si="117"/>
        <v/>
      </c>
    </row>
    <row r="1463" spans="2:10" x14ac:dyDescent="0.25">
      <c r="B1463" s="2"/>
      <c r="C1463" s="3"/>
      <c r="D1463" s="26"/>
      <c r="E1463" s="26"/>
      <c r="F1463" s="26" t="str">
        <f t="shared" si="113"/>
        <v/>
      </c>
      <c r="G1463" s="26" t="str">
        <f t="shared" si="114"/>
        <v/>
      </c>
      <c r="H1463" s="26" t="str">
        <f t="shared" si="115"/>
        <v/>
      </c>
      <c r="I1463" s="27" t="str">
        <f t="shared" si="116"/>
        <v/>
      </c>
      <c r="J1463" s="26" t="str">
        <f t="shared" si="117"/>
        <v/>
      </c>
    </row>
  </sheetData>
  <autoFilter ref="B3:J112" xr:uid="{00000000-0001-0000-0000-000000000000}"/>
  <mergeCells count="1">
    <mergeCell ref="B2:J2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2000000}">
          <x14:formula1>
            <xm:f>'Base de donnée '!$C$8:$C$1004</xm:f>
          </x14:formula1>
          <xm:sqref>C4:C1463</xm:sqref>
        </x14:dataValidation>
        <x14:dataValidation type="list" allowBlank="1" showInputMessage="1" showErrorMessage="1" xr:uid="{D89BC69D-CFE2-4A0F-846A-03CFB6A397F5}">
          <x14:formula1>
            <xm:f>'Base de donnée '!$G$16:$G$34</xm:f>
          </x14:formula1>
          <xm:sqref>E4:E1463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2D381-FC34-4ED3-A833-DB8C9193BA3B}">
  <dimension ref="B2:F563"/>
  <sheetViews>
    <sheetView workbookViewId="0">
      <selection activeCell="F4" sqref="F4"/>
    </sheetView>
  </sheetViews>
  <sheetFormatPr baseColWidth="10" defaultRowHeight="15" x14ac:dyDescent="0.25"/>
  <cols>
    <col min="1" max="1" width="11.42578125" style="1"/>
    <col min="2" max="3" width="22.140625" style="1" customWidth="1"/>
    <col min="4" max="4" width="22.140625" style="11" customWidth="1"/>
    <col min="5" max="6" width="22.140625" style="1" customWidth="1"/>
    <col min="7" max="16384" width="11.42578125" style="1"/>
  </cols>
  <sheetData>
    <row r="2" spans="2:6" ht="39.75" customHeight="1" x14ac:dyDescent="0.25">
      <c r="B2" s="56" t="s">
        <v>32</v>
      </c>
      <c r="C2" s="56"/>
      <c r="D2" s="56"/>
      <c r="E2" s="56"/>
      <c r="F2" s="56"/>
    </row>
    <row r="3" spans="2:6" ht="17.25" x14ac:dyDescent="0.3">
      <c r="B3" s="41" t="s">
        <v>1</v>
      </c>
      <c r="C3" s="42" t="s">
        <v>8</v>
      </c>
      <c r="D3" s="42" t="s">
        <v>33</v>
      </c>
      <c r="E3" s="43" t="s">
        <v>24</v>
      </c>
      <c r="F3" s="43" t="s">
        <v>60</v>
      </c>
    </row>
    <row r="4" spans="2:6" x14ac:dyDescent="0.25">
      <c r="B4" s="28">
        <v>44619</v>
      </c>
      <c r="C4" s="29" t="s">
        <v>26</v>
      </c>
      <c r="D4" s="30">
        <v>50</v>
      </c>
      <c r="E4" s="26" t="str">
        <f>IF(C4="","",VLOOKUP(C4,listingphytos,3,))</f>
        <v>regulateur</v>
      </c>
      <c r="F4" s="26">
        <v>10</v>
      </c>
    </row>
    <row r="5" spans="2:6" x14ac:dyDescent="0.25">
      <c r="B5" s="28">
        <v>44562</v>
      </c>
      <c r="C5" s="29" t="s">
        <v>43</v>
      </c>
      <c r="D5" s="30">
        <v>100</v>
      </c>
      <c r="E5" s="26" t="str">
        <f>IF(C5="","",VLOOKUP(C5,listingphytos,3,))</f>
        <v>fongicide</v>
      </c>
      <c r="F5" s="26">
        <v>52</v>
      </c>
    </row>
    <row r="6" spans="2:6" x14ac:dyDescent="0.25">
      <c r="B6" s="28">
        <v>44597</v>
      </c>
      <c r="C6" s="29" t="s">
        <v>29</v>
      </c>
      <c r="D6" s="30">
        <v>120</v>
      </c>
      <c r="E6" s="26" t="str">
        <f>IF(C6="","",VLOOKUP(C6,listingphytos,3,))</f>
        <v>herbicide</v>
      </c>
      <c r="F6" s="26">
        <v>30</v>
      </c>
    </row>
    <row r="7" spans="2:6" x14ac:dyDescent="0.25">
      <c r="B7" s="28"/>
      <c r="C7" s="29"/>
      <c r="D7" s="30"/>
      <c r="E7" s="26" t="str">
        <f>IF(C7="","",VLOOKUP(C7,listingphytos,3,))</f>
        <v/>
      </c>
      <c r="F7" s="26" t="str">
        <f>IF(D7="","",VLOOKUP(D7,listingphytos,3,))</f>
        <v/>
      </c>
    </row>
    <row r="8" spans="2:6" x14ac:dyDescent="0.25">
      <c r="B8" s="28"/>
      <c r="C8" s="29"/>
      <c r="D8" s="30"/>
      <c r="E8" s="26" t="str">
        <f>IF(C8="","",VLOOKUP(C8,listingphytos,3,))</f>
        <v/>
      </c>
      <c r="F8" s="26" t="str">
        <f>IF(D8="","",VLOOKUP(D8,listingphytos,3,))</f>
        <v/>
      </c>
    </row>
    <row r="9" spans="2:6" x14ac:dyDescent="0.25">
      <c r="B9" s="28"/>
      <c r="C9" s="29"/>
      <c r="D9" s="30"/>
      <c r="E9" s="26" t="str">
        <f>IF(C9="","",VLOOKUP(C9,listingphytos,3,))</f>
        <v/>
      </c>
      <c r="F9" s="26" t="str">
        <f>IF(D9="","",VLOOKUP(D9,listingphytos,3,))</f>
        <v/>
      </c>
    </row>
    <row r="10" spans="2:6" x14ac:dyDescent="0.25">
      <c r="B10" s="28"/>
      <c r="C10" s="29"/>
      <c r="D10" s="30"/>
      <c r="E10" s="26" t="str">
        <f>IF(C10="","",VLOOKUP(C10,listingphytos,3,))</f>
        <v/>
      </c>
      <c r="F10" s="26" t="str">
        <f>IF(D10="","",VLOOKUP(D10,listingphytos,3,))</f>
        <v/>
      </c>
    </row>
    <row r="11" spans="2:6" x14ac:dyDescent="0.25">
      <c r="B11" s="28"/>
      <c r="C11" s="29"/>
      <c r="D11" s="30"/>
      <c r="E11" s="26" t="str">
        <f>IF(C11="","",VLOOKUP(C11,listingphytos,3,))</f>
        <v/>
      </c>
      <c r="F11" s="26" t="str">
        <f>IF(D11="","",VLOOKUP(D11,listingphytos,3,))</f>
        <v/>
      </c>
    </row>
    <row r="12" spans="2:6" x14ac:dyDescent="0.25">
      <c r="B12" s="28"/>
      <c r="C12" s="29"/>
      <c r="D12" s="30"/>
      <c r="E12" s="26" t="str">
        <f>IF(C12="","",VLOOKUP(C12,listingphytos,3,))</f>
        <v/>
      </c>
      <c r="F12" s="26" t="str">
        <f>IF(D12="","",VLOOKUP(D12,listingphytos,3,))</f>
        <v/>
      </c>
    </row>
    <row r="13" spans="2:6" x14ac:dyDescent="0.25">
      <c r="B13" s="28"/>
      <c r="C13" s="29"/>
      <c r="D13" s="30"/>
      <c r="E13" s="26" t="str">
        <f>IF(C13="","",VLOOKUP(C13,listingphytos,3,))</f>
        <v/>
      </c>
      <c r="F13" s="26" t="str">
        <f>IF(D13="","",VLOOKUP(D13,listingphytos,3,))</f>
        <v/>
      </c>
    </row>
    <row r="14" spans="2:6" x14ac:dyDescent="0.25">
      <c r="B14" s="28"/>
      <c r="C14" s="29"/>
      <c r="D14" s="30"/>
      <c r="E14" s="26" t="str">
        <f>IF(C14="","",VLOOKUP(C14,listingphytos,3,))</f>
        <v/>
      </c>
      <c r="F14" s="26" t="str">
        <f>IF(D14="","",VLOOKUP(D14,listingphytos,3,))</f>
        <v/>
      </c>
    </row>
    <row r="15" spans="2:6" x14ac:dyDescent="0.25">
      <c r="B15" s="28"/>
      <c r="C15" s="29"/>
      <c r="D15" s="30"/>
      <c r="E15" s="26" t="str">
        <f>IF(C15="","",VLOOKUP(C15,listingphytos,3,))</f>
        <v/>
      </c>
      <c r="F15" s="26" t="str">
        <f>IF(D15="","",VLOOKUP(D15,listingphytos,3,))</f>
        <v/>
      </c>
    </row>
    <row r="16" spans="2:6" x14ac:dyDescent="0.25">
      <c r="B16" s="28"/>
      <c r="C16" s="29"/>
      <c r="D16" s="30"/>
      <c r="E16" s="26" t="str">
        <f>IF(C16="","",VLOOKUP(C16,listingphytos,3,))</f>
        <v/>
      </c>
      <c r="F16" s="26" t="str">
        <f>IF(D16="","",VLOOKUP(D16,listingphytos,3,))</f>
        <v/>
      </c>
    </row>
    <row r="17" spans="2:6" x14ac:dyDescent="0.25">
      <c r="B17" s="28"/>
      <c r="C17" s="29"/>
      <c r="D17" s="30"/>
      <c r="E17" s="26" t="str">
        <f>IF(C17="","",VLOOKUP(C17,listingphytos,3,))</f>
        <v/>
      </c>
      <c r="F17" s="26" t="str">
        <f>IF(D17="","",VLOOKUP(D17,listingphytos,3,))</f>
        <v/>
      </c>
    </row>
    <row r="18" spans="2:6" x14ac:dyDescent="0.25">
      <c r="B18" s="28"/>
      <c r="C18" s="29"/>
      <c r="D18" s="30"/>
      <c r="E18" s="26" t="str">
        <f>IF(C18="","",VLOOKUP(C18,listingphytos,3,))</f>
        <v/>
      </c>
      <c r="F18" s="26" t="str">
        <f>IF(D18="","",VLOOKUP(D18,listingphytos,3,))</f>
        <v/>
      </c>
    </row>
    <row r="19" spans="2:6" x14ac:dyDescent="0.25">
      <c r="B19" s="28"/>
      <c r="C19" s="29"/>
      <c r="D19" s="30"/>
      <c r="E19" s="26" t="str">
        <f>IF(C19="","",VLOOKUP(C19,listingphytos,3,))</f>
        <v/>
      </c>
      <c r="F19" s="26" t="str">
        <f>IF(D19="","",VLOOKUP(D19,listingphytos,3,))</f>
        <v/>
      </c>
    </row>
    <row r="20" spans="2:6" x14ac:dyDescent="0.25">
      <c r="B20" s="28"/>
      <c r="C20" s="29"/>
      <c r="D20" s="30"/>
      <c r="E20" s="26" t="str">
        <f>IF(C20="","",VLOOKUP(C20,listingphytos,3,))</f>
        <v/>
      </c>
      <c r="F20" s="26" t="str">
        <f>IF(D20="","",VLOOKUP(D20,listingphytos,3,))</f>
        <v/>
      </c>
    </row>
    <row r="21" spans="2:6" x14ac:dyDescent="0.25">
      <c r="B21" s="28"/>
      <c r="C21" s="29"/>
      <c r="D21" s="30"/>
      <c r="E21" s="26" t="str">
        <f>IF(C21="","",VLOOKUP(C21,listingphytos,3,))</f>
        <v/>
      </c>
      <c r="F21" s="26" t="str">
        <f>IF(D21="","",VLOOKUP(D21,listingphytos,3,))</f>
        <v/>
      </c>
    </row>
    <row r="22" spans="2:6" x14ac:dyDescent="0.25">
      <c r="B22" s="28"/>
      <c r="C22" s="29"/>
      <c r="D22" s="30"/>
      <c r="E22" s="26" t="str">
        <f>IF(C22="","",VLOOKUP(C22,listingphytos,3,))</f>
        <v/>
      </c>
      <c r="F22" s="26" t="str">
        <f>IF(D22="","",VLOOKUP(D22,listingphytos,3,))</f>
        <v/>
      </c>
    </row>
    <row r="23" spans="2:6" x14ac:dyDescent="0.25">
      <c r="B23" s="28"/>
      <c r="C23" s="29"/>
      <c r="D23" s="30"/>
      <c r="E23" s="26" t="str">
        <f>IF(C23="","",VLOOKUP(C23,listingphytos,3,))</f>
        <v/>
      </c>
      <c r="F23" s="26" t="str">
        <f>IF(D23="","",VLOOKUP(D23,listingphytos,3,))</f>
        <v/>
      </c>
    </row>
    <row r="24" spans="2:6" x14ac:dyDescent="0.25">
      <c r="B24" s="28"/>
      <c r="C24" s="29"/>
      <c r="D24" s="30"/>
      <c r="E24" s="26" t="str">
        <f>IF(C24="","",VLOOKUP(C24,listingphytos,3,))</f>
        <v/>
      </c>
      <c r="F24" s="26" t="str">
        <f>IF(D24="","",VLOOKUP(D24,listingphytos,3,))</f>
        <v/>
      </c>
    </row>
    <row r="25" spans="2:6" x14ac:dyDescent="0.25">
      <c r="B25" s="28"/>
      <c r="C25" s="29"/>
      <c r="D25" s="30"/>
      <c r="E25" s="26" t="str">
        <f>IF(C25="","",VLOOKUP(C25,listingphytos,3,))</f>
        <v/>
      </c>
      <c r="F25" s="26" t="str">
        <f>IF(D25="","",VLOOKUP(D25,listingphytos,3,))</f>
        <v/>
      </c>
    </row>
    <row r="26" spans="2:6" x14ac:dyDescent="0.25">
      <c r="B26" s="28"/>
      <c r="C26" s="29"/>
      <c r="D26" s="30"/>
      <c r="E26" s="26" t="str">
        <f>IF(C26="","",VLOOKUP(C26,listingphytos,3,))</f>
        <v/>
      </c>
      <c r="F26" s="26" t="str">
        <f>IF(D26="","",VLOOKUP(D26,listingphytos,3,))</f>
        <v/>
      </c>
    </row>
    <row r="27" spans="2:6" x14ac:dyDescent="0.25">
      <c r="B27" s="28"/>
      <c r="C27" s="29"/>
      <c r="D27" s="30"/>
      <c r="E27" s="26" t="str">
        <f>IF(C27="","",VLOOKUP(C27,listingphytos,3,))</f>
        <v/>
      </c>
      <c r="F27" s="26" t="str">
        <f>IF(D27="","",VLOOKUP(D27,listingphytos,3,))</f>
        <v/>
      </c>
    </row>
    <row r="28" spans="2:6" x14ac:dyDescent="0.25">
      <c r="B28" s="28"/>
      <c r="C28" s="29"/>
      <c r="D28" s="30"/>
      <c r="E28" s="26" t="str">
        <f>IF(C28="","",VLOOKUP(C28,listingphytos,3,))</f>
        <v/>
      </c>
      <c r="F28" s="26" t="str">
        <f>IF(D28="","",VLOOKUP(D28,listingphytos,3,))</f>
        <v/>
      </c>
    </row>
    <row r="29" spans="2:6" x14ac:dyDescent="0.25">
      <c r="B29" s="28"/>
      <c r="C29" s="29"/>
      <c r="D29" s="30"/>
      <c r="E29" s="26" t="str">
        <f>IF(C29="","",VLOOKUP(C29,listingphytos,3,))</f>
        <v/>
      </c>
      <c r="F29" s="26" t="str">
        <f>IF(D29="","",VLOOKUP(D29,listingphytos,3,))</f>
        <v/>
      </c>
    </row>
    <row r="30" spans="2:6" x14ac:dyDescent="0.25">
      <c r="B30" s="28"/>
      <c r="C30" s="29"/>
      <c r="D30" s="30"/>
      <c r="E30" s="26" t="str">
        <f>IF(C30="","",VLOOKUP(C30,listingphytos,3,))</f>
        <v/>
      </c>
      <c r="F30" s="26" t="str">
        <f>IF(D30="","",VLOOKUP(D30,listingphytos,3,))</f>
        <v/>
      </c>
    </row>
    <row r="31" spans="2:6" x14ac:dyDescent="0.25">
      <c r="B31" s="28"/>
      <c r="C31" s="29"/>
      <c r="D31" s="30"/>
      <c r="E31" s="26" t="str">
        <f>IF(C31="","",VLOOKUP(C31,listingphytos,3,))</f>
        <v/>
      </c>
      <c r="F31" s="26" t="str">
        <f>IF(D31="","",VLOOKUP(D31,listingphytos,3,))</f>
        <v/>
      </c>
    </row>
    <row r="32" spans="2:6" x14ac:dyDescent="0.25">
      <c r="B32" s="28"/>
      <c r="C32" s="29"/>
      <c r="D32" s="30"/>
      <c r="E32" s="26" t="str">
        <f>IF(C32="","",VLOOKUP(C32,listingphytos,3,))</f>
        <v/>
      </c>
      <c r="F32" s="26" t="str">
        <f>IF(D32="","",VLOOKUP(D32,listingphytos,3,))</f>
        <v/>
      </c>
    </row>
    <row r="33" spans="2:6" x14ac:dyDescent="0.25">
      <c r="B33" s="28"/>
      <c r="C33" s="29"/>
      <c r="D33" s="30"/>
      <c r="E33" s="26" t="str">
        <f>IF(C33="","",VLOOKUP(C33,listingphytos,3,))</f>
        <v/>
      </c>
      <c r="F33" s="26" t="str">
        <f>IF(D33="","",VLOOKUP(D33,listingphytos,3,))</f>
        <v/>
      </c>
    </row>
    <row r="34" spans="2:6" x14ac:dyDescent="0.25">
      <c r="B34" s="28"/>
      <c r="C34" s="29"/>
      <c r="D34" s="30"/>
      <c r="E34" s="26" t="str">
        <f>IF(C34="","",VLOOKUP(C34,listingphytos,3,))</f>
        <v/>
      </c>
      <c r="F34" s="26" t="str">
        <f>IF(D34="","",VLOOKUP(D34,listingphytos,3,))</f>
        <v/>
      </c>
    </row>
    <row r="35" spans="2:6" x14ac:dyDescent="0.25">
      <c r="B35" s="28"/>
      <c r="C35" s="29"/>
      <c r="D35" s="30"/>
      <c r="E35" s="26" t="str">
        <f>IF(C35="","",VLOOKUP(C35,listingphytos,3,))</f>
        <v/>
      </c>
      <c r="F35" s="26" t="str">
        <f>IF(D35="","",VLOOKUP(D35,listingphytos,3,))</f>
        <v/>
      </c>
    </row>
    <row r="36" spans="2:6" x14ac:dyDescent="0.25">
      <c r="B36" s="28"/>
      <c r="C36" s="29"/>
      <c r="D36" s="30"/>
      <c r="E36" s="26" t="str">
        <f>IF(C36="","",VLOOKUP(C36,listingphytos,3,))</f>
        <v/>
      </c>
      <c r="F36" s="26" t="str">
        <f>IF(D36="","",VLOOKUP(D36,listingphytos,3,))</f>
        <v/>
      </c>
    </row>
    <row r="37" spans="2:6" x14ac:dyDescent="0.25">
      <c r="B37" s="28"/>
      <c r="C37" s="29"/>
      <c r="D37" s="30"/>
      <c r="E37" s="26" t="str">
        <f>IF(C37="","",VLOOKUP(C37,listingphytos,3,))</f>
        <v/>
      </c>
      <c r="F37" s="26" t="str">
        <f>IF(D37="","",VLOOKUP(D37,listingphytos,3,))</f>
        <v/>
      </c>
    </row>
    <row r="38" spans="2:6" x14ac:dyDescent="0.25">
      <c r="B38" s="28"/>
      <c r="C38" s="29"/>
      <c r="D38" s="30"/>
      <c r="E38" s="26" t="str">
        <f>IF(C38="","",VLOOKUP(C38,listingphytos,3,))</f>
        <v/>
      </c>
      <c r="F38" s="26" t="str">
        <f>IF(D38="","",VLOOKUP(D38,listingphytos,3,))</f>
        <v/>
      </c>
    </row>
    <row r="39" spans="2:6" x14ac:dyDescent="0.25">
      <c r="B39" s="28"/>
      <c r="C39" s="29"/>
      <c r="D39" s="30"/>
      <c r="E39" s="26" t="str">
        <f>IF(C39="","",VLOOKUP(C39,listingphytos,3,))</f>
        <v/>
      </c>
      <c r="F39" s="26" t="str">
        <f>IF(D39="","",VLOOKUP(D39,listingphytos,3,))</f>
        <v/>
      </c>
    </row>
    <row r="40" spans="2:6" x14ac:dyDescent="0.25">
      <c r="B40" s="28"/>
      <c r="C40" s="29"/>
      <c r="D40" s="30"/>
      <c r="E40" s="26" t="str">
        <f>IF(C40="","",VLOOKUP(C40,listingphytos,3,))</f>
        <v/>
      </c>
      <c r="F40" s="26" t="str">
        <f>IF(D40="","",VLOOKUP(D40,listingphytos,3,))</f>
        <v/>
      </c>
    </row>
    <row r="41" spans="2:6" x14ac:dyDescent="0.25">
      <c r="B41" s="28"/>
      <c r="C41" s="29"/>
      <c r="D41" s="30"/>
      <c r="E41" s="26" t="str">
        <f>IF(C41="","",VLOOKUP(C41,listingphytos,3,))</f>
        <v/>
      </c>
      <c r="F41" s="26" t="str">
        <f>IF(D41="","",VLOOKUP(D41,listingphytos,3,))</f>
        <v/>
      </c>
    </row>
    <row r="42" spans="2:6" x14ac:dyDescent="0.25">
      <c r="B42" s="28"/>
      <c r="C42" s="29"/>
      <c r="D42" s="30"/>
      <c r="E42" s="26" t="str">
        <f>IF(C42="","",VLOOKUP(C42,listingphytos,3,))</f>
        <v/>
      </c>
      <c r="F42" s="26" t="str">
        <f>IF(D42="","",VLOOKUP(D42,listingphytos,3,))</f>
        <v/>
      </c>
    </row>
    <row r="43" spans="2:6" x14ac:dyDescent="0.25">
      <c r="B43" s="28"/>
      <c r="C43" s="29"/>
      <c r="D43" s="30"/>
      <c r="E43" s="26" t="str">
        <f>IF(C43="","",VLOOKUP(C43,listingphytos,3,))</f>
        <v/>
      </c>
      <c r="F43" s="26" t="str">
        <f>IF(D43="","",VLOOKUP(D43,listingphytos,3,))</f>
        <v/>
      </c>
    </row>
    <row r="44" spans="2:6" x14ac:dyDescent="0.25">
      <c r="B44" s="28"/>
      <c r="C44" s="29"/>
      <c r="D44" s="30"/>
      <c r="E44" s="26" t="str">
        <f>IF(C44="","",VLOOKUP(C44,listingphytos,3,))</f>
        <v/>
      </c>
      <c r="F44" s="26" t="str">
        <f>IF(D44="","",VLOOKUP(D44,listingphytos,3,))</f>
        <v/>
      </c>
    </row>
    <row r="45" spans="2:6" x14ac:dyDescent="0.25">
      <c r="B45" s="28"/>
      <c r="C45" s="29"/>
      <c r="D45" s="30"/>
      <c r="E45" s="26" t="str">
        <f>IF(C45="","",VLOOKUP(C45,listingphytos,3,))</f>
        <v/>
      </c>
      <c r="F45" s="26" t="str">
        <f>IF(D45="","",VLOOKUP(D45,listingphytos,3,))</f>
        <v/>
      </c>
    </row>
    <row r="46" spans="2:6" x14ac:dyDescent="0.25">
      <c r="B46" s="28"/>
      <c r="C46" s="29"/>
      <c r="D46" s="30"/>
      <c r="E46" s="26" t="str">
        <f>IF(C46="","",VLOOKUP(C46,listingphytos,3,))</f>
        <v/>
      </c>
      <c r="F46" s="26" t="str">
        <f>IF(D46="","",VLOOKUP(D46,listingphytos,3,))</f>
        <v/>
      </c>
    </row>
    <row r="47" spans="2:6" x14ac:dyDescent="0.25">
      <c r="B47" s="28"/>
      <c r="C47" s="29"/>
      <c r="D47" s="30"/>
      <c r="E47" s="26" t="str">
        <f>IF(C47="","",VLOOKUP(C47,listingphytos,3,))</f>
        <v/>
      </c>
      <c r="F47" s="26" t="str">
        <f>IF(D47="","",VLOOKUP(D47,listingphytos,3,))</f>
        <v/>
      </c>
    </row>
    <row r="48" spans="2:6" x14ac:dyDescent="0.25">
      <c r="B48" s="28"/>
      <c r="C48" s="29"/>
      <c r="D48" s="30"/>
      <c r="E48" s="26" t="str">
        <f>IF(C48="","",VLOOKUP(C48,listingphytos,3,))</f>
        <v/>
      </c>
      <c r="F48" s="26" t="str">
        <f>IF(D48="","",VLOOKUP(D48,listingphytos,3,))</f>
        <v/>
      </c>
    </row>
    <row r="49" spans="2:6" x14ac:dyDescent="0.25">
      <c r="B49" s="28"/>
      <c r="C49" s="29"/>
      <c r="D49" s="30"/>
      <c r="E49" s="26" t="str">
        <f>IF(C49="","",VLOOKUP(C49,listingphytos,3,))</f>
        <v/>
      </c>
      <c r="F49" s="26" t="str">
        <f>IF(D49="","",VLOOKUP(D49,listingphytos,3,))</f>
        <v/>
      </c>
    </row>
    <row r="50" spans="2:6" x14ac:dyDescent="0.25">
      <c r="B50" s="28"/>
      <c r="C50" s="29"/>
      <c r="D50" s="30"/>
      <c r="E50" s="26" t="str">
        <f>IF(C50="","",VLOOKUP(C50,listingphytos,3,))</f>
        <v/>
      </c>
      <c r="F50" s="26" t="str">
        <f>IF(D50="","",VLOOKUP(D50,listingphytos,3,))</f>
        <v/>
      </c>
    </row>
    <row r="51" spans="2:6" x14ac:dyDescent="0.25">
      <c r="B51" s="28"/>
      <c r="C51" s="29"/>
      <c r="D51" s="30"/>
      <c r="E51" s="26" t="str">
        <f>IF(C51="","",VLOOKUP(C51,listingphytos,3,))</f>
        <v/>
      </c>
      <c r="F51" s="26" t="str">
        <f>IF(D51="","",VLOOKUP(D51,listingphytos,3,))</f>
        <v/>
      </c>
    </row>
    <row r="52" spans="2:6" x14ac:dyDescent="0.25">
      <c r="B52" s="28"/>
      <c r="C52" s="29"/>
      <c r="D52" s="30"/>
      <c r="E52" s="26" t="str">
        <f>IF(C52="","",VLOOKUP(C52,listingphytos,3,))</f>
        <v/>
      </c>
      <c r="F52" s="26" t="str">
        <f>IF(D52="","",VLOOKUP(D52,listingphytos,3,))</f>
        <v/>
      </c>
    </row>
    <row r="53" spans="2:6" x14ac:dyDescent="0.25">
      <c r="B53" s="28"/>
      <c r="C53" s="29"/>
      <c r="D53" s="30"/>
      <c r="E53" s="26" t="str">
        <f>IF(C53="","",VLOOKUP(C53,listingphytos,3,))</f>
        <v/>
      </c>
      <c r="F53" s="26" t="str">
        <f>IF(D53="","",VLOOKUP(D53,listingphytos,3,))</f>
        <v/>
      </c>
    </row>
    <row r="54" spans="2:6" x14ac:dyDescent="0.25">
      <c r="B54" s="28"/>
      <c r="C54" s="29"/>
      <c r="D54" s="30"/>
      <c r="E54" s="26" t="str">
        <f>IF(C54="","",VLOOKUP(C54,listingphytos,3,))</f>
        <v/>
      </c>
      <c r="F54" s="26" t="str">
        <f>IF(D54="","",VLOOKUP(D54,listingphytos,3,))</f>
        <v/>
      </c>
    </row>
    <row r="55" spans="2:6" x14ac:dyDescent="0.25">
      <c r="B55" s="28"/>
      <c r="C55" s="29"/>
      <c r="D55" s="30"/>
      <c r="E55" s="26" t="str">
        <f>IF(C55="","",VLOOKUP(C55,listingphytos,3,))</f>
        <v/>
      </c>
      <c r="F55" s="26" t="str">
        <f>IF(D55="","",VLOOKUP(D55,listingphytos,3,))</f>
        <v/>
      </c>
    </row>
    <row r="56" spans="2:6" x14ac:dyDescent="0.25">
      <c r="B56" s="28"/>
      <c r="C56" s="29"/>
      <c r="D56" s="30"/>
      <c r="E56" s="26" t="str">
        <f>IF(C56="","",VLOOKUP(C56,listingphytos,3,))</f>
        <v/>
      </c>
      <c r="F56" s="26" t="str">
        <f>IF(D56="","",VLOOKUP(D56,listingphytos,3,))</f>
        <v/>
      </c>
    </row>
    <row r="57" spans="2:6" x14ac:dyDescent="0.25">
      <c r="B57" s="28"/>
      <c r="C57" s="29"/>
      <c r="D57" s="30"/>
      <c r="E57" s="26" t="str">
        <f>IF(C57="","",VLOOKUP(C57,listingphytos,3,))</f>
        <v/>
      </c>
      <c r="F57" s="26" t="str">
        <f>IF(D57="","",VLOOKUP(D57,listingphytos,3,))</f>
        <v/>
      </c>
    </row>
    <row r="58" spans="2:6" x14ac:dyDescent="0.25">
      <c r="B58" s="28"/>
      <c r="C58" s="29"/>
      <c r="D58" s="30"/>
      <c r="E58" s="26" t="str">
        <f>IF(C58="","",VLOOKUP(C58,listingphytos,3,))</f>
        <v/>
      </c>
      <c r="F58" s="26" t="str">
        <f>IF(D58="","",VLOOKUP(D58,listingphytos,3,))</f>
        <v/>
      </c>
    </row>
    <row r="59" spans="2:6" x14ac:dyDescent="0.25">
      <c r="B59" s="28"/>
      <c r="C59" s="29"/>
      <c r="D59" s="30"/>
      <c r="E59" s="26" t="str">
        <f>IF(C59="","",VLOOKUP(C59,listingphytos,3,))</f>
        <v/>
      </c>
      <c r="F59" s="26" t="str">
        <f>IF(D59="","",VLOOKUP(D59,listingphytos,3,))</f>
        <v/>
      </c>
    </row>
    <row r="60" spans="2:6" x14ac:dyDescent="0.25">
      <c r="B60" s="28"/>
      <c r="C60" s="29"/>
      <c r="D60" s="30"/>
      <c r="E60" s="26" t="str">
        <f>IF(C60="","",VLOOKUP(C60,listingphytos,3,))</f>
        <v/>
      </c>
      <c r="F60" s="26" t="str">
        <f>IF(D60="","",VLOOKUP(D60,listingphytos,3,))</f>
        <v/>
      </c>
    </row>
    <row r="61" spans="2:6" x14ac:dyDescent="0.25">
      <c r="B61" s="28"/>
      <c r="C61" s="29"/>
      <c r="D61" s="30"/>
      <c r="E61" s="26" t="str">
        <f>IF(C61="","",VLOOKUP(C61,listingphytos,3,))</f>
        <v/>
      </c>
      <c r="F61" s="26" t="str">
        <f>IF(D61="","",VLOOKUP(D61,listingphytos,3,))</f>
        <v/>
      </c>
    </row>
    <row r="62" spans="2:6" x14ac:dyDescent="0.25">
      <c r="B62" s="28"/>
      <c r="C62" s="29"/>
      <c r="D62" s="30"/>
      <c r="E62" s="26" t="str">
        <f>IF(C62="","",VLOOKUP(C62,listingphytos,3,))</f>
        <v/>
      </c>
      <c r="F62" s="26" t="str">
        <f>IF(D62="","",VLOOKUP(D62,listingphytos,3,))</f>
        <v/>
      </c>
    </row>
    <row r="63" spans="2:6" x14ac:dyDescent="0.25">
      <c r="B63" s="28"/>
      <c r="C63" s="29"/>
      <c r="D63" s="30"/>
      <c r="E63" s="26" t="str">
        <f>IF(C63="","",VLOOKUP(C63,listingphytos,3,))</f>
        <v/>
      </c>
      <c r="F63" s="26" t="str">
        <f>IF(D63="","",VLOOKUP(D63,listingphytos,3,))</f>
        <v/>
      </c>
    </row>
    <row r="64" spans="2:6" x14ac:dyDescent="0.25">
      <c r="B64" s="28"/>
      <c r="C64" s="29"/>
      <c r="D64" s="30"/>
      <c r="E64" s="26" t="str">
        <f>IF(C64="","",VLOOKUP(C64,listingphytos,3,))</f>
        <v/>
      </c>
      <c r="F64" s="26" t="str">
        <f>IF(D64="","",VLOOKUP(D64,listingphytos,3,))</f>
        <v/>
      </c>
    </row>
    <row r="65" spans="2:6" x14ac:dyDescent="0.25">
      <c r="B65" s="28"/>
      <c r="C65" s="29"/>
      <c r="D65" s="30"/>
      <c r="E65" s="26" t="str">
        <f>IF(C65="","",VLOOKUP(C65,listingphytos,3,))</f>
        <v/>
      </c>
      <c r="F65" s="26" t="str">
        <f>IF(D65="","",VLOOKUP(D65,listingphytos,3,))</f>
        <v/>
      </c>
    </row>
    <row r="66" spans="2:6" x14ac:dyDescent="0.25">
      <c r="B66" s="28"/>
      <c r="C66" s="29"/>
      <c r="D66" s="30"/>
      <c r="E66" s="26" t="str">
        <f>IF(C66="","",VLOOKUP(C66,listingphytos,3,))</f>
        <v/>
      </c>
      <c r="F66" s="26" t="str">
        <f>IF(D66="","",VLOOKUP(D66,listingphytos,3,))</f>
        <v/>
      </c>
    </row>
    <row r="67" spans="2:6" x14ac:dyDescent="0.25">
      <c r="B67" s="28"/>
      <c r="C67" s="29"/>
      <c r="D67" s="30"/>
      <c r="E67" s="26" t="str">
        <f>IF(C67="","",VLOOKUP(C67,listingphytos,3,))</f>
        <v/>
      </c>
      <c r="F67" s="26" t="str">
        <f>IF(D67="","",VLOOKUP(D67,listingphytos,3,))</f>
        <v/>
      </c>
    </row>
    <row r="68" spans="2:6" x14ac:dyDescent="0.25">
      <c r="B68" s="28"/>
      <c r="C68" s="29"/>
      <c r="D68" s="30"/>
      <c r="E68" s="26" t="str">
        <f>IF(C68="","",VLOOKUP(C68,listingphytos,3,))</f>
        <v/>
      </c>
      <c r="F68" s="26" t="str">
        <f>IF(D68="","",VLOOKUP(D68,listingphytos,3,))</f>
        <v/>
      </c>
    </row>
    <row r="69" spans="2:6" x14ac:dyDescent="0.25">
      <c r="B69" s="28"/>
      <c r="C69" s="29"/>
      <c r="D69" s="30"/>
      <c r="E69" s="26" t="str">
        <f>IF(C69="","",VLOOKUP(C69,listingphytos,3,))</f>
        <v/>
      </c>
      <c r="F69" s="26" t="str">
        <f>IF(D69="","",VLOOKUP(D69,listingphytos,3,))</f>
        <v/>
      </c>
    </row>
    <row r="70" spans="2:6" x14ac:dyDescent="0.25">
      <c r="B70" s="28"/>
      <c r="C70" s="29"/>
      <c r="D70" s="30"/>
      <c r="E70" s="26" t="str">
        <f>IF(C70="","",VLOOKUP(C70,listingphytos,3,))</f>
        <v/>
      </c>
      <c r="F70" s="26" t="str">
        <f>IF(D70="","",VLOOKUP(D70,listingphytos,3,))</f>
        <v/>
      </c>
    </row>
    <row r="71" spans="2:6" x14ac:dyDescent="0.25">
      <c r="B71" s="28"/>
      <c r="C71" s="29"/>
      <c r="D71" s="30"/>
      <c r="E71" s="26" t="str">
        <f>IF(C71="","",VLOOKUP(C71,listingphytos,3,))</f>
        <v/>
      </c>
      <c r="F71" s="26" t="str">
        <f>IF(D71="","",VLOOKUP(D71,listingphytos,3,))</f>
        <v/>
      </c>
    </row>
    <row r="72" spans="2:6" x14ac:dyDescent="0.25">
      <c r="B72" s="28"/>
      <c r="C72" s="29"/>
      <c r="D72" s="30"/>
      <c r="E72" s="26" t="str">
        <f>IF(C72="","",VLOOKUP(C72,listingphytos,3,))</f>
        <v/>
      </c>
      <c r="F72" s="26" t="str">
        <f>IF(D72="","",VLOOKUP(D72,listingphytos,3,))</f>
        <v/>
      </c>
    </row>
    <row r="73" spans="2:6" x14ac:dyDescent="0.25">
      <c r="B73" s="28"/>
      <c r="C73" s="29"/>
      <c r="D73" s="30"/>
      <c r="E73" s="26" t="str">
        <f>IF(C73="","",VLOOKUP(C73,listingphytos,3,))</f>
        <v/>
      </c>
      <c r="F73" s="26" t="str">
        <f>IF(D73="","",VLOOKUP(D73,listingphytos,3,))</f>
        <v/>
      </c>
    </row>
    <row r="74" spans="2:6" x14ac:dyDescent="0.25">
      <c r="B74" s="28"/>
      <c r="C74" s="29"/>
      <c r="D74" s="30"/>
      <c r="E74" s="26" t="str">
        <f>IF(C74="","",VLOOKUP(C74,listingphytos,3,))</f>
        <v/>
      </c>
      <c r="F74" s="26" t="str">
        <f>IF(D74="","",VLOOKUP(D74,listingphytos,3,))</f>
        <v/>
      </c>
    </row>
    <row r="75" spans="2:6" x14ac:dyDescent="0.25">
      <c r="B75" s="28"/>
      <c r="C75" s="29"/>
      <c r="D75" s="30"/>
      <c r="E75" s="26" t="str">
        <f>IF(C75="","",VLOOKUP(C75,listingphytos,3,))</f>
        <v/>
      </c>
      <c r="F75" s="26" t="str">
        <f>IF(D75="","",VLOOKUP(D75,listingphytos,3,))</f>
        <v/>
      </c>
    </row>
    <row r="76" spans="2:6" x14ac:dyDescent="0.25">
      <c r="B76" s="28"/>
      <c r="C76" s="29"/>
      <c r="D76" s="30"/>
      <c r="E76" s="26" t="str">
        <f>IF(C76="","",VLOOKUP(C76,listingphytos,3,))</f>
        <v/>
      </c>
      <c r="F76" s="26" t="str">
        <f>IF(D76="","",VLOOKUP(D76,listingphytos,3,))</f>
        <v/>
      </c>
    </row>
    <row r="77" spans="2:6" x14ac:dyDescent="0.25">
      <c r="B77" s="28"/>
      <c r="C77" s="29"/>
      <c r="D77" s="30"/>
      <c r="E77" s="26" t="str">
        <f>IF(C77="","",VLOOKUP(C77,listingphytos,3,))</f>
        <v/>
      </c>
      <c r="F77" s="26" t="str">
        <f>IF(D77="","",VLOOKUP(D77,listingphytos,3,))</f>
        <v/>
      </c>
    </row>
    <row r="78" spans="2:6" x14ac:dyDescent="0.25">
      <c r="B78" s="28"/>
      <c r="C78" s="29"/>
      <c r="D78" s="30"/>
      <c r="E78" s="26" t="str">
        <f>IF(C78="","",VLOOKUP(C78,listingphytos,3,))</f>
        <v/>
      </c>
      <c r="F78" s="26" t="str">
        <f>IF(D78="","",VLOOKUP(D78,listingphytos,3,))</f>
        <v/>
      </c>
    </row>
    <row r="79" spans="2:6" x14ac:dyDescent="0.25">
      <c r="B79" s="28"/>
      <c r="C79" s="29"/>
      <c r="D79" s="30"/>
      <c r="E79" s="26" t="str">
        <f>IF(C79="","",VLOOKUP(C79,listingphytos,3,))</f>
        <v/>
      </c>
      <c r="F79" s="26" t="str">
        <f>IF(D79="","",VLOOKUP(D79,listingphytos,3,))</f>
        <v/>
      </c>
    </row>
    <row r="80" spans="2:6" x14ac:dyDescent="0.25">
      <c r="B80" s="28"/>
      <c r="C80" s="29"/>
      <c r="D80" s="30"/>
      <c r="E80" s="26" t="str">
        <f>IF(C80="","",VLOOKUP(C80,listingphytos,3,))</f>
        <v/>
      </c>
      <c r="F80" s="26" t="str">
        <f>IF(D80="","",VLOOKUP(D80,listingphytos,3,))</f>
        <v/>
      </c>
    </row>
    <row r="81" spans="2:6" x14ac:dyDescent="0.25">
      <c r="B81" s="28"/>
      <c r="C81" s="29"/>
      <c r="D81" s="30"/>
      <c r="E81" s="26" t="str">
        <f>IF(C81="","",VLOOKUP(C81,listingphytos,3,))</f>
        <v/>
      </c>
      <c r="F81" s="26" t="str">
        <f>IF(D81="","",VLOOKUP(D81,listingphytos,3,))</f>
        <v/>
      </c>
    </row>
    <row r="82" spans="2:6" x14ac:dyDescent="0.25">
      <c r="B82" s="28"/>
      <c r="C82" s="29"/>
      <c r="D82" s="30"/>
      <c r="E82" s="26" t="str">
        <f>IF(C82="","",VLOOKUP(C82,listingphytos,3,))</f>
        <v/>
      </c>
      <c r="F82" s="26" t="str">
        <f>IF(D82="","",VLOOKUP(D82,listingphytos,3,))</f>
        <v/>
      </c>
    </row>
    <row r="83" spans="2:6" x14ac:dyDescent="0.25">
      <c r="B83" s="28"/>
      <c r="C83" s="29"/>
      <c r="D83" s="30"/>
      <c r="E83" s="26" t="str">
        <f>IF(C83="","",VLOOKUP(C83,listingphytos,3,))</f>
        <v/>
      </c>
      <c r="F83" s="26" t="str">
        <f>IF(D83="","",VLOOKUP(D83,listingphytos,3,))</f>
        <v/>
      </c>
    </row>
    <row r="84" spans="2:6" x14ac:dyDescent="0.25">
      <c r="B84" s="28"/>
      <c r="C84" s="29"/>
      <c r="D84" s="30"/>
      <c r="E84" s="26" t="str">
        <f>IF(C84="","",VLOOKUP(C84,listingphytos,3,))</f>
        <v/>
      </c>
      <c r="F84" s="26" t="str">
        <f>IF(D84="","",VLOOKUP(D84,listingphytos,3,))</f>
        <v/>
      </c>
    </row>
    <row r="85" spans="2:6" x14ac:dyDescent="0.25">
      <c r="B85" s="28"/>
      <c r="C85" s="29"/>
      <c r="D85" s="30"/>
      <c r="E85" s="26" t="str">
        <f>IF(C85="","",VLOOKUP(C85,listingphytos,3,))</f>
        <v/>
      </c>
      <c r="F85" s="26" t="str">
        <f>IF(D85="","",VLOOKUP(D85,listingphytos,3,))</f>
        <v/>
      </c>
    </row>
    <row r="86" spans="2:6" x14ac:dyDescent="0.25">
      <c r="B86" s="28"/>
      <c r="C86" s="29"/>
      <c r="D86" s="30"/>
      <c r="E86" s="26" t="str">
        <f>IF(C86="","",VLOOKUP(C86,listingphytos,3,))</f>
        <v/>
      </c>
      <c r="F86" s="26" t="str">
        <f>IF(D86="","",VLOOKUP(D86,listingphytos,3,))</f>
        <v/>
      </c>
    </row>
    <row r="87" spans="2:6" x14ac:dyDescent="0.25">
      <c r="B87" s="28"/>
      <c r="C87" s="29"/>
      <c r="D87" s="30"/>
      <c r="E87" s="26" t="str">
        <f>IF(C87="","",VLOOKUP(C87,listingphytos,3,))</f>
        <v/>
      </c>
      <c r="F87" s="26" t="str">
        <f>IF(D87="","",VLOOKUP(D87,listingphytos,3,))</f>
        <v/>
      </c>
    </row>
    <row r="88" spans="2:6" x14ac:dyDescent="0.25">
      <c r="B88" s="28"/>
      <c r="C88" s="29"/>
      <c r="D88" s="30"/>
      <c r="E88" s="26" t="str">
        <f>IF(C88="","",VLOOKUP(C88,listingphytos,3,))</f>
        <v/>
      </c>
      <c r="F88" s="26" t="str">
        <f>IF(D88="","",VLOOKUP(D88,listingphytos,3,))</f>
        <v/>
      </c>
    </row>
    <row r="89" spans="2:6" x14ac:dyDescent="0.25">
      <c r="B89" s="28"/>
      <c r="C89" s="29"/>
      <c r="D89" s="30"/>
      <c r="E89" s="26" t="str">
        <f>IF(C89="","",VLOOKUP(C89,listingphytos,3,))</f>
        <v/>
      </c>
      <c r="F89" s="26" t="str">
        <f>IF(D89="","",VLOOKUP(D89,listingphytos,3,))</f>
        <v/>
      </c>
    </row>
    <row r="90" spans="2:6" x14ac:dyDescent="0.25">
      <c r="B90" s="28"/>
      <c r="C90" s="29"/>
      <c r="D90" s="30"/>
      <c r="E90" s="26" t="str">
        <f>IF(C90="","",VLOOKUP(C90,listingphytos,3,))</f>
        <v/>
      </c>
      <c r="F90" s="26" t="str">
        <f>IF(D90="","",VLOOKUP(D90,listingphytos,3,))</f>
        <v/>
      </c>
    </row>
    <row r="91" spans="2:6" x14ac:dyDescent="0.25">
      <c r="B91" s="28"/>
      <c r="C91" s="29"/>
      <c r="D91" s="30"/>
      <c r="E91" s="26" t="str">
        <f>IF(C91="","",VLOOKUP(C91,listingphytos,3,))</f>
        <v/>
      </c>
      <c r="F91" s="26" t="str">
        <f>IF(D91="","",VLOOKUP(D91,listingphytos,3,))</f>
        <v/>
      </c>
    </row>
    <row r="92" spans="2:6" x14ac:dyDescent="0.25">
      <c r="B92" s="28"/>
      <c r="C92" s="29"/>
      <c r="D92" s="30"/>
      <c r="E92" s="26" t="str">
        <f>IF(C92="","",VLOOKUP(C92,listingphytos,3,))</f>
        <v/>
      </c>
      <c r="F92" s="26" t="str">
        <f>IF(D92="","",VLOOKUP(D92,listingphytos,3,))</f>
        <v/>
      </c>
    </row>
    <row r="93" spans="2:6" x14ac:dyDescent="0.25">
      <c r="B93" s="28"/>
      <c r="C93" s="29"/>
      <c r="D93" s="30"/>
      <c r="E93" s="26" t="str">
        <f>IF(C93="","",VLOOKUP(C93,listingphytos,3,))</f>
        <v/>
      </c>
      <c r="F93" s="26" t="str">
        <f>IF(D93="","",VLOOKUP(D93,listingphytos,3,))</f>
        <v/>
      </c>
    </row>
    <row r="94" spans="2:6" x14ac:dyDescent="0.25">
      <c r="B94" s="28"/>
      <c r="C94" s="29"/>
      <c r="D94" s="30"/>
      <c r="E94" s="26" t="str">
        <f>IF(C94="","",VLOOKUP(C94,listingphytos,3,))</f>
        <v/>
      </c>
      <c r="F94" s="26" t="str">
        <f>IF(D94="","",VLOOKUP(D94,listingphytos,3,))</f>
        <v/>
      </c>
    </row>
    <row r="95" spans="2:6" x14ac:dyDescent="0.25">
      <c r="B95" s="28"/>
      <c r="C95" s="29"/>
      <c r="D95" s="30"/>
      <c r="E95" s="26" t="str">
        <f>IF(C95="","",VLOOKUP(C95,listingphytos,3,))</f>
        <v/>
      </c>
      <c r="F95" s="26" t="str">
        <f>IF(D95="","",VLOOKUP(D95,listingphytos,3,))</f>
        <v/>
      </c>
    </row>
    <row r="96" spans="2:6" x14ac:dyDescent="0.25">
      <c r="B96" s="28"/>
      <c r="C96" s="29"/>
      <c r="D96" s="30"/>
      <c r="E96" s="26" t="str">
        <f>IF(C96="","",VLOOKUP(C96,listingphytos,3,))</f>
        <v/>
      </c>
      <c r="F96" s="26" t="str">
        <f>IF(D96="","",VLOOKUP(D96,listingphytos,3,))</f>
        <v/>
      </c>
    </row>
    <row r="97" spans="2:6" x14ac:dyDescent="0.25">
      <c r="B97" s="28"/>
      <c r="C97" s="29"/>
      <c r="D97" s="30"/>
      <c r="E97" s="26" t="str">
        <f>IF(C97="","",VLOOKUP(C97,listingphytos,3,))</f>
        <v/>
      </c>
      <c r="F97" s="26" t="str">
        <f>IF(D97="","",VLOOKUP(D97,listingphytos,3,))</f>
        <v/>
      </c>
    </row>
    <row r="98" spans="2:6" x14ac:dyDescent="0.25">
      <c r="B98" s="28"/>
      <c r="C98" s="29"/>
      <c r="D98" s="30"/>
      <c r="E98" s="26" t="str">
        <f>IF(C98="","",VLOOKUP(C98,listingphytos,3,))</f>
        <v/>
      </c>
      <c r="F98" s="26" t="str">
        <f>IF(D98="","",VLOOKUP(D98,listingphytos,3,))</f>
        <v/>
      </c>
    </row>
    <row r="99" spans="2:6" x14ac:dyDescent="0.25">
      <c r="B99" s="28"/>
      <c r="C99" s="29"/>
      <c r="D99" s="30"/>
      <c r="E99" s="26" t="str">
        <f>IF(C99="","",VLOOKUP(C99,listingphytos,3,))</f>
        <v/>
      </c>
      <c r="F99" s="26" t="str">
        <f>IF(D99="","",VLOOKUP(D99,listingphytos,3,))</f>
        <v/>
      </c>
    </row>
    <row r="100" spans="2:6" x14ac:dyDescent="0.25">
      <c r="B100" s="28"/>
      <c r="C100" s="29"/>
      <c r="D100" s="30"/>
      <c r="E100" s="26" t="str">
        <f>IF(C100="","",VLOOKUP(C100,listingphytos,3,))</f>
        <v/>
      </c>
      <c r="F100" s="26" t="str">
        <f>IF(D100="","",VLOOKUP(D100,listingphytos,3,))</f>
        <v/>
      </c>
    </row>
    <row r="101" spans="2:6" x14ac:dyDescent="0.25">
      <c r="B101" s="28"/>
      <c r="C101" s="29"/>
      <c r="D101" s="30"/>
      <c r="E101" s="26" t="str">
        <f>IF(C101="","",VLOOKUP(C101,listingphytos,3,))</f>
        <v/>
      </c>
      <c r="F101" s="26" t="str">
        <f>IF(D101="","",VLOOKUP(D101,listingphytos,3,))</f>
        <v/>
      </c>
    </row>
    <row r="102" spans="2:6" x14ac:dyDescent="0.25">
      <c r="B102" s="28"/>
      <c r="C102" s="29"/>
      <c r="D102" s="30"/>
      <c r="E102" s="26" t="str">
        <f>IF(C102="","",VLOOKUP(C102,listingphytos,3,))</f>
        <v/>
      </c>
      <c r="F102" s="26" t="str">
        <f>IF(D102="","",VLOOKUP(D102,listingphytos,3,))</f>
        <v/>
      </c>
    </row>
    <row r="103" spans="2:6" x14ac:dyDescent="0.25">
      <c r="B103" s="28"/>
      <c r="C103" s="29"/>
      <c r="D103" s="30"/>
      <c r="E103" s="26" t="str">
        <f>IF(C103="","",VLOOKUP(C103,listingphytos,3,))</f>
        <v/>
      </c>
      <c r="F103" s="26" t="str">
        <f>IF(D103="","",VLOOKUP(D103,listingphytos,3,))</f>
        <v/>
      </c>
    </row>
    <row r="104" spans="2:6" x14ac:dyDescent="0.25">
      <c r="B104" s="28"/>
      <c r="C104" s="29"/>
      <c r="D104" s="30"/>
      <c r="E104" s="26" t="str">
        <f>IF(C104="","",VLOOKUP(C104,listingphytos,3,))</f>
        <v/>
      </c>
      <c r="F104" s="26" t="str">
        <f>IF(D104="","",VLOOKUP(D104,listingphytos,3,))</f>
        <v/>
      </c>
    </row>
    <row r="105" spans="2:6" x14ac:dyDescent="0.25">
      <c r="B105" s="28"/>
      <c r="C105" s="29"/>
      <c r="D105" s="30"/>
      <c r="E105" s="26" t="str">
        <f>IF(C105="","",VLOOKUP(C105,listingphytos,3,))</f>
        <v/>
      </c>
      <c r="F105" s="26" t="str">
        <f>IF(D105="","",VLOOKUP(D105,listingphytos,3,))</f>
        <v/>
      </c>
    </row>
    <row r="106" spans="2:6" x14ac:dyDescent="0.25">
      <c r="B106" s="28"/>
      <c r="C106" s="29"/>
      <c r="D106" s="30"/>
      <c r="E106" s="26" t="str">
        <f>IF(C106="","",VLOOKUP(C106,listingphytos,3,))</f>
        <v/>
      </c>
      <c r="F106" s="26" t="str">
        <f>IF(D106="","",VLOOKUP(D106,listingphytos,3,))</f>
        <v/>
      </c>
    </row>
    <row r="107" spans="2:6" x14ac:dyDescent="0.25">
      <c r="B107" s="28"/>
      <c r="C107" s="29"/>
      <c r="D107" s="30"/>
      <c r="E107" s="26" t="str">
        <f>IF(C107="","",VLOOKUP(C107,listingphytos,3,))</f>
        <v/>
      </c>
      <c r="F107" s="26" t="str">
        <f>IF(D107="","",VLOOKUP(D107,listingphytos,3,))</f>
        <v/>
      </c>
    </row>
    <row r="108" spans="2:6" x14ac:dyDescent="0.25">
      <c r="B108" s="28"/>
      <c r="C108" s="29"/>
      <c r="D108" s="30"/>
      <c r="E108" s="26" t="str">
        <f>IF(C108="","",VLOOKUP(C108,listingphytos,3,))</f>
        <v/>
      </c>
      <c r="F108" s="26" t="str">
        <f>IF(D108="","",VLOOKUP(D108,listingphytos,3,))</f>
        <v/>
      </c>
    </row>
    <row r="109" spans="2:6" x14ac:dyDescent="0.25">
      <c r="B109" s="28"/>
      <c r="C109" s="29"/>
      <c r="D109" s="30"/>
      <c r="E109" s="26" t="str">
        <f>IF(C109="","",VLOOKUP(C109,listingphytos,3,))</f>
        <v/>
      </c>
      <c r="F109" s="26" t="str">
        <f>IF(D109="","",VLOOKUP(D109,listingphytos,3,))</f>
        <v/>
      </c>
    </row>
    <row r="110" spans="2:6" x14ac:dyDescent="0.25">
      <c r="B110" s="28"/>
      <c r="C110" s="29"/>
      <c r="D110" s="30"/>
      <c r="E110" s="26" t="str">
        <f>IF(C110="","",VLOOKUP(C110,listingphytos,3,))</f>
        <v/>
      </c>
      <c r="F110" s="26" t="str">
        <f>IF(D110="","",VLOOKUP(D110,listingphytos,3,))</f>
        <v/>
      </c>
    </row>
    <row r="111" spans="2:6" x14ac:dyDescent="0.25">
      <c r="B111" s="28"/>
      <c r="C111" s="29"/>
      <c r="D111" s="30"/>
      <c r="E111" s="26" t="str">
        <f>IF(C111="","",VLOOKUP(C111,listingphytos,3,))</f>
        <v/>
      </c>
      <c r="F111" s="26" t="str">
        <f>IF(D111="","",VLOOKUP(D111,listingphytos,3,))</f>
        <v/>
      </c>
    </row>
    <row r="112" spans="2:6" x14ac:dyDescent="0.25">
      <c r="B112" s="28"/>
      <c r="C112" s="29"/>
      <c r="D112" s="30"/>
      <c r="E112" s="26" t="str">
        <f>IF(C112="","",VLOOKUP(C112,listingphytos,3,))</f>
        <v/>
      </c>
      <c r="F112" s="26" t="str">
        <f>IF(D112="","",VLOOKUP(D112,listingphytos,3,))</f>
        <v/>
      </c>
    </row>
    <row r="113" spans="2:6" x14ac:dyDescent="0.25">
      <c r="B113" s="28"/>
      <c r="C113" s="29"/>
      <c r="D113" s="30"/>
      <c r="E113" s="26" t="str">
        <f>IF(C113="","",VLOOKUP(C113,listingphytos,3,))</f>
        <v/>
      </c>
      <c r="F113" s="26" t="str">
        <f>IF(D113="","",VLOOKUP(D113,listingphytos,3,))</f>
        <v/>
      </c>
    </row>
    <row r="114" spans="2:6" x14ac:dyDescent="0.25">
      <c r="B114" s="28"/>
      <c r="C114" s="29"/>
      <c r="D114" s="30"/>
      <c r="E114" s="26" t="str">
        <f>IF(C114="","",VLOOKUP(C114,listingphytos,3,))</f>
        <v/>
      </c>
      <c r="F114" s="26" t="str">
        <f>IF(D114="","",VLOOKUP(D114,listingphytos,3,))</f>
        <v/>
      </c>
    </row>
    <row r="115" spans="2:6" x14ac:dyDescent="0.25">
      <c r="B115" s="28"/>
      <c r="C115" s="29"/>
      <c r="D115" s="30"/>
      <c r="E115" s="26" t="str">
        <f>IF(C115="","",VLOOKUP(C115,listingphytos,3,))</f>
        <v/>
      </c>
      <c r="F115" s="26" t="str">
        <f>IF(D115="","",VLOOKUP(D115,listingphytos,3,))</f>
        <v/>
      </c>
    </row>
    <row r="116" spans="2:6" x14ac:dyDescent="0.25">
      <c r="B116" s="28"/>
      <c r="C116" s="29"/>
      <c r="D116" s="30"/>
      <c r="E116" s="26" t="str">
        <f>IF(C116="","",VLOOKUP(C116,listingphytos,3,))</f>
        <v/>
      </c>
      <c r="F116" s="26" t="str">
        <f>IF(D116="","",VLOOKUP(D116,listingphytos,3,))</f>
        <v/>
      </c>
    </row>
    <row r="117" spans="2:6" x14ac:dyDescent="0.25">
      <c r="B117" s="28"/>
      <c r="C117" s="29"/>
      <c r="D117" s="30"/>
      <c r="E117" s="26" t="str">
        <f>IF(C117="","",VLOOKUP(C117,listingphytos,3,))</f>
        <v/>
      </c>
      <c r="F117" s="26" t="str">
        <f>IF(D117="","",VLOOKUP(D117,listingphytos,3,))</f>
        <v/>
      </c>
    </row>
    <row r="118" spans="2:6" x14ac:dyDescent="0.25">
      <c r="B118" s="28"/>
      <c r="C118" s="29"/>
      <c r="D118" s="30"/>
      <c r="E118" s="26" t="str">
        <f>IF(C118="","",VLOOKUP(C118,listingphytos,3,))</f>
        <v/>
      </c>
      <c r="F118" s="26" t="str">
        <f>IF(D118="","",VLOOKUP(D118,listingphytos,3,))</f>
        <v/>
      </c>
    </row>
    <row r="119" spans="2:6" x14ac:dyDescent="0.25">
      <c r="B119" s="28"/>
      <c r="C119" s="29"/>
      <c r="D119" s="30"/>
      <c r="E119" s="26" t="str">
        <f>IF(C119="","",VLOOKUP(C119,listingphytos,3,))</f>
        <v/>
      </c>
      <c r="F119" s="26" t="str">
        <f>IF(D119="","",VLOOKUP(D119,listingphytos,3,))</f>
        <v/>
      </c>
    </row>
    <row r="120" spans="2:6" x14ac:dyDescent="0.25">
      <c r="B120" s="28"/>
      <c r="C120" s="29"/>
      <c r="D120" s="30"/>
      <c r="E120" s="26" t="str">
        <f>IF(C120="","",VLOOKUP(C120,listingphytos,3,))</f>
        <v/>
      </c>
      <c r="F120" s="26" t="str">
        <f>IF(D120="","",VLOOKUP(D120,listingphytos,3,))</f>
        <v/>
      </c>
    </row>
    <row r="121" spans="2:6" x14ac:dyDescent="0.25">
      <c r="B121" s="28"/>
      <c r="C121" s="29"/>
      <c r="D121" s="30"/>
      <c r="E121" s="26" t="str">
        <f>IF(C121="","",VLOOKUP(C121,listingphytos,3,))</f>
        <v/>
      </c>
      <c r="F121" s="26" t="str">
        <f>IF(D121="","",VLOOKUP(D121,listingphytos,3,))</f>
        <v/>
      </c>
    </row>
    <row r="122" spans="2:6" x14ac:dyDescent="0.25">
      <c r="B122" s="28"/>
      <c r="C122" s="29"/>
      <c r="D122" s="30"/>
      <c r="E122" s="26" t="str">
        <f>IF(C122="","",VLOOKUP(C122,listingphytos,3,))</f>
        <v/>
      </c>
      <c r="F122" s="26" t="str">
        <f>IF(D122="","",VLOOKUP(D122,listingphytos,3,))</f>
        <v/>
      </c>
    </row>
    <row r="123" spans="2:6" x14ac:dyDescent="0.25">
      <c r="B123" s="28"/>
      <c r="C123" s="29"/>
      <c r="D123" s="30"/>
      <c r="E123" s="26" t="str">
        <f>IF(C123="","",VLOOKUP(C123,listingphytos,3,))</f>
        <v/>
      </c>
      <c r="F123" s="26" t="str">
        <f>IF(D123="","",VLOOKUP(D123,listingphytos,3,))</f>
        <v/>
      </c>
    </row>
    <row r="124" spans="2:6" x14ac:dyDescent="0.25">
      <c r="B124" s="28"/>
      <c r="C124" s="29"/>
      <c r="D124" s="30"/>
      <c r="E124" s="26" t="str">
        <f>IF(C124="","",VLOOKUP(C124,listingphytos,3,))</f>
        <v/>
      </c>
      <c r="F124" s="26" t="str">
        <f>IF(D124="","",VLOOKUP(D124,listingphytos,3,))</f>
        <v/>
      </c>
    </row>
    <row r="125" spans="2:6" x14ac:dyDescent="0.25">
      <c r="B125" s="28"/>
      <c r="C125" s="29"/>
      <c r="D125" s="30"/>
      <c r="E125" s="26" t="str">
        <f>IF(C125="","",VLOOKUP(C125,listingphytos,3,))</f>
        <v/>
      </c>
      <c r="F125" s="26" t="str">
        <f>IF(D125="","",VLOOKUP(D125,listingphytos,3,))</f>
        <v/>
      </c>
    </row>
    <row r="126" spans="2:6" x14ac:dyDescent="0.25">
      <c r="B126" s="28"/>
      <c r="C126" s="29"/>
      <c r="D126" s="30"/>
      <c r="E126" s="26" t="str">
        <f>IF(C126="","",VLOOKUP(C126,listingphytos,3,))</f>
        <v/>
      </c>
      <c r="F126" s="26" t="str">
        <f>IF(D126="","",VLOOKUP(D126,listingphytos,3,))</f>
        <v/>
      </c>
    </row>
    <row r="127" spans="2:6" x14ac:dyDescent="0.25">
      <c r="B127" s="28"/>
      <c r="C127" s="29"/>
      <c r="D127" s="30"/>
      <c r="E127" s="26" t="str">
        <f>IF(C127="","",VLOOKUP(C127,listingphytos,3,))</f>
        <v/>
      </c>
      <c r="F127" s="26" t="str">
        <f>IF(D127="","",VLOOKUP(D127,listingphytos,3,))</f>
        <v/>
      </c>
    </row>
    <row r="128" spans="2:6" x14ac:dyDescent="0.25">
      <c r="B128" s="28"/>
      <c r="C128" s="29"/>
      <c r="D128" s="30"/>
      <c r="E128" s="26" t="str">
        <f>IF(C128="","",VLOOKUP(C128,listingphytos,3,))</f>
        <v/>
      </c>
      <c r="F128" s="26" t="str">
        <f>IF(D128="","",VLOOKUP(D128,listingphytos,3,))</f>
        <v/>
      </c>
    </row>
    <row r="129" spans="2:6" x14ac:dyDescent="0.25">
      <c r="B129" s="28"/>
      <c r="C129" s="29"/>
      <c r="D129" s="30"/>
      <c r="E129" s="26" t="str">
        <f>IF(C129="","",VLOOKUP(C129,listingphytos,3,))</f>
        <v/>
      </c>
      <c r="F129" s="26" t="str">
        <f>IF(D129="","",VLOOKUP(D129,listingphytos,3,))</f>
        <v/>
      </c>
    </row>
    <row r="130" spans="2:6" x14ac:dyDescent="0.25">
      <c r="B130" s="28"/>
      <c r="C130" s="29"/>
      <c r="D130" s="30"/>
      <c r="E130" s="26" t="str">
        <f>IF(C130="","",VLOOKUP(C130,listingphytos,3,))</f>
        <v/>
      </c>
      <c r="F130" s="26" t="str">
        <f>IF(D130="","",VLOOKUP(D130,listingphytos,3,))</f>
        <v/>
      </c>
    </row>
    <row r="131" spans="2:6" x14ac:dyDescent="0.25">
      <c r="B131" s="28"/>
      <c r="C131" s="29"/>
      <c r="D131" s="30"/>
      <c r="E131" s="26" t="str">
        <f>IF(C131="","",VLOOKUP(C131,listingphytos,3,))</f>
        <v/>
      </c>
      <c r="F131" s="26" t="str">
        <f>IF(D131="","",VLOOKUP(D131,listingphytos,3,))</f>
        <v/>
      </c>
    </row>
    <row r="132" spans="2:6" x14ac:dyDescent="0.25">
      <c r="B132" s="28"/>
      <c r="C132" s="29"/>
      <c r="D132" s="30"/>
      <c r="E132" s="26" t="str">
        <f>IF(C132="","",VLOOKUP(C132,listingphytos,3,))</f>
        <v/>
      </c>
      <c r="F132" s="26" t="str">
        <f>IF(D132="","",VLOOKUP(D132,listingphytos,3,))</f>
        <v/>
      </c>
    </row>
    <row r="133" spans="2:6" x14ac:dyDescent="0.25">
      <c r="B133" s="28"/>
      <c r="C133" s="29"/>
      <c r="D133" s="30"/>
      <c r="E133" s="26" t="str">
        <f>IF(C133="","",VLOOKUP(C133,listingphytos,3,))</f>
        <v/>
      </c>
      <c r="F133" s="26" t="str">
        <f>IF(D133="","",VLOOKUP(D133,listingphytos,3,))</f>
        <v/>
      </c>
    </row>
    <row r="134" spans="2:6" x14ac:dyDescent="0.25">
      <c r="B134" s="28"/>
      <c r="C134" s="29"/>
      <c r="D134" s="30"/>
      <c r="E134" s="26" t="str">
        <f>IF(C134="","",VLOOKUP(C134,listingphytos,3,))</f>
        <v/>
      </c>
      <c r="F134" s="26" t="str">
        <f>IF(D134="","",VLOOKUP(D134,listingphytos,3,))</f>
        <v/>
      </c>
    </row>
    <row r="135" spans="2:6" x14ac:dyDescent="0.25">
      <c r="B135" s="28"/>
      <c r="C135" s="29"/>
      <c r="D135" s="30"/>
      <c r="E135" s="26" t="str">
        <f>IF(C135="","",VLOOKUP(C135,listingphytos,3,))</f>
        <v/>
      </c>
      <c r="F135" s="26" t="str">
        <f>IF(D135="","",VLOOKUP(D135,listingphytos,3,))</f>
        <v/>
      </c>
    </row>
    <row r="136" spans="2:6" x14ac:dyDescent="0.25">
      <c r="B136" s="28"/>
      <c r="C136" s="29"/>
      <c r="D136" s="30"/>
      <c r="E136" s="26" t="str">
        <f>IF(C136="","",VLOOKUP(C136,listingphytos,3,))</f>
        <v/>
      </c>
      <c r="F136" s="26" t="str">
        <f>IF(D136="","",VLOOKUP(D136,listingphytos,3,))</f>
        <v/>
      </c>
    </row>
    <row r="137" spans="2:6" x14ac:dyDescent="0.25">
      <c r="B137" s="28"/>
      <c r="C137" s="29"/>
      <c r="D137" s="30"/>
      <c r="E137" s="26" t="str">
        <f>IF(C137="","",VLOOKUP(C137,listingphytos,3,))</f>
        <v/>
      </c>
      <c r="F137" s="26" t="str">
        <f>IF(D137="","",VLOOKUP(D137,listingphytos,3,))</f>
        <v/>
      </c>
    </row>
    <row r="138" spans="2:6" x14ac:dyDescent="0.25">
      <c r="B138" s="28"/>
      <c r="C138" s="29"/>
      <c r="D138" s="30"/>
      <c r="E138" s="26" t="str">
        <f>IF(C138="","",VLOOKUP(C138,listingphytos,3,))</f>
        <v/>
      </c>
      <c r="F138" s="26" t="str">
        <f>IF(D138="","",VLOOKUP(D138,listingphytos,3,))</f>
        <v/>
      </c>
    </row>
    <row r="139" spans="2:6" x14ac:dyDescent="0.25">
      <c r="B139" s="28"/>
      <c r="C139" s="29"/>
      <c r="D139" s="30"/>
      <c r="E139" s="26" t="str">
        <f>IF(C139="","",VLOOKUP(C139,listingphytos,3,))</f>
        <v/>
      </c>
      <c r="F139" s="26" t="str">
        <f>IF(D139="","",VLOOKUP(D139,listingphytos,3,))</f>
        <v/>
      </c>
    </row>
    <row r="140" spans="2:6" x14ac:dyDescent="0.25">
      <c r="B140" s="28"/>
      <c r="C140" s="29"/>
      <c r="D140" s="30"/>
      <c r="E140" s="26" t="str">
        <f>IF(C140="","",VLOOKUP(C140,listingphytos,3,))</f>
        <v/>
      </c>
      <c r="F140" s="26" t="str">
        <f>IF(D140="","",VLOOKUP(D140,listingphytos,3,))</f>
        <v/>
      </c>
    </row>
    <row r="141" spans="2:6" x14ac:dyDescent="0.25">
      <c r="B141" s="28"/>
      <c r="C141" s="29"/>
      <c r="D141" s="30"/>
      <c r="E141" s="26" t="str">
        <f>IF(C141="","",VLOOKUP(C141,listingphytos,3,))</f>
        <v/>
      </c>
      <c r="F141" s="26" t="str">
        <f>IF(D141="","",VLOOKUP(D141,listingphytos,3,))</f>
        <v/>
      </c>
    </row>
    <row r="142" spans="2:6" x14ac:dyDescent="0.25">
      <c r="B142" s="28"/>
      <c r="C142" s="29"/>
      <c r="D142" s="30"/>
      <c r="E142" s="26" t="str">
        <f>IF(C142="","",VLOOKUP(C142,listingphytos,3,))</f>
        <v/>
      </c>
      <c r="F142" s="26" t="str">
        <f>IF(D142="","",VLOOKUP(D142,listingphytos,3,))</f>
        <v/>
      </c>
    </row>
    <row r="143" spans="2:6" x14ac:dyDescent="0.25">
      <c r="B143" s="28"/>
      <c r="C143" s="29"/>
      <c r="D143" s="30"/>
      <c r="E143" s="26" t="str">
        <f>IF(C143="","",VLOOKUP(C143,listingphytos,3,))</f>
        <v/>
      </c>
      <c r="F143" s="26" t="str">
        <f>IF(D143="","",VLOOKUP(D143,listingphytos,3,))</f>
        <v/>
      </c>
    </row>
    <row r="144" spans="2:6" x14ac:dyDescent="0.25">
      <c r="B144" s="28"/>
      <c r="C144" s="29"/>
      <c r="D144" s="30"/>
      <c r="E144" s="26" t="str">
        <f>IF(C144="","",VLOOKUP(C144,listingphytos,3,))</f>
        <v/>
      </c>
      <c r="F144" s="26" t="str">
        <f>IF(D144="","",VLOOKUP(D144,listingphytos,3,))</f>
        <v/>
      </c>
    </row>
    <row r="145" spans="2:6" x14ac:dyDescent="0.25">
      <c r="B145" s="28"/>
      <c r="C145" s="29"/>
      <c r="D145" s="30"/>
      <c r="E145" s="26" t="str">
        <f>IF(C145="","",VLOOKUP(C145,listingphytos,3,))</f>
        <v/>
      </c>
      <c r="F145" s="26" t="str">
        <f>IF(D145="","",VLOOKUP(D145,listingphytos,3,))</f>
        <v/>
      </c>
    </row>
    <row r="146" spans="2:6" x14ac:dyDescent="0.25">
      <c r="B146" s="28"/>
      <c r="C146" s="29"/>
      <c r="D146" s="30"/>
      <c r="E146" s="26" t="str">
        <f>IF(C146="","",VLOOKUP(C146,listingphytos,3,))</f>
        <v/>
      </c>
      <c r="F146" s="26" t="str">
        <f>IF(D146="","",VLOOKUP(D146,listingphytos,3,))</f>
        <v/>
      </c>
    </row>
    <row r="147" spans="2:6" x14ac:dyDescent="0.25">
      <c r="B147" s="28"/>
      <c r="C147" s="29"/>
      <c r="D147" s="30"/>
      <c r="E147" s="26" t="str">
        <f>IF(C147="","",VLOOKUP(C147,listingphytos,3,))</f>
        <v/>
      </c>
      <c r="F147" s="26" t="str">
        <f>IF(D147="","",VLOOKUP(D147,listingphytos,3,))</f>
        <v/>
      </c>
    </row>
    <row r="148" spans="2:6" x14ac:dyDescent="0.25">
      <c r="B148" s="28"/>
      <c r="C148" s="29"/>
      <c r="D148" s="30"/>
      <c r="E148" s="26" t="str">
        <f>IF(C148="","",VLOOKUP(C148,listingphytos,3,))</f>
        <v/>
      </c>
      <c r="F148" s="26" t="str">
        <f>IF(D148="","",VLOOKUP(D148,listingphytos,3,))</f>
        <v/>
      </c>
    </row>
    <row r="149" spans="2:6" x14ac:dyDescent="0.25">
      <c r="B149" s="28"/>
      <c r="C149" s="29"/>
      <c r="D149" s="30"/>
      <c r="E149" s="26" t="str">
        <f>IF(C149="","",VLOOKUP(C149,listingphytos,3,))</f>
        <v/>
      </c>
      <c r="F149" s="26" t="str">
        <f>IF(D149="","",VLOOKUP(D149,listingphytos,3,))</f>
        <v/>
      </c>
    </row>
    <row r="150" spans="2:6" x14ac:dyDescent="0.25">
      <c r="B150" s="28"/>
      <c r="C150" s="29"/>
      <c r="D150" s="30"/>
      <c r="E150" s="26" t="str">
        <f>IF(C150="","",VLOOKUP(C150,listingphytos,3,))</f>
        <v/>
      </c>
      <c r="F150" s="26" t="str">
        <f>IF(D150="","",VLOOKUP(D150,listingphytos,3,))</f>
        <v/>
      </c>
    </row>
    <row r="151" spans="2:6" x14ac:dyDescent="0.25">
      <c r="B151" s="28"/>
      <c r="C151" s="29"/>
      <c r="D151" s="30"/>
      <c r="E151" s="26" t="str">
        <f>IF(C151="","",VLOOKUP(C151,listingphytos,3,))</f>
        <v/>
      </c>
      <c r="F151" s="26" t="str">
        <f>IF(D151="","",VLOOKUP(D151,listingphytos,3,))</f>
        <v/>
      </c>
    </row>
    <row r="152" spans="2:6" x14ac:dyDescent="0.25">
      <c r="B152" s="28"/>
      <c r="C152" s="29"/>
      <c r="D152" s="30"/>
      <c r="E152" s="26" t="str">
        <f>IF(C152="","",VLOOKUP(C152,listingphytos,3,))</f>
        <v/>
      </c>
      <c r="F152" s="26" t="str">
        <f>IF(D152="","",VLOOKUP(D152,listingphytos,3,))</f>
        <v/>
      </c>
    </row>
    <row r="153" spans="2:6" x14ac:dyDescent="0.25">
      <c r="B153" s="28"/>
      <c r="C153" s="29"/>
      <c r="D153" s="30"/>
      <c r="E153" s="26" t="str">
        <f>IF(C153="","",VLOOKUP(C153,listingphytos,3,))</f>
        <v/>
      </c>
      <c r="F153" s="26" t="str">
        <f>IF(D153="","",VLOOKUP(D153,listingphytos,3,))</f>
        <v/>
      </c>
    </row>
    <row r="154" spans="2:6" x14ac:dyDescent="0.25">
      <c r="B154" s="28"/>
      <c r="C154" s="29"/>
      <c r="D154" s="30"/>
      <c r="E154" s="26" t="str">
        <f>IF(C154="","",VLOOKUP(C154,listingphytos,3,))</f>
        <v/>
      </c>
      <c r="F154" s="26" t="str">
        <f>IF(D154="","",VLOOKUP(D154,listingphytos,3,))</f>
        <v/>
      </c>
    </row>
    <row r="155" spans="2:6" x14ac:dyDescent="0.25">
      <c r="B155" s="28"/>
      <c r="C155" s="29"/>
      <c r="D155" s="30"/>
      <c r="E155" s="26" t="str">
        <f>IF(C155="","",VLOOKUP(C155,listingphytos,3,))</f>
        <v/>
      </c>
      <c r="F155" s="26" t="str">
        <f>IF(D155="","",VLOOKUP(D155,listingphytos,3,))</f>
        <v/>
      </c>
    </row>
    <row r="156" spans="2:6" x14ac:dyDescent="0.25">
      <c r="B156" s="28"/>
      <c r="C156" s="29"/>
      <c r="D156" s="30"/>
      <c r="E156" s="26" t="str">
        <f>IF(C156="","",VLOOKUP(C156,listingphytos,3,))</f>
        <v/>
      </c>
      <c r="F156" s="26" t="str">
        <f>IF(D156="","",VLOOKUP(D156,listingphytos,3,))</f>
        <v/>
      </c>
    </row>
    <row r="157" spans="2:6" x14ac:dyDescent="0.25">
      <c r="B157" s="28"/>
      <c r="C157" s="29"/>
      <c r="D157" s="30"/>
      <c r="E157" s="26" t="str">
        <f>IF(C157="","",VLOOKUP(C157,listingphytos,3,))</f>
        <v/>
      </c>
      <c r="F157" s="26" t="str">
        <f>IF(D157="","",VLOOKUP(D157,listingphytos,3,))</f>
        <v/>
      </c>
    </row>
    <row r="158" spans="2:6" x14ac:dyDescent="0.25">
      <c r="B158" s="28"/>
      <c r="C158" s="29"/>
      <c r="D158" s="30"/>
      <c r="E158" s="26" t="str">
        <f>IF(C158="","",VLOOKUP(C158,listingphytos,3,))</f>
        <v/>
      </c>
      <c r="F158" s="26" t="str">
        <f>IF(D158="","",VLOOKUP(D158,listingphytos,3,))</f>
        <v/>
      </c>
    </row>
    <row r="159" spans="2:6" x14ac:dyDescent="0.25">
      <c r="B159" s="28"/>
      <c r="C159" s="29"/>
      <c r="D159" s="30"/>
      <c r="E159" s="26" t="str">
        <f>IF(C159="","",VLOOKUP(C159,listingphytos,3,))</f>
        <v/>
      </c>
      <c r="F159" s="26" t="str">
        <f>IF(D159="","",VLOOKUP(D159,listingphytos,3,))</f>
        <v/>
      </c>
    </row>
    <row r="160" spans="2:6" x14ac:dyDescent="0.25">
      <c r="B160" s="28"/>
      <c r="C160" s="29"/>
      <c r="D160" s="30"/>
      <c r="E160" s="26" t="str">
        <f>IF(C160="","",VLOOKUP(C160,listingphytos,3,))</f>
        <v/>
      </c>
      <c r="F160" s="26" t="str">
        <f>IF(D160="","",VLOOKUP(D160,listingphytos,3,))</f>
        <v/>
      </c>
    </row>
    <row r="161" spans="2:6" x14ac:dyDescent="0.25">
      <c r="B161" s="28"/>
      <c r="C161" s="29"/>
      <c r="D161" s="30"/>
      <c r="E161" s="26" t="str">
        <f>IF(C161="","",VLOOKUP(C161,listingphytos,3,))</f>
        <v/>
      </c>
      <c r="F161" s="26" t="str">
        <f>IF(D161="","",VLOOKUP(D161,listingphytos,3,))</f>
        <v/>
      </c>
    </row>
    <row r="162" spans="2:6" x14ac:dyDescent="0.25">
      <c r="B162" s="28"/>
      <c r="C162" s="29"/>
      <c r="D162" s="30"/>
      <c r="E162" s="26" t="str">
        <f>IF(C162="","",VLOOKUP(C162,listingphytos,3,))</f>
        <v/>
      </c>
      <c r="F162" s="26" t="str">
        <f>IF(D162="","",VLOOKUP(D162,listingphytos,3,))</f>
        <v/>
      </c>
    </row>
    <row r="163" spans="2:6" x14ac:dyDescent="0.25">
      <c r="B163" s="28"/>
      <c r="C163" s="29"/>
      <c r="D163" s="30"/>
      <c r="E163" s="26" t="str">
        <f>IF(C163="","",VLOOKUP(C163,listingphytos,3,))</f>
        <v/>
      </c>
      <c r="F163" s="26" t="str">
        <f>IF(D163="","",VLOOKUP(D163,listingphytos,3,))</f>
        <v/>
      </c>
    </row>
    <row r="164" spans="2:6" x14ac:dyDescent="0.25">
      <c r="B164" s="28"/>
      <c r="C164" s="29"/>
      <c r="D164" s="30"/>
      <c r="E164" s="26" t="str">
        <f>IF(C164="","",VLOOKUP(C164,listingphytos,3,))</f>
        <v/>
      </c>
      <c r="F164" s="26" t="str">
        <f>IF(D164="","",VLOOKUP(D164,listingphytos,3,))</f>
        <v/>
      </c>
    </row>
    <row r="165" spans="2:6" x14ac:dyDescent="0.25">
      <c r="B165" s="28"/>
      <c r="C165" s="29"/>
      <c r="D165" s="30"/>
      <c r="E165" s="26" t="str">
        <f>IF(C165="","",VLOOKUP(C165,listingphytos,3,))</f>
        <v/>
      </c>
      <c r="F165" s="26" t="str">
        <f>IF(D165="","",VLOOKUP(D165,listingphytos,3,))</f>
        <v/>
      </c>
    </row>
    <row r="166" spans="2:6" x14ac:dyDescent="0.25">
      <c r="B166" s="28"/>
      <c r="C166" s="29"/>
      <c r="D166" s="30"/>
      <c r="E166" s="26" t="str">
        <f>IF(C166="","",VLOOKUP(C166,listingphytos,3,))</f>
        <v/>
      </c>
      <c r="F166" s="26" t="str">
        <f>IF(D166="","",VLOOKUP(D166,listingphytos,3,))</f>
        <v/>
      </c>
    </row>
    <row r="167" spans="2:6" x14ac:dyDescent="0.25">
      <c r="B167" s="28"/>
      <c r="C167" s="29"/>
      <c r="D167" s="30"/>
      <c r="E167" s="26" t="str">
        <f>IF(C167="","",VLOOKUP(C167,listingphytos,3,))</f>
        <v/>
      </c>
      <c r="F167" s="26" t="str">
        <f>IF(D167="","",VLOOKUP(D167,listingphytos,3,))</f>
        <v/>
      </c>
    </row>
    <row r="168" spans="2:6" x14ac:dyDescent="0.25">
      <c r="B168" s="28"/>
      <c r="C168" s="29"/>
      <c r="D168" s="30"/>
      <c r="E168" s="26" t="str">
        <f>IF(C168="","",VLOOKUP(C168,listingphytos,3,))</f>
        <v/>
      </c>
      <c r="F168" s="26" t="str">
        <f>IF(D168="","",VLOOKUP(D168,listingphytos,3,))</f>
        <v/>
      </c>
    </row>
    <row r="169" spans="2:6" x14ac:dyDescent="0.25">
      <c r="B169" s="28"/>
      <c r="C169" s="29"/>
      <c r="D169" s="30"/>
      <c r="E169" s="26" t="str">
        <f>IF(C169="","",VLOOKUP(C169,listingphytos,3,))</f>
        <v/>
      </c>
      <c r="F169" s="26" t="str">
        <f>IF(D169="","",VLOOKUP(D169,listingphytos,3,))</f>
        <v/>
      </c>
    </row>
    <row r="170" spans="2:6" x14ac:dyDescent="0.25">
      <c r="B170" s="28"/>
      <c r="C170" s="29"/>
      <c r="D170" s="30"/>
      <c r="E170" s="26" t="str">
        <f>IF(C170="","",VLOOKUP(C170,listingphytos,3,))</f>
        <v/>
      </c>
      <c r="F170" s="26" t="str">
        <f>IF(D170="","",VLOOKUP(D170,listingphytos,3,))</f>
        <v/>
      </c>
    </row>
    <row r="171" spans="2:6" x14ac:dyDescent="0.25">
      <c r="B171" s="28"/>
      <c r="C171" s="29"/>
      <c r="D171" s="30"/>
      <c r="E171" s="26" t="str">
        <f>IF(C171="","",VLOOKUP(C171,listingphytos,3,))</f>
        <v/>
      </c>
      <c r="F171" s="26" t="str">
        <f>IF(D171="","",VLOOKUP(D171,listingphytos,3,))</f>
        <v/>
      </c>
    </row>
    <row r="172" spans="2:6" x14ac:dyDescent="0.25">
      <c r="B172" s="28"/>
      <c r="C172" s="29"/>
      <c r="D172" s="30"/>
      <c r="E172" s="26" t="str">
        <f>IF(C172="","",VLOOKUP(C172,listingphytos,3,))</f>
        <v/>
      </c>
      <c r="F172" s="26" t="str">
        <f>IF(D172="","",VLOOKUP(D172,listingphytos,3,))</f>
        <v/>
      </c>
    </row>
    <row r="173" spans="2:6" x14ac:dyDescent="0.25">
      <c r="B173" s="28"/>
      <c r="C173" s="29"/>
      <c r="D173" s="30"/>
      <c r="E173" s="26" t="str">
        <f>IF(C173="","",VLOOKUP(C173,listingphytos,3,))</f>
        <v/>
      </c>
      <c r="F173" s="26" t="str">
        <f>IF(D173="","",VLOOKUP(D173,listingphytos,3,))</f>
        <v/>
      </c>
    </row>
    <row r="174" spans="2:6" x14ac:dyDescent="0.25">
      <c r="B174" s="28"/>
      <c r="C174" s="29"/>
      <c r="D174" s="30"/>
      <c r="E174" s="26" t="str">
        <f>IF(C174="","",VLOOKUP(C174,listingphytos,3,))</f>
        <v/>
      </c>
      <c r="F174" s="26" t="str">
        <f>IF(D174="","",VLOOKUP(D174,listingphytos,3,))</f>
        <v/>
      </c>
    </row>
    <row r="175" spans="2:6" x14ac:dyDescent="0.25">
      <c r="B175" s="28"/>
      <c r="C175" s="29"/>
      <c r="D175" s="30"/>
      <c r="E175" s="26" t="str">
        <f>IF(C175="","",VLOOKUP(C175,listingphytos,3,))</f>
        <v/>
      </c>
      <c r="F175" s="26" t="str">
        <f>IF(D175="","",VLOOKUP(D175,listingphytos,3,))</f>
        <v/>
      </c>
    </row>
    <row r="176" spans="2:6" x14ac:dyDescent="0.25">
      <c r="B176" s="28"/>
      <c r="C176" s="29"/>
      <c r="D176" s="30"/>
      <c r="E176" s="26" t="str">
        <f>IF(C176="","",VLOOKUP(C176,listingphytos,3,))</f>
        <v/>
      </c>
      <c r="F176" s="26" t="str">
        <f>IF(D176="","",VLOOKUP(D176,listingphytos,3,))</f>
        <v/>
      </c>
    </row>
    <row r="177" spans="2:6" x14ac:dyDescent="0.25">
      <c r="B177" s="28"/>
      <c r="C177" s="29"/>
      <c r="D177" s="30"/>
      <c r="E177" s="26" t="str">
        <f>IF(C177="","",VLOOKUP(C177,listingphytos,3,))</f>
        <v/>
      </c>
      <c r="F177" s="26" t="str">
        <f>IF(D177="","",VLOOKUP(D177,listingphytos,3,))</f>
        <v/>
      </c>
    </row>
    <row r="178" spans="2:6" x14ac:dyDescent="0.25">
      <c r="B178" s="28"/>
      <c r="C178" s="29"/>
      <c r="D178" s="30"/>
      <c r="E178" s="26" t="str">
        <f>IF(C178="","",VLOOKUP(C178,listingphytos,3,))</f>
        <v/>
      </c>
      <c r="F178" s="26" t="str">
        <f>IF(D178="","",VLOOKUP(D178,listingphytos,3,))</f>
        <v/>
      </c>
    </row>
    <row r="179" spans="2:6" x14ac:dyDescent="0.25">
      <c r="B179" s="28"/>
      <c r="C179" s="29"/>
      <c r="D179" s="30"/>
      <c r="E179" s="26" t="str">
        <f>IF(C179="","",VLOOKUP(C179,listingphytos,3,))</f>
        <v/>
      </c>
      <c r="F179" s="26" t="str">
        <f>IF(D179="","",VLOOKUP(D179,listingphytos,3,))</f>
        <v/>
      </c>
    </row>
    <row r="180" spans="2:6" x14ac:dyDescent="0.25">
      <c r="B180" s="28"/>
      <c r="C180" s="29"/>
      <c r="D180" s="30"/>
      <c r="E180" s="26" t="str">
        <f>IF(C180="","",VLOOKUP(C180,listingphytos,3,))</f>
        <v/>
      </c>
      <c r="F180" s="26" t="str">
        <f>IF(D180="","",VLOOKUP(D180,listingphytos,3,))</f>
        <v/>
      </c>
    </row>
    <row r="181" spans="2:6" x14ac:dyDescent="0.25">
      <c r="B181" s="28"/>
      <c r="C181" s="29"/>
      <c r="D181" s="30"/>
      <c r="E181" s="26" t="str">
        <f>IF(C181="","",VLOOKUP(C181,listingphytos,3,))</f>
        <v/>
      </c>
      <c r="F181" s="26" t="str">
        <f>IF(D181="","",VLOOKUP(D181,listingphytos,3,))</f>
        <v/>
      </c>
    </row>
    <row r="182" spans="2:6" x14ac:dyDescent="0.25">
      <c r="B182" s="28"/>
      <c r="C182" s="29"/>
      <c r="D182" s="30"/>
      <c r="E182" s="26" t="str">
        <f>IF(C182="","",VLOOKUP(C182,listingphytos,3,))</f>
        <v/>
      </c>
      <c r="F182" s="26" t="str">
        <f>IF(D182="","",VLOOKUP(D182,listingphytos,3,))</f>
        <v/>
      </c>
    </row>
    <row r="183" spans="2:6" x14ac:dyDescent="0.25">
      <c r="B183" s="28"/>
      <c r="C183" s="29"/>
      <c r="D183" s="30"/>
      <c r="E183" s="26" t="str">
        <f>IF(C183="","",VLOOKUP(C183,listingphytos,3,))</f>
        <v/>
      </c>
      <c r="F183" s="26" t="str">
        <f>IF(D183="","",VLOOKUP(D183,listingphytos,3,))</f>
        <v/>
      </c>
    </row>
    <row r="184" spans="2:6" x14ac:dyDescent="0.25">
      <c r="B184" s="28"/>
      <c r="C184" s="29"/>
      <c r="D184" s="30"/>
      <c r="E184" s="26" t="str">
        <f>IF(C184="","",VLOOKUP(C184,listingphytos,3,))</f>
        <v/>
      </c>
      <c r="F184" s="26" t="str">
        <f>IF(D184="","",VLOOKUP(D184,listingphytos,3,))</f>
        <v/>
      </c>
    </row>
    <row r="185" spans="2:6" x14ac:dyDescent="0.25">
      <c r="B185" s="28"/>
      <c r="C185" s="29"/>
      <c r="D185" s="30"/>
      <c r="E185" s="26" t="str">
        <f>IF(C185="","",VLOOKUP(C185,listingphytos,3,))</f>
        <v/>
      </c>
      <c r="F185" s="26" t="str">
        <f>IF(D185="","",VLOOKUP(D185,listingphytos,3,))</f>
        <v/>
      </c>
    </row>
    <row r="186" spans="2:6" x14ac:dyDescent="0.25">
      <c r="B186" s="28"/>
      <c r="C186" s="29"/>
      <c r="D186" s="30"/>
      <c r="E186" s="26" t="str">
        <f>IF(C186="","",VLOOKUP(C186,listingphytos,3,))</f>
        <v/>
      </c>
      <c r="F186" s="26" t="str">
        <f>IF(D186="","",VLOOKUP(D186,listingphytos,3,))</f>
        <v/>
      </c>
    </row>
    <row r="187" spans="2:6" x14ac:dyDescent="0.25">
      <c r="B187" s="28"/>
      <c r="C187" s="29"/>
      <c r="D187" s="30"/>
      <c r="E187" s="26" t="str">
        <f>IF(C187="","",VLOOKUP(C187,listingphytos,3,))</f>
        <v/>
      </c>
      <c r="F187" s="26" t="str">
        <f>IF(D187="","",VLOOKUP(D187,listingphytos,3,))</f>
        <v/>
      </c>
    </row>
    <row r="188" spans="2:6" x14ac:dyDescent="0.25">
      <c r="B188" s="28"/>
      <c r="C188" s="29"/>
      <c r="D188" s="30"/>
      <c r="E188" s="26" t="str">
        <f>IF(C188="","",VLOOKUP(C188,listingphytos,3,))</f>
        <v/>
      </c>
      <c r="F188" s="26" t="str">
        <f>IF(D188="","",VLOOKUP(D188,listingphytos,3,))</f>
        <v/>
      </c>
    </row>
    <row r="189" spans="2:6" x14ac:dyDescent="0.25">
      <c r="B189" s="28"/>
      <c r="C189" s="29"/>
      <c r="D189" s="30"/>
      <c r="E189" s="26" t="str">
        <f>IF(C189="","",VLOOKUP(C189,listingphytos,3,))</f>
        <v/>
      </c>
      <c r="F189" s="26" t="str">
        <f>IF(D189="","",VLOOKUP(D189,listingphytos,3,))</f>
        <v/>
      </c>
    </row>
    <row r="190" spans="2:6" x14ac:dyDescent="0.25">
      <c r="B190" s="28"/>
      <c r="C190" s="29"/>
      <c r="D190" s="30"/>
      <c r="E190" s="26" t="str">
        <f>IF(C190="","",VLOOKUP(C190,listingphytos,3,))</f>
        <v/>
      </c>
      <c r="F190" s="26" t="str">
        <f>IF(D190="","",VLOOKUP(D190,listingphytos,3,))</f>
        <v/>
      </c>
    </row>
    <row r="191" spans="2:6" x14ac:dyDescent="0.25">
      <c r="B191" s="28"/>
      <c r="C191" s="29"/>
      <c r="D191" s="30"/>
      <c r="E191" s="26" t="str">
        <f>IF(C191="","",VLOOKUP(C191,listingphytos,3,))</f>
        <v/>
      </c>
      <c r="F191" s="26" t="str">
        <f>IF(D191="","",VLOOKUP(D191,listingphytos,3,))</f>
        <v/>
      </c>
    </row>
    <row r="192" spans="2:6" x14ac:dyDescent="0.25">
      <c r="B192" s="28"/>
      <c r="C192" s="29"/>
      <c r="D192" s="30"/>
      <c r="E192" s="26" t="str">
        <f>IF(C192="","",VLOOKUP(C192,listingphytos,3,))</f>
        <v/>
      </c>
      <c r="F192" s="26" t="str">
        <f>IF(D192="","",VLOOKUP(D192,listingphytos,3,))</f>
        <v/>
      </c>
    </row>
    <row r="193" spans="2:6" x14ac:dyDescent="0.25">
      <c r="B193" s="28"/>
      <c r="C193" s="29"/>
      <c r="D193" s="30"/>
      <c r="E193" s="26" t="str">
        <f>IF(C193="","",VLOOKUP(C193,listingphytos,3,))</f>
        <v/>
      </c>
      <c r="F193" s="26" t="str">
        <f>IF(D193="","",VLOOKUP(D193,listingphytos,3,))</f>
        <v/>
      </c>
    </row>
    <row r="194" spans="2:6" x14ac:dyDescent="0.25">
      <c r="B194" s="28"/>
      <c r="C194" s="29"/>
      <c r="D194" s="30"/>
      <c r="E194" s="26" t="str">
        <f>IF(C194="","",VLOOKUP(C194,listingphytos,3,))</f>
        <v/>
      </c>
      <c r="F194" s="26" t="str">
        <f>IF(D194="","",VLOOKUP(D194,listingphytos,3,))</f>
        <v/>
      </c>
    </row>
    <row r="195" spans="2:6" x14ac:dyDescent="0.25">
      <c r="B195" s="28"/>
      <c r="C195" s="29"/>
      <c r="D195" s="30"/>
      <c r="E195" s="26" t="str">
        <f>IF(C195="","",VLOOKUP(C195,listingphytos,3,))</f>
        <v/>
      </c>
      <c r="F195" s="26" t="str">
        <f>IF(D195="","",VLOOKUP(D195,listingphytos,3,))</f>
        <v/>
      </c>
    </row>
    <row r="196" spans="2:6" x14ac:dyDescent="0.25">
      <c r="B196" s="28"/>
      <c r="C196" s="29"/>
      <c r="D196" s="30"/>
      <c r="E196" s="26" t="str">
        <f>IF(C196="","",VLOOKUP(C196,listingphytos,3,))</f>
        <v/>
      </c>
      <c r="F196" s="26" t="str">
        <f>IF(D196="","",VLOOKUP(D196,listingphytos,3,))</f>
        <v/>
      </c>
    </row>
    <row r="197" spans="2:6" x14ac:dyDescent="0.25">
      <c r="B197" s="28"/>
      <c r="C197" s="29"/>
      <c r="D197" s="30"/>
      <c r="E197" s="26" t="str">
        <f>IF(C197="","",VLOOKUP(C197,listingphytos,3,))</f>
        <v/>
      </c>
      <c r="F197" s="26" t="str">
        <f>IF(D197="","",VLOOKUP(D197,listingphytos,3,))</f>
        <v/>
      </c>
    </row>
    <row r="198" spans="2:6" x14ac:dyDescent="0.25">
      <c r="B198" s="28"/>
      <c r="C198" s="29"/>
      <c r="D198" s="30"/>
      <c r="E198" s="26" t="str">
        <f>IF(C198="","",VLOOKUP(C198,listingphytos,3,))</f>
        <v/>
      </c>
      <c r="F198" s="26" t="str">
        <f>IF(D198="","",VLOOKUP(D198,listingphytos,3,))</f>
        <v/>
      </c>
    </row>
    <row r="199" spans="2:6" x14ac:dyDescent="0.25">
      <c r="B199" s="28"/>
      <c r="C199" s="29"/>
      <c r="D199" s="30"/>
      <c r="E199" s="26" t="str">
        <f>IF(C199="","",VLOOKUP(C199,listingphytos,3,))</f>
        <v/>
      </c>
      <c r="F199" s="26" t="str">
        <f>IF(D199="","",VLOOKUP(D199,listingphytos,3,))</f>
        <v/>
      </c>
    </row>
    <row r="200" spans="2:6" x14ac:dyDescent="0.25">
      <c r="B200" s="28"/>
      <c r="C200" s="29"/>
      <c r="D200" s="30"/>
      <c r="E200" s="26" t="str">
        <f>IF(C200="","",VLOOKUP(C200,listingphytos,3,))</f>
        <v/>
      </c>
      <c r="F200" s="26" t="str">
        <f>IF(D200="","",VLOOKUP(D200,listingphytos,3,))</f>
        <v/>
      </c>
    </row>
    <row r="201" spans="2:6" x14ac:dyDescent="0.25">
      <c r="B201" s="28"/>
      <c r="C201" s="29"/>
      <c r="D201" s="30"/>
      <c r="E201" s="26" t="str">
        <f>IF(C201="","",VLOOKUP(C201,listingphytos,3,))</f>
        <v/>
      </c>
      <c r="F201" s="26" t="str">
        <f>IF(D201="","",VLOOKUP(D201,listingphytos,3,))</f>
        <v/>
      </c>
    </row>
    <row r="202" spans="2:6" x14ac:dyDescent="0.25">
      <c r="B202" s="28"/>
      <c r="C202" s="29"/>
      <c r="D202" s="30"/>
      <c r="E202" s="26" t="str">
        <f>IF(C202="","",VLOOKUP(C202,listingphytos,3,))</f>
        <v/>
      </c>
      <c r="F202" s="26" t="str">
        <f>IF(D202="","",VLOOKUP(D202,listingphytos,3,))</f>
        <v/>
      </c>
    </row>
    <row r="203" spans="2:6" x14ac:dyDescent="0.25">
      <c r="B203" s="28"/>
      <c r="C203" s="29"/>
      <c r="D203" s="30"/>
      <c r="E203" s="26" t="str">
        <f>IF(C203="","",VLOOKUP(C203,listingphytos,3,))</f>
        <v/>
      </c>
      <c r="F203" s="26" t="str">
        <f>IF(D203="","",VLOOKUP(D203,listingphytos,3,))</f>
        <v/>
      </c>
    </row>
    <row r="204" spans="2:6" x14ac:dyDescent="0.25">
      <c r="B204" s="28"/>
      <c r="C204" s="29"/>
      <c r="D204" s="30"/>
      <c r="E204" s="26" t="str">
        <f>IF(C204="","",VLOOKUP(C204,listingphytos,3,))</f>
        <v/>
      </c>
      <c r="F204" s="26" t="str">
        <f>IF(D204="","",VLOOKUP(D204,listingphytos,3,))</f>
        <v/>
      </c>
    </row>
    <row r="205" spans="2:6" x14ac:dyDescent="0.25">
      <c r="B205" s="28"/>
      <c r="C205" s="29"/>
      <c r="D205" s="30"/>
      <c r="E205" s="26" t="str">
        <f>IF(C205="","",VLOOKUP(C205,listingphytos,3,))</f>
        <v/>
      </c>
      <c r="F205" s="26" t="str">
        <f>IF(D205="","",VLOOKUP(D205,listingphytos,3,))</f>
        <v/>
      </c>
    </row>
    <row r="206" spans="2:6" x14ac:dyDescent="0.25">
      <c r="B206" s="28"/>
      <c r="C206" s="29"/>
      <c r="D206" s="30"/>
      <c r="E206" s="26" t="str">
        <f>IF(C206="","",VLOOKUP(C206,listingphytos,3,))</f>
        <v/>
      </c>
      <c r="F206" s="26" t="str">
        <f>IF(D206="","",VLOOKUP(D206,listingphytos,3,))</f>
        <v/>
      </c>
    </row>
    <row r="207" spans="2:6" x14ac:dyDescent="0.25">
      <c r="B207" s="28"/>
      <c r="C207" s="29"/>
      <c r="D207" s="30"/>
      <c r="E207" s="26" t="str">
        <f>IF(C207="","",VLOOKUP(C207,listingphytos,3,))</f>
        <v/>
      </c>
      <c r="F207" s="26" t="str">
        <f>IF(D207="","",VLOOKUP(D207,listingphytos,3,))</f>
        <v/>
      </c>
    </row>
    <row r="208" spans="2:6" x14ac:dyDescent="0.25">
      <c r="B208" s="28"/>
      <c r="C208" s="29"/>
      <c r="D208" s="30"/>
      <c r="E208" s="26" t="str">
        <f>IF(C208="","",VLOOKUP(C208,listingphytos,3,))</f>
        <v/>
      </c>
      <c r="F208" s="26" t="str">
        <f>IF(D208="","",VLOOKUP(D208,listingphytos,3,))</f>
        <v/>
      </c>
    </row>
    <row r="209" spans="2:6" x14ac:dyDescent="0.25">
      <c r="B209" s="28"/>
      <c r="C209" s="29"/>
      <c r="D209" s="30"/>
      <c r="E209" s="26" t="str">
        <f>IF(C209="","",VLOOKUP(C209,listingphytos,3,))</f>
        <v/>
      </c>
      <c r="F209" s="26" t="str">
        <f>IF(D209="","",VLOOKUP(D209,listingphytos,3,))</f>
        <v/>
      </c>
    </row>
    <row r="210" spans="2:6" x14ac:dyDescent="0.25">
      <c r="B210" s="28"/>
      <c r="C210" s="29"/>
      <c r="D210" s="30"/>
      <c r="E210" s="26" t="str">
        <f>IF(C210="","",VLOOKUP(C210,listingphytos,3,))</f>
        <v/>
      </c>
      <c r="F210" s="26" t="str">
        <f>IF(D210="","",VLOOKUP(D210,listingphytos,3,))</f>
        <v/>
      </c>
    </row>
    <row r="211" spans="2:6" x14ac:dyDescent="0.25">
      <c r="B211" s="28"/>
      <c r="C211" s="29"/>
      <c r="D211" s="30"/>
      <c r="E211" s="26" t="str">
        <f>IF(C211="","",VLOOKUP(C211,listingphytos,3,))</f>
        <v/>
      </c>
      <c r="F211" s="26" t="str">
        <f>IF(D211="","",VLOOKUP(D211,listingphytos,3,))</f>
        <v/>
      </c>
    </row>
    <row r="212" spans="2:6" x14ac:dyDescent="0.25">
      <c r="B212" s="28"/>
      <c r="C212" s="29"/>
      <c r="D212" s="30"/>
      <c r="E212" s="26" t="str">
        <f>IF(C212="","",VLOOKUP(C212,listingphytos,3,))</f>
        <v/>
      </c>
      <c r="F212" s="26" t="str">
        <f>IF(D212="","",VLOOKUP(D212,listingphytos,3,))</f>
        <v/>
      </c>
    </row>
    <row r="213" spans="2:6" x14ac:dyDescent="0.25">
      <c r="B213" s="28"/>
      <c r="C213" s="29"/>
      <c r="D213" s="30"/>
      <c r="E213" s="26" t="str">
        <f>IF(C213="","",VLOOKUP(C213,listingphytos,3,))</f>
        <v/>
      </c>
      <c r="F213" s="26" t="str">
        <f>IF(D213="","",VLOOKUP(D213,listingphytos,3,))</f>
        <v/>
      </c>
    </row>
    <row r="214" spans="2:6" x14ac:dyDescent="0.25">
      <c r="B214" s="28"/>
      <c r="C214" s="29"/>
      <c r="D214" s="30"/>
      <c r="E214" s="26" t="str">
        <f>IF(C214="","",VLOOKUP(C214,listingphytos,3,))</f>
        <v/>
      </c>
      <c r="F214" s="26" t="str">
        <f>IF(D214="","",VLOOKUP(D214,listingphytos,3,))</f>
        <v/>
      </c>
    </row>
    <row r="215" spans="2:6" x14ac:dyDescent="0.25">
      <c r="B215" s="28"/>
      <c r="C215" s="29"/>
      <c r="D215" s="30"/>
      <c r="E215" s="26" t="str">
        <f>IF(C215="","",VLOOKUP(C215,listingphytos,3,))</f>
        <v/>
      </c>
      <c r="F215" s="26" t="str">
        <f>IF(D215="","",VLOOKUP(D215,listingphytos,3,))</f>
        <v/>
      </c>
    </row>
    <row r="216" spans="2:6" x14ac:dyDescent="0.25">
      <c r="B216" s="28"/>
      <c r="C216" s="29"/>
      <c r="D216" s="30"/>
      <c r="E216" s="26" t="str">
        <f>IF(C216="","",VLOOKUP(C216,listingphytos,3,))</f>
        <v/>
      </c>
      <c r="F216" s="26" t="str">
        <f>IF(D216="","",VLOOKUP(D216,listingphytos,3,))</f>
        <v/>
      </c>
    </row>
    <row r="217" spans="2:6" x14ac:dyDescent="0.25">
      <c r="B217" s="28"/>
      <c r="C217" s="29"/>
      <c r="D217" s="30"/>
      <c r="E217" s="26" t="str">
        <f>IF(C217="","",VLOOKUP(C217,listingphytos,3,))</f>
        <v/>
      </c>
      <c r="F217" s="26" t="str">
        <f>IF(D217="","",VLOOKUP(D217,listingphytos,3,))</f>
        <v/>
      </c>
    </row>
    <row r="218" spans="2:6" x14ac:dyDescent="0.25">
      <c r="B218" s="28"/>
      <c r="C218" s="29"/>
      <c r="D218" s="30"/>
      <c r="E218" s="26" t="str">
        <f>IF(C218="","",VLOOKUP(C218,listingphytos,3,))</f>
        <v/>
      </c>
      <c r="F218" s="26" t="str">
        <f>IF(D218="","",VLOOKUP(D218,listingphytos,3,))</f>
        <v/>
      </c>
    </row>
    <row r="219" spans="2:6" x14ac:dyDescent="0.25">
      <c r="B219" s="28"/>
      <c r="C219" s="29"/>
      <c r="D219" s="30"/>
      <c r="E219" s="26" t="str">
        <f>IF(C219="","",VLOOKUP(C219,listingphytos,3,))</f>
        <v/>
      </c>
      <c r="F219" s="26" t="str">
        <f>IF(D219="","",VLOOKUP(D219,listingphytos,3,))</f>
        <v/>
      </c>
    </row>
    <row r="220" spans="2:6" x14ac:dyDescent="0.25">
      <c r="B220" s="28"/>
      <c r="C220" s="29"/>
      <c r="D220" s="30"/>
      <c r="E220" s="26" t="str">
        <f>IF(C220="","",VLOOKUP(C220,listingphytos,3,))</f>
        <v/>
      </c>
      <c r="F220" s="26" t="str">
        <f>IF(D220="","",VLOOKUP(D220,listingphytos,3,))</f>
        <v/>
      </c>
    </row>
    <row r="221" spans="2:6" x14ac:dyDescent="0.25">
      <c r="B221" s="28"/>
      <c r="C221" s="29"/>
      <c r="D221" s="30"/>
      <c r="E221" s="26" t="str">
        <f>IF(C221="","",VLOOKUP(C221,listingphytos,3,))</f>
        <v/>
      </c>
      <c r="F221" s="26" t="str">
        <f>IF(D221="","",VLOOKUP(D221,listingphytos,3,))</f>
        <v/>
      </c>
    </row>
    <row r="222" spans="2:6" x14ac:dyDescent="0.25">
      <c r="B222" s="28"/>
      <c r="C222" s="29"/>
      <c r="D222" s="30"/>
      <c r="E222" s="26" t="str">
        <f>IF(C222="","",VLOOKUP(C222,listingphytos,3,))</f>
        <v/>
      </c>
      <c r="F222" s="26" t="str">
        <f>IF(D222="","",VLOOKUP(D222,listingphytos,3,))</f>
        <v/>
      </c>
    </row>
    <row r="223" spans="2:6" x14ac:dyDescent="0.25">
      <c r="B223" s="28"/>
      <c r="C223" s="29"/>
      <c r="D223" s="30"/>
      <c r="E223" s="26" t="str">
        <f>IF(C223="","",VLOOKUP(C223,listingphytos,3,))</f>
        <v/>
      </c>
      <c r="F223" s="26" t="str">
        <f>IF(D223="","",VLOOKUP(D223,listingphytos,3,))</f>
        <v/>
      </c>
    </row>
    <row r="224" spans="2:6" x14ac:dyDescent="0.25">
      <c r="B224" s="28"/>
      <c r="C224" s="29"/>
      <c r="D224" s="30"/>
      <c r="E224" s="26" t="str">
        <f>IF(C224="","",VLOOKUP(C224,listingphytos,3,))</f>
        <v/>
      </c>
      <c r="F224" s="26" t="str">
        <f>IF(D224="","",VLOOKUP(D224,listingphytos,3,))</f>
        <v/>
      </c>
    </row>
    <row r="225" spans="2:6" x14ac:dyDescent="0.25">
      <c r="B225" s="28"/>
      <c r="C225" s="29"/>
      <c r="D225" s="30"/>
      <c r="E225" s="26" t="str">
        <f>IF(C225="","",VLOOKUP(C225,listingphytos,3,))</f>
        <v/>
      </c>
      <c r="F225" s="26" t="str">
        <f>IF(D225="","",VLOOKUP(D225,listingphytos,3,))</f>
        <v/>
      </c>
    </row>
    <row r="226" spans="2:6" x14ac:dyDescent="0.25">
      <c r="B226" s="28"/>
      <c r="C226" s="29"/>
      <c r="D226" s="30"/>
      <c r="E226" s="26" t="str">
        <f>IF(C226="","",VLOOKUP(C226,listingphytos,3,))</f>
        <v/>
      </c>
      <c r="F226" s="26" t="str">
        <f>IF(D226="","",VLOOKUP(D226,listingphytos,3,))</f>
        <v/>
      </c>
    </row>
    <row r="227" spans="2:6" x14ac:dyDescent="0.25">
      <c r="B227" s="28"/>
      <c r="C227" s="29"/>
      <c r="D227" s="30"/>
      <c r="E227" s="26" t="str">
        <f>IF(C227="","",VLOOKUP(C227,listingphytos,3,))</f>
        <v/>
      </c>
      <c r="F227" s="26" t="str">
        <f>IF(D227="","",VLOOKUP(D227,listingphytos,3,))</f>
        <v/>
      </c>
    </row>
    <row r="228" spans="2:6" x14ac:dyDescent="0.25">
      <c r="B228" s="28"/>
      <c r="C228" s="29"/>
      <c r="D228" s="30"/>
      <c r="E228" s="26" t="str">
        <f>IF(C228="","",VLOOKUP(C228,listingphytos,3,))</f>
        <v/>
      </c>
      <c r="F228" s="26" t="str">
        <f>IF(D228="","",VLOOKUP(D228,listingphytos,3,))</f>
        <v/>
      </c>
    </row>
    <row r="229" spans="2:6" x14ac:dyDescent="0.25">
      <c r="B229" s="28"/>
      <c r="C229" s="29"/>
      <c r="D229" s="30"/>
      <c r="E229" s="26" t="str">
        <f>IF(C229="","",VLOOKUP(C229,listingphytos,3,))</f>
        <v/>
      </c>
      <c r="F229" s="26" t="str">
        <f>IF(D229="","",VLOOKUP(D229,listingphytos,3,))</f>
        <v/>
      </c>
    </row>
    <row r="230" spans="2:6" x14ac:dyDescent="0.25">
      <c r="B230" s="28"/>
      <c r="C230" s="29"/>
      <c r="D230" s="30"/>
      <c r="E230" s="26" t="str">
        <f>IF(C230="","",VLOOKUP(C230,listingphytos,3,))</f>
        <v/>
      </c>
      <c r="F230" s="26" t="str">
        <f>IF(D230="","",VLOOKUP(D230,listingphytos,3,))</f>
        <v/>
      </c>
    </row>
    <row r="231" spans="2:6" x14ac:dyDescent="0.25">
      <c r="B231" s="28"/>
      <c r="C231" s="29"/>
      <c r="D231" s="30"/>
      <c r="E231" s="26" t="str">
        <f>IF(C231="","",VLOOKUP(C231,listingphytos,3,))</f>
        <v/>
      </c>
      <c r="F231" s="26" t="str">
        <f>IF(D231="","",VLOOKUP(D231,listingphytos,3,))</f>
        <v/>
      </c>
    </row>
    <row r="232" spans="2:6" x14ac:dyDescent="0.25">
      <c r="B232" s="28"/>
      <c r="C232" s="29"/>
      <c r="D232" s="30"/>
      <c r="E232" s="26" t="str">
        <f>IF(C232="","",VLOOKUP(C232,listingphytos,3,))</f>
        <v/>
      </c>
      <c r="F232" s="26" t="str">
        <f>IF(D232="","",VLOOKUP(D232,listingphytos,3,))</f>
        <v/>
      </c>
    </row>
    <row r="233" spans="2:6" x14ac:dyDescent="0.25">
      <c r="B233" s="28"/>
      <c r="C233" s="29"/>
      <c r="D233" s="30"/>
      <c r="E233" s="26" t="str">
        <f>IF(C233="","",VLOOKUP(C233,listingphytos,3,))</f>
        <v/>
      </c>
      <c r="F233" s="26" t="str">
        <f>IF(D233="","",VLOOKUP(D233,listingphytos,3,))</f>
        <v/>
      </c>
    </row>
    <row r="234" spans="2:6" x14ac:dyDescent="0.25">
      <c r="B234" s="28"/>
      <c r="C234" s="29"/>
      <c r="D234" s="30"/>
      <c r="E234" s="26" t="str">
        <f>IF(C234="","",VLOOKUP(C234,listingphytos,3,))</f>
        <v/>
      </c>
      <c r="F234" s="26" t="str">
        <f>IF(D234="","",VLOOKUP(D234,listingphytos,3,))</f>
        <v/>
      </c>
    </row>
    <row r="235" spans="2:6" x14ac:dyDescent="0.25">
      <c r="B235" s="28"/>
      <c r="C235" s="29"/>
      <c r="D235" s="30"/>
      <c r="E235" s="26" t="str">
        <f>IF(C235="","",VLOOKUP(C235,listingphytos,3,))</f>
        <v/>
      </c>
      <c r="F235" s="26" t="str">
        <f>IF(D235="","",VLOOKUP(D235,listingphytos,3,))</f>
        <v/>
      </c>
    </row>
    <row r="236" spans="2:6" x14ac:dyDescent="0.25">
      <c r="B236" s="28"/>
      <c r="C236" s="29"/>
      <c r="D236" s="30"/>
      <c r="E236" s="26" t="str">
        <f>IF(C236="","",VLOOKUP(C236,listingphytos,3,))</f>
        <v/>
      </c>
      <c r="F236" s="26" t="str">
        <f>IF(D236="","",VLOOKUP(D236,listingphytos,3,))</f>
        <v/>
      </c>
    </row>
    <row r="237" spans="2:6" x14ac:dyDescent="0.25">
      <c r="B237" s="28"/>
      <c r="C237" s="29"/>
      <c r="D237" s="30"/>
      <c r="E237" s="26" t="str">
        <f>IF(C237="","",VLOOKUP(C237,listingphytos,3,))</f>
        <v/>
      </c>
      <c r="F237" s="26" t="str">
        <f>IF(D237="","",VLOOKUP(D237,listingphytos,3,))</f>
        <v/>
      </c>
    </row>
    <row r="238" spans="2:6" x14ac:dyDescent="0.25">
      <c r="B238" s="28"/>
      <c r="C238" s="29"/>
      <c r="D238" s="30"/>
      <c r="E238" s="26" t="str">
        <f>IF(C238="","",VLOOKUP(C238,listingphytos,3,))</f>
        <v/>
      </c>
      <c r="F238" s="26" t="str">
        <f>IF(D238="","",VLOOKUP(D238,listingphytos,3,))</f>
        <v/>
      </c>
    </row>
    <row r="239" spans="2:6" x14ac:dyDescent="0.25">
      <c r="B239" s="28"/>
      <c r="C239" s="29"/>
      <c r="D239" s="30"/>
      <c r="E239" s="26" t="str">
        <f>IF(C239="","",VLOOKUP(C239,listingphytos,3,))</f>
        <v/>
      </c>
      <c r="F239" s="26" t="str">
        <f>IF(D239="","",VLOOKUP(D239,listingphytos,3,))</f>
        <v/>
      </c>
    </row>
    <row r="240" spans="2:6" x14ac:dyDescent="0.25">
      <c r="B240" s="28"/>
      <c r="C240" s="29"/>
      <c r="D240" s="30"/>
      <c r="E240" s="26" t="str">
        <f>IF(C240="","",VLOOKUP(C240,listingphytos,3,))</f>
        <v/>
      </c>
      <c r="F240" s="26" t="str">
        <f>IF(D240="","",VLOOKUP(D240,listingphytos,3,))</f>
        <v/>
      </c>
    </row>
    <row r="241" spans="2:6" x14ac:dyDescent="0.25">
      <c r="B241" s="28"/>
      <c r="C241" s="29"/>
      <c r="D241" s="30"/>
      <c r="E241" s="26" t="str">
        <f>IF(C241="","",VLOOKUP(C241,listingphytos,3,))</f>
        <v/>
      </c>
      <c r="F241" s="26" t="str">
        <f>IF(D241="","",VLOOKUP(D241,listingphytos,3,))</f>
        <v/>
      </c>
    </row>
    <row r="242" spans="2:6" x14ac:dyDescent="0.25">
      <c r="B242" s="28"/>
      <c r="C242" s="29"/>
      <c r="D242" s="30"/>
      <c r="E242" s="26" t="str">
        <f>IF(C242="","",VLOOKUP(C242,listingphytos,3,))</f>
        <v/>
      </c>
      <c r="F242" s="26" t="str">
        <f>IF(D242="","",VLOOKUP(D242,listingphytos,3,))</f>
        <v/>
      </c>
    </row>
    <row r="243" spans="2:6" x14ac:dyDescent="0.25">
      <c r="B243" s="28"/>
      <c r="C243" s="29"/>
      <c r="D243" s="30"/>
      <c r="E243" s="26" t="str">
        <f>IF(C243="","",VLOOKUP(C243,listingphytos,3,))</f>
        <v/>
      </c>
      <c r="F243" s="26" t="str">
        <f>IF(D243="","",VLOOKUP(D243,listingphytos,3,))</f>
        <v/>
      </c>
    </row>
    <row r="244" spans="2:6" x14ac:dyDescent="0.25">
      <c r="B244" s="28"/>
      <c r="C244" s="29"/>
      <c r="D244" s="30"/>
      <c r="E244" s="26" t="str">
        <f>IF(C244="","",VLOOKUP(C244,listingphytos,3,))</f>
        <v/>
      </c>
      <c r="F244" s="26" t="str">
        <f>IF(D244="","",VLOOKUP(D244,listingphytos,3,))</f>
        <v/>
      </c>
    </row>
    <row r="245" spans="2:6" x14ac:dyDescent="0.25">
      <c r="B245" s="28"/>
      <c r="C245" s="29"/>
      <c r="D245" s="30"/>
      <c r="E245" s="26" t="str">
        <f>IF(C245="","",VLOOKUP(C245,listingphytos,3,))</f>
        <v/>
      </c>
      <c r="F245" s="26" t="str">
        <f>IF(D245="","",VLOOKUP(D245,listingphytos,3,))</f>
        <v/>
      </c>
    </row>
    <row r="246" spans="2:6" x14ac:dyDescent="0.25">
      <c r="B246" s="28"/>
      <c r="C246" s="29"/>
      <c r="D246" s="30"/>
      <c r="E246" s="26" t="str">
        <f>IF(C246="","",VLOOKUP(C246,listingphytos,3,))</f>
        <v/>
      </c>
      <c r="F246" s="26" t="str">
        <f>IF(D246="","",VLOOKUP(D246,listingphytos,3,))</f>
        <v/>
      </c>
    </row>
    <row r="247" spans="2:6" x14ac:dyDescent="0.25">
      <c r="B247" s="28"/>
      <c r="C247" s="29"/>
      <c r="D247" s="30"/>
      <c r="E247" s="26" t="str">
        <f>IF(C247="","",VLOOKUP(C247,listingphytos,3,))</f>
        <v/>
      </c>
      <c r="F247" s="26" t="str">
        <f>IF(D247="","",VLOOKUP(D247,listingphytos,3,))</f>
        <v/>
      </c>
    </row>
    <row r="248" spans="2:6" x14ac:dyDescent="0.25">
      <c r="B248" s="28"/>
      <c r="C248" s="29"/>
      <c r="D248" s="30"/>
      <c r="E248" s="26" t="str">
        <f>IF(C248="","",VLOOKUP(C248,listingphytos,3,))</f>
        <v/>
      </c>
      <c r="F248" s="26" t="str">
        <f>IF(D248="","",VLOOKUP(D248,listingphytos,3,))</f>
        <v/>
      </c>
    </row>
    <row r="249" spans="2:6" x14ac:dyDescent="0.25">
      <c r="B249" s="28"/>
      <c r="C249" s="29"/>
      <c r="D249" s="30"/>
      <c r="E249" s="26" t="str">
        <f>IF(C249="","",VLOOKUP(C249,listingphytos,3,))</f>
        <v/>
      </c>
      <c r="F249" s="26" t="str">
        <f>IF(D249="","",VLOOKUP(D249,listingphytos,3,))</f>
        <v/>
      </c>
    </row>
    <row r="250" spans="2:6" x14ac:dyDescent="0.25">
      <c r="B250" s="28"/>
      <c r="C250" s="29"/>
      <c r="D250" s="30"/>
      <c r="E250" s="26" t="str">
        <f>IF(C250="","",VLOOKUP(C250,listingphytos,3,))</f>
        <v/>
      </c>
      <c r="F250" s="26" t="str">
        <f>IF(D250="","",VLOOKUP(D250,listingphytos,3,))</f>
        <v/>
      </c>
    </row>
    <row r="251" spans="2:6" x14ac:dyDescent="0.25">
      <c r="B251" s="28"/>
      <c r="C251" s="29"/>
      <c r="D251" s="30"/>
      <c r="E251" s="26" t="str">
        <f>IF(C251="","",VLOOKUP(C251,listingphytos,3,))</f>
        <v/>
      </c>
      <c r="F251" s="26" t="str">
        <f>IF(D251="","",VLOOKUP(D251,listingphytos,3,))</f>
        <v/>
      </c>
    </row>
    <row r="252" spans="2:6" x14ac:dyDescent="0.25">
      <c r="B252" s="28"/>
      <c r="C252" s="29"/>
      <c r="D252" s="30"/>
      <c r="E252" s="26" t="str">
        <f>IF(C252="","",VLOOKUP(C252,listingphytos,3,))</f>
        <v/>
      </c>
      <c r="F252" s="26" t="str">
        <f>IF(D252="","",VLOOKUP(D252,listingphytos,3,))</f>
        <v/>
      </c>
    </row>
    <row r="253" spans="2:6" x14ac:dyDescent="0.25">
      <c r="B253" s="28"/>
      <c r="C253" s="29"/>
      <c r="D253" s="30"/>
      <c r="E253" s="26" t="str">
        <f>IF(C253="","",VLOOKUP(C253,listingphytos,3,))</f>
        <v/>
      </c>
      <c r="F253" s="26" t="str">
        <f>IF(D253="","",VLOOKUP(D253,listingphytos,3,))</f>
        <v/>
      </c>
    </row>
    <row r="254" spans="2:6" x14ac:dyDescent="0.25">
      <c r="B254" s="28"/>
      <c r="C254" s="29"/>
      <c r="D254" s="30"/>
      <c r="E254" s="26" t="str">
        <f>IF(C254="","",VLOOKUP(C254,listingphytos,3,))</f>
        <v/>
      </c>
      <c r="F254" s="26" t="str">
        <f>IF(D254="","",VLOOKUP(D254,listingphytos,3,))</f>
        <v/>
      </c>
    </row>
    <row r="255" spans="2:6" x14ac:dyDescent="0.25">
      <c r="B255" s="28"/>
      <c r="C255" s="29"/>
      <c r="D255" s="30"/>
      <c r="E255" s="26" t="str">
        <f>IF(C255="","",VLOOKUP(C255,listingphytos,3,))</f>
        <v/>
      </c>
      <c r="F255" s="26" t="str">
        <f>IF(D255="","",VLOOKUP(D255,listingphytos,3,))</f>
        <v/>
      </c>
    </row>
    <row r="256" spans="2:6" x14ac:dyDescent="0.25">
      <c r="B256" s="28"/>
      <c r="C256" s="29"/>
      <c r="D256" s="30"/>
      <c r="E256" s="26" t="str">
        <f>IF(C256="","",VLOOKUP(C256,listingphytos,3,))</f>
        <v/>
      </c>
      <c r="F256" s="26" t="str">
        <f>IF(D256="","",VLOOKUP(D256,listingphytos,3,))</f>
        <v/>
      </c>
    </row>
    <row r="257" spans="2:6" x14ac:dyDescent="0.25">
      <c r="B257" s="28"/>
      <c r="C257" s="29"/>
      <c r="D257" s="30"/>
      <c r="E257" s="26" t="str">
        <f>IF(C257="","",VLOOKUP(C257,listingphytos,3,))</f>
        <v/>
      </c>
      <c r="F257" s="26" t="str">
        <f>IF(D257="","",VLOOKUP(D257,listingphytos,3,))</f>
        <v/>
      </c>
    </row>
    <row r="258" spans="2:6" x14ac:dyDescent="0.25">
      <c r="B258" s="28"/>
      <c r="C258" s="29"/>
      <c r="D258" s="30"/>
      <c r="E258" s="26" t="str">
        <f>IF(C258="","",VLOOKUP(C258,listingphytos,3,))</f>
        <v/>
      </c>
      <c r="F258" s="26" t="str">
        <f>IF(D258="","",VLOOKUP(D258,listingphytos,3,))</f>
        <v/>
      </c>
    </row>
    <row r="259" spans="2:6" x14ac:dyDescent="0.25">
      <c r="B259" s="28"/>
      <c r="C259" s="29"/>
      <c r="D259" s="30"/>
      <c r="E259" s="26" t="str">
        <f>IF(C259="","",VLOOKUP(C259,listingphytos,3,))</f>
        <v/>
      </c>
      <c r="F259" s="26" t="str">
        <f>IF(D259="","",VLOOKUP(D259,listingphytos,3,))</f>
        <v/>
      </c>
    </row>
    <row r="260" spans="2:6" x14ac:dyDescent="0.25">
      <c r="B260" s="28"/>
      <c r="C260" s="29"/>
      <c r="D260" s="30"/>
      <c r="E260" s="26" t="str">
        <f>IF(C260="","",VLOOKUP(C260,listingphytos,3,))</f>
        <v/>
      </c>
      <c r="F260" s="26" t="str">
        <f>IF(D260="","",VLOOKUP(D260,listingphytos,3,))</f>
        <v/>
      </c>
    </row>
    <row r="261" spans="2:6" x14ac:dyDescent="0.25">
      <c r="B261" s="28"/>
      <c r="C261" s="29"/>
      <c r="D261" s="30"/>
      <c r="E261" s="26" t="str">
        <f>IF(C261="","",VLOOKUP(C261,listingphytos,3,))</f>
        <v/>
      </c>
      <c r="F261" s="26" t="str">
        <f>IF(D261="","",VLOOKUP(D261,listingphytos,3,))</f>
        <v/>
      </c>
    </row>
    <row r="262" spans="2:6" x14ac:dyDescent="0.25">
      <c r="B262" s="28"/>
      <c r="C262" s="29"/>
      <c r="D262" s="30"/>
      <c r="E262" s="26" t="str">
        <f>IF(C262="","",VLOOKUP(C262,listingphytos,3,))</f>
        <v/>
      </c>
      <c r="F262" s="26" t="str">
        <f>IF(D262="","",VLOOKUP(D262,listingphytos,3,))</f>
        <v/>
      </c>
    </row>
    <row r="263" spans="2:6" x14ac:dyDescent="0.25">
      <c r="B263" s="28"/>
      <c r="C263" s="29"/>
      <c r="D263" s="30"/>
      <c r="E263" s="26" t="str">
        <f>IF(C263="","",VLOOKUP(C263,listingphytos,3,))</f>
        <v/>
      </c>
      <c r="F263" s="26" t="str">
        <f>IF(D263="","",VLOOKUP(D263,listingphytos,3,))</f>
        <v/>
      </c>
    </row>
    <row r="264" spans="2:6" x14ac:dyDescent="0.25">
      <c r="B264" s="28"/>
      <c r="C264" s="29"/>
      <c r="D264" s="30"/>
      <c r="E264" s="26" t="str">
        <f>IF(C264="","",VLOOKUP(C264,listingphytos,3,))</f>
        <v/>
      </c>
      <c r="F264" s="26" t="str">
        <f>IF(D264="","",VLOOKUP(D264,listingphytos,3,))</f>
        <v/>
      </c>
    </row>
    <row r="265" spans="2:6" x14ac:dyDescent="0.25">
      <c r="B265" s="28"/>
      <c r="C265" s="29"/>
      <c r="D265" s="30"/>
      <c r="E265" s="26" t="str">
        <f>IF(C265="","",VLOOKUP(C265,listingphytos,3,))</f>
        <v/>
      </c>
      <c r="F265" s="26" t="str">
        <f>IF(D265="","",VLOOKUP(D265,listingphytos,3,))</f>
        <v/>
      </c>
    </row>
    <row r="266" spans="2:6" x14ac:dyDescent="0.25">
      <c r="B266" s="28"/>
      <c r="C266" s="29"/>
      <c r="D266" s="30"/>
      <c r="E266" s="26" t="str">
        <f>IF(C266="","",VLOOKUP(C266,listingphytos,3,))</f>
        <v/>
      </c>
      <c r="F266" s="26" t="str">
        <f>IF(D266="","",VLOOKUP(D266,listingphytos,3,))</f>
        <v/>
      </c>
    </row>
    <row r="267" spans="2:6" x14ac:dyDescent="0.25">
      <c r="B267" s="28"/>
      <c r="C267" s="29"/>
      <c r="D267" s="30"/>
      <c r="E267" s="26" t="str">
        <f>IF(C267="","",VLOOKUP(C267,listingphytos,3,))</f>
        <v/>
      </c>
      <c r="F267" s="26" t="str">
        <f>IF(D267="","",VLOOKUP(D267,listingphytos,3,))</f>
        <v/>
      </c>
    </row>
    <row r="268" spans="2:6" x14ac:dyDescent="0.25">
      <c r="B268" s="28"/>
      <c r="C268" s="29"/>
      <c r="D268" s="30"/>
      <c r="E268" s="26" t="str">
        <f>IF(C268="","",VLOOKUP(C268,listingphytos,3,))</f>
        <v/>
      </c>
      <c r="F268" s="26" t="str">
        <f>IF(D268="","",VLOOKUP(D268,listingphytos,3,))</f>
        <v/>
      </c>
    </row>
    <row r="269" spans="2:6" x14ac:dyDescent="0.25">
      <c r="B269" s="28"/>
      <c r="C269" s="29"/>
      <c r="D269" s="30"/>
      <c r="E269" s="26" t="str">
        <f>IF(C269="","",VLOOKUP(C269,listingphytos,3,))</f>
        <v/>
      </c>
      <c r="F269" s="26" t="str">
        <f>IF(D269="","",VLOOKUP(D269,listingphytos,3,))</f>
        <v/>
      </c>
    </row>
    <row r="270" spans="2:6" x14ac:dyDescent="0.25">
      <c r="B270" s="28"/>
      <c r="C270" s="29"/>
      <c r="D270" s="30"/>
      <c r="E270" s="26" t="str">
        <f>IF(C270="","",VLOOKUP(C270,listingphytos,3,))</f>
        <v/>
      </c>
      <c r="F270" s="26" t="str">
        <f>IF(D270="","",VLOOKUP(D270,listingphytos,3,))</f>
        <v/>
      </c>
    </row>
    <row r="271" spans="2:6" x14ac:dyDescent="0.25">
      <c r="B271" s="28"/>
      <c r="C271" s="29"/>
      <c r="D271" s="30"/>
      <c r="E271" s="26" t="str">
        <f>IF(C271="","",VLOOKUP(C271,listingphytos,3,))</f>
        <v/>
      </c>
      <c r="F271" s="26" t="str">
        <f>IF(D271="","",VLOOKUP(D271,listingphytos,3,))</f>
        <v/>
      </c>
    </row>
    <row r="272" spans="2:6" x14ac:dyDescent="0.25">
      <c r="B272" s="28"/>
      <c r="C272" s="29"/>
      <c r="D272" s="30"/>
      <c r="E272" s="26" t="str">
        <f>IF(C272="","",VLOOKUP(C272,listingphytos,3,))</f>
        <v/>
      </c>
      <c r="F272" s="26" t="str">
        <f>IF(D272="","",VLOOKUP(D272,listingphytos,3,))</f>
        <v/>
      </c>
    </row>
    <row r="273" spans="2:6" x14ac:dyDescent="0.25">
      <c r="B273" s="28"/>
      <c r="C273" s="29"/>
      <c r="D273" s="30"/>
      <c r="E273" s="26" t="str">
        <f>IF(C273="","",VLOOKUP(C273,listingphytos,3,))</f>
        <v/>
      </c>
      <c r="F273" s="26" t="str">
        <f>IF(D273="","",VLOOKUP(D273,listingphytos,3,))</f>
        <v/>
      </c>
    </row>
    <row r="274" spans="2:6" x14ac:dyDescent="0.25">
      <c r="B274" s="28"/>
      <c r="C274" s="29"/>
      <c r="D274" s="30"/>
      <c r="E274" s="26" t="str">
        <f>IF(C274="","",VLOOKUP(C274,listingphytos,3,))</f>
        <v/>
      </c>
      <c r="F274" s="26" t="str">
        <f>IF(D274="","",VLOOKUP(D274,listingphytos,3,))</f>
        <v/>
      </c>
    </row>
    <row r="275" spans="2:6" x14ac:dyDescent="0.25">
      <c r="B275" s="28"/>
      <c r="C275" s="29"/>
      <c r="D275" s="30"/>
      <c r="E275" s="26" t="str">
        <f>IF(C275="","",VLOOKUP(C275,listingphytos,3,))</f>
        <v/>
      </c>
      <c r="F275" s="26" t="str">
        <f>IF(D275="","",VLOOKUP(D275,listingphytos,3,))</f>
        <v/>
      </c>
    </row>
    <row r="276" spans="2:6" x14ac:dyDescent="0.25">
      <c r="B276" s="28"/>
      <c r="C276" s="29"/>
      <c r="D276" s="30"/>
      <c r="E276" s="26" t="str">
        <f>IF(C276="","",VLOOKUP(C276,listingphytos,3,))</f>
        <v/>
      </c>
      <c r="F276" s="26" t="str">
        <f>IF(D276="","",VLOOKUP(D276,listingphytos,3,))</f>
        <v/>
      </c>
    </row>
    <row r="277" spans="2:6" x14ac:dyDescent="0.25">
      <c r="B277" s="28"/>
      <c r="C277" s="29"/>
      <c r="D277" s="30"/>
      <c r="E277" s="26" t="str">
        <f>IF(C277="","",VLOOKUP(C277,listingphytos,3,))</f>
        <v/>
      </c>
      <c r="F277" s="26" t="str">
        <f>IF(D277="","",VLOOKUP(D277,listingphytos,3,))</f>
        <v/>
      </c>
    </row>
    <row r="278" spans="2:6" x14ac:dyDescent="0.25">
      <c r="B278" s="28"/>
      <c r="C278" s="29"/>
      <c r="D278" s="30"/>
      <c r="E278" s="26" t="str">
        <f>IF(C278="","",VLOOKUP(C278,listingphytos,3,))</f>
        <v/>
      </c>
      <c r="F278" s="26" t="str">
        <f>IF(D278="","",VLOOKUP(D278,listingphytos,3,))</f>
        <v/>
      </c>
    </row>
    <row r="279" spans="2:6" x14ac:dyDescent="0.25">
      <c r="B279" s="28"/>
      <c r="C279" s="29"/>
      <c r="D279" s="30"/>
      <c r="E279" s="26" t="str">
        <f>IF(C279="","",VLOOKUP(C279,listingphytos,3,))</f>
        <v/>
      </c>
      <c r="F279" s="26" t="str">
        <f>IF(D279="","",VLOOKUP(D279,listingphytos,3,))</f>
        <v/>
      </c>
    </row>
    <row r="280" spans="2:6" x14ac:dyDescent="0.25">
      <c r="B280" s="28"/>
      <c r="C280" s="29"/>
      <c r="D280" s="30"/>
      <c r="E280" s="26" t="str">
        <f>IF(C280="","",VLOOKUP(C280,listingphytos,3,))</f>
        <v/>
      </c>
      <c r="F280" s="26" t="str">
        <f>IF(D280="","",VLOOKUP(D280,listingphytos,3,))</f>
        <v/>
      </c>
    </row>
    <row r="281" spans="2:6" x14ac:dyDescent="0.25">
      <c r="B281" s="28"/>
      <c r="C281" s="29"/>
      <c r="D281" s="30"/>
      <c r="E281" s="26" t="str">
        <f>IF(C281="","",VLOOKUP(C281,listingphytos,3,))</f>
        <v/>
      </c>
      <c r="F281" s="26" t="str">
        <f>IF(D281="","",VLOOKUP(D281,listingphytos,3,))</f>
        <v/>
      </c>
    </row>
    <row r="282" spans="2:6" x14ac:dyDescent="0.25">
      <c r="B282" s="28"/>
      <c r="C282" s="29"/>
      <c r="D282" s="30"/>
      <c r="E282" s="26" t="str">
        <f>IF(C282="","",VLOOKUP(C282,listingphytos,3,))</f>
        <v/>
      </c>
      <c r="F282" s="26" t="str">
        <f>IF(D282="","",VLOOKUP(D282,listingphytos,3,))</f>
        <v/>
      </c>
    </row>
    <row r="283" spans="2:6" x14ac:dyDescent="0.25">
      <c r="B283" s="28"/>
      <c r="C283" s="29"/>
      <c r="D283" s="30"/>
      <c r="E283" s="26" t="str">
        <f>IF(C283="","",VLOOKUP(C283,listingphytos,3,))</f>
        <v/>
      </c>
      <c r="F283" s="26" t="str">
        <f>IF(D283="","",VLOOKUP(D283,listingphytos,3,))</f>
        <v/>
      </c>
    </row>
    <row r="284" spans="2:6" x14ac:dyDescent="0.25">
      <c r="B284" s="28"/>
      <c r="C284" s="29"/>
      <c r="D284" s="30"/>
      <c r="E284" s="26" t="str">
        <f>IF(C284="","",VLOOKUP(C284,listingphytos,3,))</f>
        <v/>
      </c>
      <c r="F284" s="26" t="str">
        <f>IF(D284="","",VLOOKUP(D284,listingphytos,3,))</f>
        <v/>
      </c>
    </row>
    <row r="285" spans="2:6" x14ac:dyDescent="0.25">
      <c r="B285" s="28"/>
      <c r="C285" s="29"/>
      <c r="D285" s="30"/>
      <c r="E285" s="26" t="str">
        <f>IF(C285="","",VLOOKUP(C285,listingphytos,3,))</f>
        <v/>
      </c>
      <c r="F285" s="26" t="str">
        <f>IF(D285="","",VLOOKUP(D285,listingphytos,3,))</f>
        <v/>
      </c>
    </row>
    <row r="286" spans="2:6" x14ac:dyDescent="0.25">
      <c r="B286" s="28"/>
      <c r="C286" s="29"/>
      <c r="D286" s="30"/>
      <c r="E286" s="26" t="str">
        <f>IF(C286="","",VLOOKUP(C286,listingphytos,3,))</f>
        <v/>
      </c>
      <c r="F286" s="26" t="str">
        <f>IF(D286="","",VLOOKUP(D286,listingphytos,3,))</f>
        <v/>
      </c>
    </row>
    <row r="287" spans="2:6" x14ac:dyDescent="0.25">
      <c r="B287" s="28"/>
      <c r="C287" s="29"/>
      <c r="D287" s="30"/>
      <c r="E287" s="26" t="str">
        <f>IF(C287="","",VLOOKUP(C287,listingphytos,3,))</f>
        <v/>
      </c>
      <c r="F287" s="26" t="str">
        <f>IF(D287="","",VLOOKUP(D287,listingphytos,3,))</f>
        <v/>
      </c>
    </row>
    <row r="288" spans="2:6" x14ac:dyDescent="0.25">
      <c r="B288" s="28"/>
      <c r="C288" s="29"/>
      <c r="D288" s="30"/>
      <c r="E288" s="26" t="str">
        <f>IF(C288="","",VLOOKUP(C288,listingphytos,3,))</f>
        <v/>
      </c>
      <c r="F288" s="26" t="str">
        <f>IF(D288="","",VLOOKUP(D288,listingphytos,3,))</f>
        <v/>
      </c>
    </row>
    <row r="289" spans="2:6" x14ac:dyDescent="0.25">
      <c r="B289" s="28"/>
      <c r="C289" s="29"/>
      <c r="D289" s="30"/>
      <c r="E289" s="26" t="str">
        <f>IF(C289="","",VLOOKUP(C289,listingphytos,3,))</f>
        <v/>
      </c>
      <c r="F289" s="26" t="str">
        <f>IF(D289="","",VLOOKUP(D289,listingphytos,3,))</f>
        <v/>
      </c>
    </row>
    <row r="290" spans="2:6" x14ac:dyDescent="0.25">
      <c r="B290" s="28"/>
      <c r="C290" s="29"/>
      <c r="D290" s="30"/>
      <c r="E290" s="26" t="str">
        <f>IF(C290="","",VLOOKUP(C290,listingphytos,3,))</f>
        <v/>
      </c>
      <c r="F290" s="26" t="str">
        <f>IF(D290="","",VLOOKUP(D290,listingphytos,3,))</f>
        <v/>
      </c>
    </row>
    <row r="291" spans="2:6" x14ac:dyDescent="0.25">
      <c r="B291" s="28"/>
      <c r="C291" s="29"/>
      <c r="D291" s="30"/>
      <c r="E291" s="26" t="str">
        <f>IF(C291="","",VLOOKUP(C291,listingphytos,3,))</f>
        <v/>
      </c>
      <c r="F291" s="26" t="str">
        <f>IF(D291="","",VLOOKUP(D291,listingphytos,3,))</f>
        <v/>
      </c>
    </row>
    <row r="292" spans="2:6" x14ac:dyDescent="0.25">
      <c r="B292" s="28"/>
      <c r="C292" s="29"/>
      <c r="D292" s="30"/>
      <c r="E292" s="26" t="str">
        <f>IF(C292="","",VLOOKUP(C292,listingphytos,3,))</f>
        <v/>
      </c>
      <c r="F292" s="26" t="str">
        <f>IF(D292="","",VLOOKUP(D292,listingphytos,3,))</f>
        <v/>
      </c>
    </row>
    <row r="293" spans="2:6" x14ac:dyDescent="0.25">
      <c r="B293" s="28"/>
      <c r="C293" s="29"/>
      <c r="D293" s="30"/>
      <c r="E293" s="26" t="str">
        <f>IF(C293="","",VLOOKUP(C293,listingphytos,3,))</f>
        <v/>
      </c>
      <c r="F293" s="26" t="str">
        <f>IF(D293="","",VLOOKUP(D293,listingphytos,3,))</f>
        <v/>
      </c>
    </row>
    <row r="294" spans="2:6" x14ac:dyDescent="0.25">
      <c r="B294" s="28"/>
      <c r="C294" s="29"/>
      <c r="D294" s="30"/>
      <c r="E294" s="26" t="str">
        <f>IF(C294="","",VLOOKUP(C294,listingphytos,3,))</f>
        <v/>
      </c>
      <c r="F294" s="26" t="str">
        <f>IF(D294="","",VLOOKUP(D294,listingphytos,3,))</f>
        <v/>
      </c>
    </row>
    <row r="295" spans="2:6" x14ac:dyDescent="0.25">
      <c r="B295" s="28"/>
      <c r="C295" s="29"/>
      <c r="D295" s="30"/>
      <c r="E295" s="26" t="str">
        <f>IF(C295="","",VLOOKUP(C295,listingphytos,3,))</f>
        <v/>
      </c>
      <c r="F295" s="26" t="str">
        <f>IF(D295="","",VLOOKUP(D295,listingphytos,3,))</f>
        <v/>
      </c>
    </row>
    <row r="296" spans="2:6" x14ac:dyDescent="0.25">
      <c r="B296" s="28"/>
      <c r="C296" s="29"/>
      <c r="D296" s="30"/>
      <c r="E296" s="26" t="str">
        <f>IF(C296="","",VLOOKUP(C296,listingphytos,3,))</f>
        <v/>
      </c>
      <c r="F296" s="26" t="str">
        <f>IF(D296="","",VLOOKUP(D296,listingphytos,3,))</f>
        <v/>
      </c>
    </row>
    <row r="297" spans="2:6" x14ac:dyDescent="0.25">
      <c r="B297" s="28"/>
      <c r="C297" s="29"/>
      <c r="D297" s="30"/>
      <c r="E297" s="26" t="str">
        <f>IF(C297="","",VLOOKUP(C297,listingphytos,3,))</f>
        <v/>
      </c>
      <c r="F297" s="26" t="str">
        <f>IF(D297="","",VLOOKUP(D297,listingphytos,3,))</f>
        <v/>
      </c>
    </row>
    <row r="298" spans="2:6" x14ac:dyDescent="0.25">
      <c r="B298" s="28"/>
      <c r="C298" s="29"/>
      <c r="D298" s="30"/>
      <c r="E298" s="26" t="str">
        <f>IF(C298="","",VLOOKUP(C298,listingphytos,3,))</f>
        <v/>
      </c>
      <c r="F298" s="26" t="str">
        <f>IF(D298="","",VLOOKUP(D298,listingphytos,3,))</f>
        <v/>
      </c>
    </row>
    <row r="299" spans="2:6" x14ac:dyDescent="0.25">
      <c r="B299" s="28"/>
      <c r="C299" s="29"/>
      <c r="D299" s="30"/>
      <c r="E299" s="26" t="str">
        <f>IF(C299="","",VLOOKUP(C299,listingphytos,3,))</f>
        <v/>
      </c>
      <c r="F299" s="26" t="str">
        <f>IF(D299="","",VLOOKUP(D299,listingphytos,3,))</f>
        <v/>
      </c>
    </row>
    <row r="300" spans="2:6" x14ac:dyDescent="0.25">
      <c r="B300" s="28"/>
      <c r="C300" s="29"/>
      <c r="D300" s="30"/>
      <c r="E300" s="26" t="str">
        <f>IF(C300="","",VLOOKUP(C300,listingphytos,3,))</f>
        <v/>
      </c>
      <c r="F300" s="26" t="str">
        <f>IF(D300="","",VLOOKUP(D300,listingphytos,3,))</f>
        <v/>
      </c>
    </row>
    <row r="301" spans="2:6" x14ac:dyDescent="0.25">
      <c r="B301" s="28"/>
      <c r="C301" s="29"/>
      <c r="D301" s="30"/>
      <c r="E301" s="26" t="str">
        <f>IF(C301="","",VLOOKUP(C301,listingphytos,3,))</f>
        <v/>
      </c>
      <c r="F301" s="26" t="str">
        <f>IF(D301="","",VLOOKUP(D301,listingphytos,3,))</f>
        <v/>
      </c>
    </row>
    <row r="302" spans="2:6" x14ac:dyDescent="0.25">
      <c r="B302" s="28"/>
      <c r="C302" s="29"/>
      <c r="D302" s="30"/>
      <c r="E302" s="26" t="str">
        <f>IF(C302="","",VLOOKUP(C302,listingphytos,3,))</f>
        <v/>
      </c>
      <c r="F302" s="26" t="str">
        <f>IF(D302="","",VLOOKUP(D302,listingphytos,3,))</f>
        <v/>
      </c>
    </row>
    <row r="303" spans="2:6" x14ac:dyDescent="0.25">
      <c r="B303" s="28"/>
      <c r="C303" s="29"/>
      <c r="D303" s="30"/>
      <c r="E303" s="26" t="str">
        <f>IF(C303="","",VLOOKUP(C303,listingphytos,3,))</f>
        <v/>
      </c>
      <c r="F303" s="26" t="str">
        <f>IF(D303="","",VLOOKUP(D303,listingphytos,3,))</f>
        <v/>
      </c>
    </row>
    <row r="304" spans="2:6" x14ac:dyDescent="0.25">
      <c r="B304" s="28"/>
      <c r="C304" s="29"/>
      <c r="D304" s="30"/>
      <c r="E304" s="26" t="str">
        <f>IF(C304="","",VLOOKUP(C304,listingphytos,3,))</f>
        <v/>
      </c>
      <c r="F304" s="26" t="str">
        <f>IF(D304="","",VLOOKUP(D304,listingphytos,3,))</f>
        <v/>
      </c>
    </row>
    <row r="305" spans="2:6" x14ac:dyDescent="0.25">
      <c r="B305" s="28"/>
      <c r="C305" s="29"/>
      <c r="D305" s="30"/>
      <c r="E305" s="26" t="str">
        <f>IF(C305="","",VLOOKUP(C305,listingphytos,3,))</f>
        <v/>
      </c>
      <c r="F305" s="26" t="str">
        <f>IF(D305="","",VLOOKUP(D305,listingphytos,3,))</f>
        <v/>
      </c>
    </row>
    <row r="306" spans="2:6" x14ac:dyDescent="0.25">
      <c r="B306" s="28"/>
      <c r="C306" s="29"/>
      <c r="D306" s="30"/>
      <c r="E306" s="26" t="str">
        <f>IF(C306="","",VLOOKUP(C306,listingphytos,3,))</f>
        <v/>
      </c>
      <c r="F306" s="26" t="str">
        <f>IF(D306="","",VLOOKUP(D306,listingphytos,3,))</f>
        <v/>
      </c>
    </row>
    <row r="307" spans="2:6" x14ac:dyDescent="0.25">
      <c r="B307" s="28"/>
      <c r="C307" s="29"/>
      <c r="D307" s="30"/>
      <c r="E307" s="26" t="str">
        <f>IF(C307="","",VLOOKUP(C307,listingphytos,3,))</f>
        <v/>
      </c>
      <c r="F307" s="26" t="str">
        <f>IF(D307="","",VLOOKUP(D307,listingphytos,3,))</f>
        <v/>
      </c>
    </row>
    <row r="308" spans="2:6" x14ac:dyDescent="0.25">
      <c r="B308" s="28"/>
      <c r="C308" s="29"/>
      <c r="D308" s="30"/>
      <c r="E308" s="26" t="str">
        <f>IF(C308="","",VLOOKUP(C308,listingphytos,3,))</f>
        <v/>
      </c>
      <c r="F308" s="26" t="str">
        <f>IF(D308="","",VLOOKUP(D308,listingphytos,3,))</f>
        <v/>
      </c>
    </row>
    <row r="309" spans="2:6" x14ac:dyDescent="0.25">
      <c r="B309" s="28"/>
      <c r="C309" s="29"/>
      <c r="D309" s="30"/>
      <c r="E309" s="26" t="str">
        <f>IF(C309="","",VLOOKUP(C309,listingphytos,3,))</f>
        <v/>
      </c>
      <c r="F309" s="26" t="str">
        <f>IF(D309="","",VLOOKUP(D309,listingphytos,3,))</f>
        <v/>
      </c>
    </row>
    <row r="310" spans="2:6" x14ac:dyDescent="0.25">
      <c r="B310" s="28"/>
      <c r="C310" s="29"/>
      <c r="D310" s="30"/>
      <c r="E310" s="26" t="str">
        <f>IF(C310="","",VLOOKUP(C310,listingphytos,3,))</f>
        <v/>
      </c>
      <c r="F310" s="26" t="str">
        <f>IF(D310="","",VLOOKUP(D310,listingphytos,3,))</f>
        <v/>
      </c>
    </row>
    <row r="311" spans="2:6" x14ac:dyDescent="0.25">
      <c r="B311" s="28"/>
      <c r="C311" s="29"/>
      <c r="D311" s="30"/>
      <c r="E311" s="26" t="str">
        <f>IF(C311="","",VLOOKUP(C311,listingphytos,3,))</f>
        <v/>
      </c>
      <c r="F311" s="26" t="str">
        <f>IF(D311="","",VLOOKUP(D311,listingphytos,3,))</f>
        <v/>
      </c>
    </row>
    <row r="312" spans="2:6" x14ac:dyDescent="0.25">
      <c r="B312" s="28"/>
      <c r="C312" s="29"/>
      <c r="D312" s="30"/>
      <c r="E312" s="26" t="str">
        <f>IF(C312="","",VLOOKUP(C312,listingphytos,3,))</f>
        <v/>
      </c>
      <c r="F312" s="26" t="str">
        <f>IF(D312="","",VLOOKUP(D312,listingphytos,3,))</f>
        <v/>
      </c>
    </row>
    <row r="313" spans="2:6" x14ac:dyDescent="0.25">
      <c r="B313" s="28"/>
      <c r="C313" s="29"/>
      <c r="D313" s="30"/>
      <c r="E313" s="26" t="str">
        <f>IF(C313="","",VLOOKUP(C313,listingphytos,3,))</f>
        <v/>
      </c>
      <c r="F313" s="26" t="str">
        <f>IF(D313="","",VLOOKUP(D313,listingphytos,3,))</f>
        <v/>
      </c>
    </row>
    <row r="314" spans="2:6" x14ac:dyDescent="0.25">
      <c r="B314" s="28"/>
      <c r="C314" s="29"/>
      <c r="D314" s="30"/>
      <c r="E314" s="26" t="str">
        <f>IF(C314="","",VLOOKUP(C314,listingphytos,3,))</f>
        <v/>
      </c>
      <c r="F314" s="26" t="str">
        <f>IF(D314="","",VLOOKUP(D314,listingphytos,3,))</f>
        <v/>
      </c>
    </row>
    <row r="315" spans="2:6" x14ac:dyDescent="0.25">
      <c r="B315" s="28"/>
      <c r="C315" s="29"/>
      <c r="D315" s="30"/>
      <c r="E315" s="26" t="str">
        <f>IF(C315="","",VLOOKUP(C315,listingphytos,3,))</f>
        <v/>
      </c>
      <c r="F315" s="26" t="str">
        <f>IF(D315="","",VLOOKUP(D315,listingphytos,3,))</f>
        <v/>
      </c>
    </row>
    <row r="316" spans="2:6" x14ac:dyDescent="0.25">
      <c r="B316" s="28"/>
      <c r="C316" s="29"/>
      <c r="D316" s="30"/>
      <c r="E316" s="26" t="str">
        <f>IF(C316="","",VLOOKUP(C316,listingphytos,3,))</f>
        <v/>
      </c>
      <c r="F316" s="26" t="str">
        <f>IF(D316="","",VLOOKUP(D316,listingphytos,3,))</f>
        <v/>
      </c>
    </row>
    <row r="317" spans="2:6" x14ac:dyDescent="0.25">
      <c r="B317" s="28"/>
      <c r="C317" s="29"/>
      <c r="D317" s="30"/>
      <c r="E317" s="26" t="str">
        <f>IF(C317="","",VLOOKUP(C317,listingphytos,3,))</f>
        <v/>
      </c>
      <c r="F317" s="26" t="str">
        <f>IF(D317="","",VLOOKUP(D317,listingphytos,3,))</f>
        <v/>
      </c>
    </row>
    <row r="318" spans="2:6" x14ac:dyDescent="0.25">
      <c r="B318" s="28"/>
      <c r="C318" s="29"/>
      <c r="D318" s="30"/>
      <c r="E318" s="26" t="str">
        <f>IF(C318="","",VLOOKUP(C318,listingphytos,3,))</f>
        <v/>
      </c>
      <c r="F318" s="26" t="str">
        <f>IF(D318="","",VLOOKUP(D318,listingphytos,3,))</f>
        <v/>
      </c>
    </row>
    <row r="319" spans="2:6" x14ac:dyDescent="0.25">
      <c r="B319" s="28"/>
      <c r="C319" s="29"/>
      <c r="D319" s="30"/>
      <c r="E319" s="26" t="str">
        <f>IF(C319="","",VLOOKUP(C319,listingphytos,3,))</f>
        <v/>
      </c>
      <c r="F319" s="26" t="str">
        <f>IF(D319="","",VLOOKUP(D319,listingphytos,3,))</f>
        <v/>
      </c>
    </row>
    <row r="320" spans="2:6" x14ac:dyDescent="0.25">
      <c r="B320" s="28"/>
      <c r="C320" s="29"/>
      <c r="D320" s="30"/>
      <c r="E320" s="26" t="str">
        <f>IF(C320="","",VLOOKUP(C320,listingphytos,3,))</f>
        <v/>
      </c>
      <c r="F320" s="26" t="str">
        <f>IF(D320="","",VLOOKUP(D320,listingphytos,3,))</f>
        <v/>
      </c>
    </row>
    <row r="321" spans="2:6" x14ac:dyDescent="0.25">
      <c r="B321" s="28"/>
      <c r="C321" s="29"/>
      <c r="D321" s="30"/>
      <c r="E321" s="26" t="str">
        <f>IF(C321="","",VLOOKUP(C321,listingphytos,3,))</f>
        <v/>
      </c>
      <c r="F321" s="26" t="str">
        <f>IF(D321="","",VLOOKUP(D321,listingphytos,3,))</f>
        <v/>
      </c>
    </row>
    <row r="322" spans="2:6" x14ac:dyDescent="0.25">
      <c r="B322" s="28"/>
      <c r="C322" s="29"/>
      <c r="D322" s="30"/>
      <c r="E322" s="26" t="str">
        <f>IF(C322="","",VLOOKUP(C322,listingphytos,3,))</f>
        <v/>
      </c>
      <c r="F322" s="26" t="str">
        <f>IF(D322="","",VLOOKUP(D322,listingphytos,3,))</f>
        <v/>
      </c>
    </row>
    <row r="323" spans="2:6" x14ac:dyDescent="0.25">
      <c r="B323" s="28"/>
      <c r="C323" s="29"/>
      <c r="D323" s="30"/>
      <c r="E323" s="26" t="str">
        <f>IF(C323="","",VLOOKUP(C323,listingphytos,3,))</f>
        <v/>
      </c>
      <c r="F323" s="26" t="str">
        <f>IF(D323="","",VLOOKUP(D323,listingphytos,3,))</f>
        <v/>
      </c>
    </row>
    <row r="324" spans="2:6" x14ac:dyDescent="0.25">
      <c r="B324" s="28"/>
      <c r="C324" s="29"/>
      <c r="D324" s="30"/>
      <c r="E324" s="26" t="str">
        <f>IF(C324="","",VLOOKUP(C324,listingphytos,3,))</f>
        <v/>
      </c>
      <c r="F324" s="26" t="str">
        <f>IF(D324="","",VLOOKUP(D324,listingphytos,3,))</f>
        <v/>
      </c>
    </row>
    <row r="325" spans="2:6" x14ac:dyDescent="0.25">
      <c r="B325" s="28"/>
      <c r="C325" s="29"/>
      <c r="D325" s="30"/>
      <c r="E325" s="26" t="str">
        <f>IF(C325="","",VLOOKUP(C325,listingphytos,3,))</f>
        <v/>
      </c>
      <c r="F325" s="26" t="str">
        <f>IF(D325="","",VLOOKUP(D325,listingphytos,3,))</f>
        <v/>
      </c>
    </row>
    <row r="326" spans="2:6" x14ac:dyDescent="0.25">
      <c r="B326" s="28"/>
      <c r="C326" s="29"/>
      <c r="D326" s="30"/>
      <c r="E326" s="26" t="str">
        <f>IF(C326="","",VLOOKUP(C326,listingphytos,3,))</f>
        <v/>
      </c>
      <c r="F326" s="26" t="str">
        <f>IF(D326="","",VLOOKUP(D326,listingphytos,3,))</f>
        <v/>
      </c>
    </row>
    <row r="327" spans="2:6" x14ac:dyDescent="0.25">
      <c r="B327" s="28"/>
      <c r="C327" s="29"/>
      <c r="D327" s="30"/>
      <c r="E327" s="26" t="str">
        <f>IF(C327="","",VLOOKUP(C327,listingphytos,3,))</f>
        <v/>
      </c>
      <c r="F327" s="26" t="str">
        <f>IF(D327="","",VLOOKUP(D327,listingphytos,3,))</f>
        <v/>
      </c>
    </row>
    <row r="328" spans="2:6" x14ac:dyDescent="0.25">
      <c r="B328" s="28"/>
      <c r="C328" s="29"/>
      <c r="D328" s="30"/>
      <c r="E328" s="26" t="str">
        <f>IF(C328="","",VLOOKUP(C328,listingphytos,3,))</f>
        <v/>
      </c>
      <c r="F328" s="26" t="str">
        <f>IF(D328="","",VLOOKUP(D328,listingphytos,3,))</f>
        <v/>
      </c>
    </row>
    <row r="329" spans="2:6" x14ac:dyDescent="0.25">
      <c r="B329" s="28"/>
      <c r="C329" s="29"/>
      <c r="D329" s="30"/>
      <c r="E329" s="26" t="str">
        <f>IF(C329="","",VLOOKUP(C329,listingphytos,3,))</f>
        <v/>
      </c>
      <c r="F329" s="26" t="str">
        <f>IF(D329="","",VLOOKUP(D329,listingphytos,3,))</f>
        <v/>
      </c>
    </row>
    <row r="330" spans="2:6" x14ac:dyDescent="0.25">
      <c r="B330" s="28"/>
      <c r="C330" s="29"/>
      <c r="D330" s="30"/>
      <c r="E330" s="26" t="str">
        <f>IF(C330="","",VLOOKUP(C330,listingphytos,3,))</f>
        <v/>
      </c>
      <c r="F330" s="26" t="str">
        <f>IF(D330="","",VLOOKUP(D330,listingphytos,3,))</f>
        <v/>
      </c>
    </row>
    <row r="331" spans="2:6" x14ac:dyDescent="0.25">
      <c r="B331" s="28"/>
      <c r="C331" s="29"/>
      <c r="D331" s="30"/>
      <c r="E331" s="26" t="str">
        <f>IF(C331="","",VLOOKUP(C331,listingphytos,3,))</f>
        <v/>
      </c>
      <c r="F331" s="26" t="str">
        <f>IF(D331="","",VLOOKUP(D331,listingphytos,3,))</f>
        <v/>
      </c>
    </row>
    <row r="332" spans="2:6" x14ac:dyDescent="0.25">
      <c r="B332" s="28"/>
      <c r="C332" s="29"/>
      <c r="D332" s="30"/>
      <c r="E332" s="26" t="str">
        <f>IF(C332="","",VLOOKUP(C332,listingphytos,3,))</f>
        <v/>
      </c>
      <c r="F332" s="26" t="str">
        <f>IF(D332="","",VLOOKUP(D332,listingphytos,3,))</f>
        <v/>
      </c>
    </row>
    <row r="333" spans="2:6" x14ac:dyDescent="0.25">
      <c r="B333" s="28"/>
      <c r="C333" s="29"/>
      <c r="D333" s="30"/>
      <c r="E333" s="26" t="str">
        <f>IF(C333="","",VLOOKUP(C333,listingphytos,3,))</f>
        <v/>
      </c>
      <c r="F333" s="26" t="str">
        <f>IF(D333="","",VLOOKUP(D333,listingphytos,3,))</f>
        <v/>
      </c>
    </row>
    <row r="334" spans="2:6" x14ac:dyDescent="0.25">
      <c r="B334" s="28"/>
      <c r="C334" s="29"/>
      <c r="D334" s="30"/>
      <c r="E334" s="26" t="str">
        <f>IF(C334="","",VLOOKUP(C334,listingphytos,3,))</f>
        <v/>
      </c>
      <c r="F334" s="26" t="str">
        <f>IF(D334="","",VLOOKUP(D334,listingphytos,3,))</f>
        <v/>
      </c>
    </row>
    <row r="335" spans="2:6" x14ac:dyDescent="0.25">
      <c r="B335" s="28"/>
      <c r="C335" s="29"/>
      <c r="D335" s="30"/>
      <c r="E335" s="26" t="str">
        <f>IF(C335="","",VLOOKUP(C335,listingphytos,3,))</f>
        <v/>
      </c>
      <c r="F335" s="26" t="str">
        <f>IF(D335="","",VLOOKUP(D335,listingphytos,3,))</f>
        <v/>
      </c>
    </row>
    <row r="336" spans="2:6" x14ac:dyDescent="0.25">
      <c r="B336" s="28"/>
      <c r="C336" s="29"/>
      <c r="D336" s="30"/>
      <c r="E336" s="26" t="str">
        <f>IF(C336="","",VLOOKUP(C336,listingphytos,3,))</f>
        <v/>
      </c>
      <c r="F336" s="26" t="str">
        <f>IF(D336="","",VLOOKUP(D336,listingphytos,3,))</f>
        <v/>
      </c>
    </row>
    <row r="337" spans="2:6" x14ac:dyDescent="0.25">
      <c r="B337" s="28"/>
      <c r="C337" s="29"/>
      <c r="D337" s="30"/>
      <c r="E337" s="26" t="str">
        <f>IF(C337="","",VLOOKUP(C337,listingphytos,3,))</f>
        <v/>
      </c>
      <c r="F337" s="26" t="str">
        <f>IF(D337="","",VLOOKUP(D337,listingphytos,3,))</f>
        <v/>
      </c>
    </row>
    <row r="338" spans="2:6" x14ac:dyDescent="0.25">
      <c r="B338" s="28"/>
      <c r="C338" s="29"/>
      <c r="D338" s="30"/>
      <c r="E338" s="26" t="str">
        <f>IF(C338="","",VLOOKUP(C338,listingphytos,3,))</f>
        <v/>
      </c>
      <c r="F338" s="26" t="str">
        <f>IF(D338="","",VLOOKUP(D338,listingphytos,3,))</f>
        <v/>
      </c>
    </row>
    <row r="339" spans="2:6" x14ac:dyDescent="0.25">
      <c r="B339" s="28"/>
      <c r="C339" s="29"/>
      <c r="D339" s="30"/>
      <c r="E339" s="26" t="str">
        <f>IF(C339="","",VLOOKUP(C339,listingphytos,3,))</f>
        <v/>
      </c>
      <c r="F339" s="26" t="str">
        <f>IF(D339="","",VLOOKUP(D339,listingphytos,3,))</f>
        <v/>
      </c>
    </row>
    <row r="340" spans="2:6" x14ac:dyDescent="0.25">
      <c r="B340" s="28"/>
      <c r="C340" s="29"/>
      <c r="D340" s="30"/>
      <c r="E340" s="26" t="str">
        <f>IF(C340="","",VLOOKUP(C340,listingphytos,3,))</f>
        <v/>
      </c>
      <c r="F340" s="26" t="str">
        <f>IF(D340="","",VLOOKUP(D340,listingphytos,3,))</f>
        <v/>
      </c>
    </row>
    <row r="341" spans="2:6" x14ac:dyDescent="0.25">
      <c r="B341" s="28"/>
      <c r="C341" s="29"/>
      <c r="D341" s="30"/>
      <c r="E341" s="26" t="str">
        <f>IF(C341="","",VLOOKUP(C341,listingphytos,3,))</f>
        <v/>
      </c>
      <c r="F341" s="26" t="str">
        <f>IF(D341="","",VLOOKUP(D341,listingphytos,3,))</f>
        <v/>
      </c>
    </row>
    <row r="342" spans="2:6" x14ac:dyDescent="0.25">
      <c r="B342" s="28"/>
      <c r="C342" s="29"/>
      <c r="D342" s="30"/>
      <c r="E342" s="26" t="str">
        <f>IF(C342="","",VLOOKUP(C342,listingphytos,3,))</f>
        <v/>
      </c>
      <c r="F342" s="26" t="str">
        <f>IF(D342="","",VLOOKUP(D342,listingphytos,3,))</f>
        <v/>
      </c>
    </row>
    <row r="343" spans="2:6" x14ac:dyDescent="0.25">
      <c r="B343" s="28"/>
      <c r="C343" s="29"/>
      <c r="D343" s="30"/>
      <c r="E343" s="26" t="str">
        <f>IF(C343="","",VLOOKUP(C343,listingphytos,3,))</f>
        <v/>
      </c>
      <c r="F343" s="26" t="str">
        <f>IF(D343="","",VLOOKUP(D343,listingphytos,3,))</f>
        <v/>
      </c>
    </row>
    <row r="344" spans="2:6" x14ac:dyDescent="0.25">
      <c r="B344" s="28"/>
      <c r="C344" s="29"/>
      <c r="D344" s="30"/>
      <c r="E344" s="26" t="str">
        <f>IF(C344="","",VLOOKUP(C344,listingphytos,3,))</f>
        <v/>
      </c>
      <c r="F344" s="26" t="str">
        <f>IF(D344="","",VLOOKUP(D344,listingphytos,3,))</f>
        <v/>
      </c>
    </row>
    <row r="345" spans="2:6" x14ac:dyDescent="0.25">
      <c r="B345" s="28"/>
      <c r="C345" s="29"/>
      <c r="D345" s="30"/>
      <c r="E345" s="26" t="str">
        <f>IF(C345="","",VLOOKUP(C345,listingphytos,3,))</f>
        <v/>
      </c>
      <c r="F345" s="26" t="str">
        <f>IF(D345="","",VLOOKUP(D345,listingphytos,3,))</f>
        <v/>
      </c>
    </row>
    <row r="346" spans="2:6" x14ac:dyDescent="0.25">
      <c r="B346" s="28"/>
      <c r="C346" s="29"/>
      <c r="D346" s="30"/>
      <c r="E346" s="26" t="str">
        <f>IF(C346="","",VLOOKUP(C346,listingphytos,3,))</f>
        <v/>
      </c>
      <c r="F346" s="26" t="str">
        <f>IF(D346="","",VLOOKUP(D346,listingphytos,3,))</f>
        <v/>
      </c>
    </row>
    <row r="347" spans="2:6" x14ac:dyDescent="0.25">
      <c r="B347" s="28"/>
      <c r="C347" s="29"/>
      <c r="D347" s="30"/>
      <c r="E347" s="26" t="str">
        <f>IF(C347="","",VLOOKUP(C347,listingphytos,3,))</f>
        <v/>
      </c>
      <c r="F347" s="26" t="str">
        <f>IF(D347="","",VLOOKUP(D347,listingphytos,3,))</f>
        <v/>
      </c>
    </row>
    <row r="348" spans="2:6" x14ac:dyDescent="0.25">
      <c r="B348" s="28"/>
      <c r="C348" s="29"/>
      <c r="D348" s="30"/>
      <c r="E348" s="26" t="str">
        <f>IF(C348="","",VLOOKUP(C348,listingphytos,3,))</f>
        <v/>
      </c>
      <c r="F348" s="26" t="str">
        <f>IF(D348="","",VLOOKUP(D348,listingphytos,3,))</f>
        <v/>
      </c>
    </row>
    <row r="349" spans="2:6" x14ac:dyDescent="0.25">
      <c r="B349" s="28"/>
      <c r="C349" s="29"/>
      <c r="D349" s="30"/>
      <c r="E349" s="26" t="str">
        <f>IF(C349="","",VLOOKUP(C349,listingphytos,3,))</f>
        <v/>
      </c>
      <c r="F349" s="26" t="str">
        <f>IF(D349="","",VLOOKUP(D349,listingphytos,3,))</f>
        <v/>
      </c>
    </row>
    <row r="350" spans="2:6" x14ac:dyDescent="0.25">
      <c r="B350" s="28"/>
      <c r="C350" s="29"/>
      <c r="D350" s="30"/>
      <c r="E350" s="26" t="str">
        <f>IF(C350="","",VLOOKUP(C350,listingphytos,3,))</f>
        <v/>
      </c>
      <c r="F350" s="26" t="str">
        <f>IF(D350="","",VLOOKUP(D350,listingphytos,3,))</f>
        <v/>
      </c>
    </row>
    <row r="351" spans="2:6" x14ac:dyDescent="0.25">
      <c r="B351" s="28"/>
      <c r="C351" s="29"/>
      <c r="D351" s="30"/>
      <c r="E351" s="26" t="str">
        <f>IF(C351="","",VLOOKUP(C351,listingphytos,3,))</f>
        <v/>
      </c>
      <c r="F351" s="26" t="str">
        <f>IF(D351="","",VLOOKUP(D351,listingphytos,3,))</f>
        <v/>
      </c>
    </row>
    <row r="352" spans="2:6" x14ac:dyDescent="0.25">
      <c r="B352" s="28"/>
      <c r="C352" s="29"/>
      <c r="D352" s="30"/>
      <c r="E352" s="26" t="str">
        <f>IF(C352="","",VLOOKUP(C352,listingphytos,3,))</f>
        <v/>
      </c>
      <c r="F352" s="26" t="str">
        <f>IF(D352="","",VLOOKUP(D352,listingphytos,3,))</f>
        <v/>
      </c>
    </row>
    <row r="353" spans="2:6" x14ac:dyDescent="0.25">
      <c r="B353" s="28"/>
      <c r="C353" s="29"/>
      <c r="D353" s="30"/>
      <c r="E353" s="26" t="str">
        <f>IF(C353="","",VLOOKUP(C353,listingphytos,3,))</f>
        <v/>
      </c>
      <c r="F353" s="26" t="str">
        <f>IF(D353="","",VLOOKUP(D353,listingphytos,3,))</f>
        <v/>
      </c>
    </row>
    <row r="354" spans="2:6" x14ac:dyDescent="0.25">
      <c r="B354" s="28"/>
      <c r="C354" s="29"/>
      <c r="D354" s="30"/>
      <c r="E354" s="26" t="str">
        <f>IF(C354="","",VLOOKUP(C354,listingphytos,3,))</f>
        <v/>
      </c>
      <c r="F354" s="26" t="str">
        <f>IF(D354="","",VLOOKUP(D354,listingphytos,3,))</f>
        <v/>
      </c>
    </row>
    <row r="355" spans="2:6" x14ac:dyDescent="0.25">
      <c r="B355" s="28"/>
      <c r="C355" s="29"/>
      <c r="D355" s="30"/>
      <c r="E355" s="26" t="str">
        <f>IF(C355="","",VLOOKUP(C355,listingphytos,3,))</f>
        <v/>
      </c>
      <c r="F355" s="26" t="str">
        <f>IF(D355="","",VLOOKUP(D355,listingphytos,3,))</f>
        <v/>
      </c>
    </row>
    <row r="356" spans="2:6" x14ac:dyDescent="0.25">
      <c r="B356" s="28"/>
      <c r="C356" s="29"/>
      <c r="D356" s="30"/>
      <c r="E356" s="26" t="str">
        <f>IF(C356="","",VLOOKUP(C356,listingphytos,3,))</f>
        <v/>
      </c>
      <c r="F356" s="26" t="str">
        <f>IF(D356="","",VLOOKUP(D356,listingphytos,3,))</f>
        <v/>
      </c>
    </row>
    <row r="357" spans="2:6" x14ac:dyDescent="0.25">
      <c r="B357" s="28"/>
      <c r="C357" s="29"/>
      <c r="D357" s="30"/>
      <c r="E357" s="26" t="str">
        <f>IF(C357="","",VLOOKUP(C357,listingphytos,3,))</f>
        <v/>
      </c>
      <c r="F357" s="26" t="str">
        <f>IF(D357="","",VLOOKUP(D357,listingphytos,3,))</f>
        <v/>
      </c>
    </row>
    <row r="358" spans="2:6" x14ac:dyDescent="0.25">
      <c r="B358" s="28"/>
      <c r="C358" s="29"/>
      <c r="D358" s="30"/>
      <c r="E358" s="26" t="str">
        <f>IF(C358="","",VLOOKUP(C358,listingphytos,3,))</f>
        <v/>
      </c>
      <c r="F358" s="26" t="str">
        <f>IF(D358="","",VLOOKUP(D358,listingphytos,3,))</f>
        <v/>
      </c>
    </row>
    <row r="359" spans="2:6" x14ac:dyDescent="0.25">
      <c r="B359" s="28"/>
      <c r="C359" s="29"/>
      <c r="D359" s="30"/>
      <c r="E359" s="26" t="str">
        <f>IF(C359="","",VLOOKUP(C359,listingphytos,3,))</f>
        <v/>
      </c>
      <c r="F359" s="26" t="str">
        <f>IF(D359="","",VLOOKUP(D359,listingphytos,3,))</f>
        <v/>
      </c>
    </row>
    <row r="360" spans="2:6" x14ac:dyDescent="0.25">
      <c r="B360" s="28"/>
      <c r="C360" s="29"/>
      <c r="D360" s="30"/>
      <c r="E360" s="26" t="str">
        <f>IF(C360="","",VLOOKUP(C360,listingphytos,3,))</f>
        <v/>
      </c>
      <c r="F360" s="26" t="str">
        <f>IF(D360="","",VLOOKUP(D360,listingphytos,3,))</f>
        <v/>
      </c>
    </row>
    <row r="361" spans="2:6" x14ac:dyDescent="0.25">
      <c r="B361" s="28"/>
      <c r="C361" s="29"/>
      <c r="D361" s="30"/>
      <c r="E361" s="26" t="str">
        <f>IF(C361="","",VLOOKUP(C361,listingphytos,3,))</f>
        <v/>
      </c>
      <c r="F361" s="26" t="str">
        <f>IF(D361="","",VLOOKUP(D361,listingphytos,3,))</f>
        <v/>
      </c>
    </row>
    <row r="362" spans="2:6" x14ac:dyDescent="0.25">
      <c r="B362" s="28"/>
      <c r="C362" s="29"/>
      <c r="D362" s="30"/>
      <c r="E362" s="26" t="str">
        <f>IF(C362="","",VLOOKUP(C362,listingphytos,3,))</f>
        <v/>
      </c>
      <c r="F362" s="26" t="str">
        <f>IF(D362="","",VLOOKUP(D362,listingphytos,3,))</f>
        <v/>
      </c>
    </row>
    <row r="363" spans="2:6" x14ac:dyDescent="0.25">
      <c r="B363" s="28"/>
      <c r="C363" s="29"/>
      <c r="D363" s="30"/>
      <c r="E363" s="26" t="str">
        <f>IF(C363="","",VLOOKUP(C363,listingphytos,3,))</f>
        <v/>
      </c>
      <c r="F363" s="26" t="str">
        <f>IF(D363="","",VLOOKUP(D363,listingphytos,3,))</f>
        <v/>
      </c>
    </row>
    <row r="364" spans="2:6" x14ac:dyDescent="0.25">
      <c r="B364" s="28"/>
      <c r="C364" s="29"/>
      <c r="D364" s="30"/>
      <c r="E364" s="26" t="str">
        <f>IF(C364="","",VLOOKUP(C364,listingphytos,3,))</f>
        <v/>
      </c>
      <c r="F364" s="26" t="str">
        <f>IF(D364="","",VLOOKUP(D364,listingphytos,3,))</f>
        <v/>
      </c>
    </row>
    <row r="365" spans="2:6" x14ac:dyDescent="0.25">
      <c r="B365" s="28"/>
      <c r="C365" s="29"/>
      <c r="D365" s="30"/>
      <c r="E365" s="26" t="str">
        <f>IF(C365="","",VLOOKUP(C365,listingphytos,3,))</f>
        <v/>
      </c>
      <c r="F365" s="26" t="str">
        <f>IF(D365="","",VLOOKUP(D365,listingphytos,3,))</f>
        <v/>
      </c>
    </row>
    <row r="366" spans="2:6" x14ac:dyDescent="0.25">
      <c r="B366" s="28"/>
      <c r="C366" s="29"/>
      <c r="D366" s="30"/>
      <c r="E366" s="26" t="str">
        <f>IF(C366="","",VLOOKUP(C366,listingphytos,3,))</f>
        <v/>
      </c>
      <c r="F366" s="26" t="str">
        <f>IF(D366="","",VLOOKUP(D366,listingphytos,3,))</f>
        <v/>
      </c>
    </row>
    <row r="367" spans="2:6" x14ac:dyDescent="0.25">
      <c r="B367" s="28"/>
      <c r="C367" s="29"/>
      <c r="D367" s="30"/>
      <c r="E367" s="26" t="str">
        <f>IF(C367="","",VLOOKUP(C367,listingphytos,3,))</f>
        <v/>
      </c>
      <c r="F367" s="26" t="str">
        <f>IF(D367="","",VLOOKUP(D367,listingphytos,3,))</f>
        <v/>
      </c>
    </row>
    <row r="368" spans="2:6" x14ac:dyDescent="0.25">
      <c r="B368" s="28"/>
      <c r="C368" s="29"/>
      <c r="D368" s="30"/>
      <c r="E368" s="26" t="str">
        <f>IF(C368="","",VLOOKUP(C368,listingphytos,3,))</f>
        <v/>
      </c>
      <c r="F368" s="26" t="str">
        <f>IF(D368="","",VLOOKUP(D368,listingphytos,3,))</f>
        <v/>
      </c>
    </row>
    <row r="369" spans="2:6" x14ac:dyDescent="0.25">
      <c r="B369" s="28"/>
      <c r="C369" s="29"/>
      <c r="D369" s="30"/>
      <c r="E369" s="26" t="str">
        <f>IF(C369="","",VLOOKUP(C369,listingphytos,3,))</f>
        <v/>
      </c>
      <c r="F369" s="26" t="str">
        <f>IF(D369="","",VLOOKUP(D369,listingphytos,3,))</f>
        <v/>
      </c>
    </row>
    <row r="370" spans="2:6" x14ac:dyDescent="0.25">
      <c r="B370" s="28"/>
      <c r="C370" s="29"/>
      <c r="D370" s="30"/>
      <c r="E370" s="26" t="str">
        <f>IF(C370="","",VLOOKUP(C370,listingphytos,3,))</f>
        <v/>
      </c>
      <c r="F370" s="26" t="str">
        <f>IF(D370="","",VLOOKUP(D370,listingphytos,3,))</f>
        <v/>
      </c>
    </row>
    <row r="371" spans="2:6" x14ac:dyDescent="0.25">
      <c r="B371" s="28"/>
      <c r="C371" s="29"/>
      <c r="D371" s="30"/>
      <c r="E371" s="26" t="str">
        <f>IF(C371="","",VLOOKUP(C371,listingphytos,3,))</f>
        <v/>
      </c>
      <c r="F371" s="26" t="str">
        <f>IF(D371="","",VLOOKUP(D371,listingphytos,3,))</f>
        <v/>
      </c>
    </row>
    <row r="372" spans="2:6" x14ac:dyDescent="0.25">
      <c r="B372" s="28"/>
      <c r="C372" s="29"/>
      <c r="D372" s="30"/>
      <c r="E372" s="26" t="str">
        <f>IF(C372="","",VLOOKUP(C372,listingphytos,3,))</f>
        <v/>
      </c>
      <c r="F372" s="26" t="str">
        <f>IF(D372="","",VLOOKUP(D372,listingphytos,3,))</f>
        <v/>
      </c>
    </row>
    <row r="373" spans="2:6" x14ac:dyDescent="0.25">
      <c r="B373" s="28"/>
      <c r="C373" s="29"/>
      <c r="D373" s="30"/>
      <c r="E373" s="26" t="str">
        <f>IF(C373="","",VLOOKUP(C373,listingphytos,3,))</f>
        <v/>
      </c>
      <c r="F373" s="26" t="str">
        <f>IF(D373="","",VLOOKUP(D373,listingphytos,3,))</f>
        <v/>
      </c>
    </row>
    <row r="374" spans="2:6" x14ac:dyDescent="0.25">
      <c r="B374" s="28"/>
      <c r="C374" s="29"/>
      <c r="D374" s="30"/>
      <c r="E374" s="26" t="str">
        <f>IF(C374="","",VLOOKUP(C374,listingphytos,3,))</f>
        <v/>
      </c>
      <c r="F374" s="26" t="str">
        <f>IF(D374="","",VLOOKUP(D374,listingphytos,3,))</f>
        <v/>
      </c>
    </row>
    <row r="375" spans="2:6" x14ac:dyDescent="0.25">
      <c r="B375" s="28"/>
      <c r="C375" s="29"/>
      <c r="D375" s="30"/>
      <c r="E375" s="26" t="str">
        <f>IF(C375="","",VLOOKUP(C375,listingphytos,3,))</f>
        <v/>
      </c>
      <c r="F375" s="26" t="str">
        <f>IF(D375="","",VLOOKUP(D375,listingphytos,3,))</f>
        <v/>
      </c>
    </row>
    <row r="376" spans="2:6" x14ac:dyDescent="0.25">
      <c r="B376" s="28"/>
      <c r="C376" s="29"/>
      <c r="D376" s="30"/>
      <c r="E376" s="26" t="str">
        <f>IF(C376="","",VLOOKUP(C376,listingphytos,3,))</f>
        <v/>
      </c>
      <c r="F376" s="26" t="str">
        <f>IF(D376="","",VLOOKUP(D376,listingphytos,3,))</f>
        <v/>
      </c>
    </row>
    <row r="377" spans="2:6" x14ac:dyDescent="0.25">
      <c r="B377" s="28"/>
      <c r="C377" s="29"/>
      <c r="D377" s="30"/>
      <c r="E377" s="26" t="str">
        <f>IF(C377="","",VLOOKUP(C377,listingphytos,3,))</f>
        <v/>
      </c>
      <c r="F377" s="26" t="str">
        <f>IF(D377="","",VLOOKUP(D377,listingphytos,3,))</f>
        <v/>
      </c>
    </row>
    <row r="378" spans="2:6" x14ac:dyDescent="0.25">
      <c r="B378" s="28"/>
      <c r="C378" s="29"/>
      <c r="D378" s="30"/>
      <c r="E378" s="26" t="str">
        <f>IF(C378="","",VLOOKUP(C378,listingphytos,3,))</f>
        <v/>
      </c>
      <c r="F378" s="26" t="str">
        <f>IF(D378="","",VLOOKUP(D378,listingphytos,3,))</f>
        <v/>
      </c>
    </row>
    <row r="379" spans="2:6" x14ac:dyDescent="0.25">
      <c r="B379" s="28"/>
      <c r="C379" s="29"/>
      <c r="D379" s="30"/>
      <c r="E379" s="26" t="str">
        <f>IF(C379="","",VLOOKUP(C379,listingphytos,3,))</f>
        <v/>
      </c>
      <c r="F379" s="26" t="str">
        <f>IF(D379="","",VLOOKUP(D379,listingphytos,3,))</f>
        <v/>
      </c>
    </row>
    <row r="380" spans="2:6" x14ac:dyDescent="0.25">
      <c r="B380" s="28"/>
      <c r="C380" s="29"/>
      <c r="D380" s="30"/>
      <c r="E380" s="26" t="str">
        <f>IF(C380="","",VLOOKUP(C380,listingphytos,3,))</f>
        <v/>
      </c>
      <c r="F380" s="26" t="str">
        <f>IF(D380="","",VLOOKUP(D380,listingphytos,3,))</f>
        <v/>
      </c>
    </row>
    <row r="381" spans="2:6" x14ac:dyDescent="0.25">
      <c r="B381" s="28"/>
      <c r="C381" s="29"/>
      <c r="D381" s="30"/>
      <c r="E381" s="26" t="str">
        <f>IF(C381="","",VLOOKUP(C381,listingphytos,3,))</f>
        <v/>
      </c>
      <c r="F381" s="26" t="str">
        <f>IF(D381="","",VLOOKUP(D381,listingphytos,3,))</f>
        <v/>
      </c>
    </row>
    <row r="382" spans="2:6" x14ac:dyDescent="0.25">
      <c r="B382" s="28"/>
      <c r="C382" s="29"/>
      <c r="D382" s="30"/>
      <c r="E382" s="26" t="str">
        <f>IF(C382="","",VLOOKUP(C382,listingphytos,3,))</f>
        <v/>
      </c>
      <c r="F382" s="26" t="str">
        <f>IF(D382="","",VLOOKUP(D382,listingphytos,3,))</f>
        <v/>
      </c>
    </row>
    <row r="383" spans="2:6" x14ac:dyDescent="0.25">
      <c r="B383" s="28"/>
      <c r="C383" s="29"/>
      <c r="D383" s="30"/>
      <c r="E383" s="26" t="str">
        <f>IF(C383="","",VLOOKUP(C383,listingphytos,3,))</f>
        <v/>
      </c>
      <c r="F383" s="26" t="str">
        <f>IF(D383="","",VLOOKUP(D383,listingphytos,3,))</f>
        <v/>
      </c>
    </row>
    <row r="384" spans="2:6" x14ac:dyDescent="0.25">
      <c r="B384" s="28"/>
      <c r="C384" s="29"/>
      <c r="D384" s="30"/>
      <c r="E384" s="26" t="str">
        <f>IF(C384="","",VLOOKUP(C384,listingphytos,3,))</f>
        <v/>
      </c>
      <c r="F384" s="26" t="str">
        <f>IF(D384="","",VLOOKUP(D384,listingphytos,3,))</f>
        <v/>
      </c>
    </row>
    <row r="385" spans="2:6" x14ac:dyDescent="0.25">
      <c r="B385" s="28"/>
      <c r="C385" s="29"/>
      <c r="D385" s="30"/>
      <c r="E385" s="26" t="str">
        <f>IF(C385="","",VLOOKUP(C385,listingphytos,3,))</f>
        <v/>
      </c>
      <c r="F385" s="26" t="str">
        <f>IF(D385="","",VLOOKUP(D385,listingphytos,3,))</f>
        <v/>
      </c>
    </row>
    <row r="386" spans="2:6" x14ac:dyDescent="0.25">
      <c r="B386" s="28"/>
      <c r="C386" s="29"/>
      <c r="D386" s="30"/>
      <c r="E386" s="26" t="str">
        <f>IF(C386="","",VLOOKUP(C386,listingphytos,3,))</f>
        <v/>
      </c>
      <c r="F386" s="26" t="str">
        <f>IF(D386="","",VLOOKUP(D386,listingphytos,3,))</f>
        <v/>
      </c>
    </row>
    <row r="387" spans="2:6" x14ac:dyDescent="0.25">
      <c r="B387" s="28"/>
      <c r="C387" s="29"/>
      <c r="D387" s="30"/>
      <c r="E387" s="26" t="str">
        <f>IF(C387="","",VLOOKUP(C387,listingphytos,3,))</f>
        <v/>
      </c>
      <c r="F387" s="26" t="str">
        <f>IF(D387="","",VLOOKUP(D387,listingphytos,3,))</f>
        <v/>
      </c>
    </row>
    <row r="388" spans="2:6" x14ac:dyDescent="0.25">
      <c r="B388" s="28"/>
      <c r="C388" s="29"/>
      <c r="D388" s="30"/>
      <c r="E388" s="26" t="str">
        <f>IF(C388="","",VLOOKUP(C388,listingphytos,3,))</f>
        <v/>
      </c>
      <c r="F388" s="26" t="str">
        <f>IF(D388="","",VLOOKUP(D388,listingphytos,3,))</f>
        <v/>
      </c>
    </row>
    <row r="389" spans="2:6" x14ac:dyDescent="0.25">
      <c r="B389" s="28"/>
      <c r="C389" s="29"/>
      <c r="D389" s="30"/>
      <c r="E389" s="26" t="str">
        <f>IF(C389="","",VLOOKUP(C389,listingphytos,3,))</f>
        <v/>
      </c>
      <c r="F389" s="26" t="str">
        <f>IF(D389="","",VLOOKUP(D389,listingphytos,3,))</f>
        <v/>
      </c>
    </row>
    <row r="390" spans="2:6" x14ac:dyDescent="0.25">
      <c r="B390" s="28"/>
      <c r="C390" s="29"/>
      <c r="D390" s="30"/>
      <c r="E390" s="26" t="str">
        <f>IF(C390="","",VLOOKUP(C390,listingphytos,3,))</f>
        <v/>
      </c>
      <c r="F390" s="26" t="str">
        <f>IF(D390="","",VLOOKUP(D390,listingphytos,3,))</f>
        <v/>
      </c>
    </row>
    <row r="391" spans="2:6" x14ac:dyDescent="0.25">
      <c r="B391" s="28"/>
      <c r="C391" s="29"/>
      <c r="D391" s="30"/>
      <c r="E391" s="26" t="str">
        <f>IF(C391="","",VLOOKUP(C391,listingphytos,3,))</f>
        <v/>
      </c>
      <c r="F391" s="26" t="str">
        <f>IF(D391="","",VLOOKUP(D391,listingphytos,3,))</f>
        <v/>
      </c>
    </row>
    <row r="392" spans="2:6" x14ac:dyDescent="0.25">
      <c r="B392" s="28"/>
      <c r="C392" s="29"/>
      <c r="D392" s="30"/>
      <c r="E392" s="26" t="str">
        <f>IF(C392="","",VLOOKUP(C392,listingphytos,3,))</f>
        <v/>
      </c>
      <c r="F392" s="26" t="str">
        <f>IF(D392="","",VLOOKUP(D392,listingphytos,3,))</f>
        <v/>
      </c>
    </row>
    <row r="393" spans="2:6" x14ac:dyDescent="0.25">
      <c r="B393" s="28"/>
      <c r="C393" s="29"/>
      <c r="D393" s="30"/>
      <c r="E393" s="26" t="str">
        <f>IF(C393="","",VLOOKUP(C393,listingphytos,3,))</f>
        <v/>
      </c>
      <c r="F393" s="26" t="str">
        <f>IF(D393="","",VLOOKUP(D393,listingphytos,3,))</f>
        <v/>
      </c>
    </row>
    <row r="394" spans="2:6" x14ac:dyDescent="0.25">
      <c r="B394" s="28"/>
      <c r="C394" s="29"/>
      <c r="D394" s="30"/>
      <c r="E394" s="26" t="str">
        <f>IF(C394="","",VLOOKUP(C394,listingphytos,3,))</f>
        <v/>
      </c>
      <c r="F394" s="26" t="str">
        <f>IF(D394="","",VLOOKUP(D394,listingphytos,3,))</f>
        <v/>
      </c>
    </row>
    <row r="395" spans="2:6" x14ac:dyDescent="0.25">
      <c r="B395" s="28"/>
      <c r="C395" s="29"/>
      <c r="D395" s="30"/>
      <c r="E395" s="26" t="str">
        <f>IF(C395="","",VLOOKUP(C395,listingphytos,3,))</f>
        <v/>
      </c>
      <c r="F395" s="26" t="str">
        <f>IF(D395="","",VLOOKUP(D395,listingphytos,3,))</f>
        <v/>
      </c>
    </row>
    <row r="396" spans="2:6" x14ac:dyDescent="0.25">
      <c r="B396" s="28"/>
      <c r="C396" s="29"/>
      <c r="D396" s="30"/>
      <c r="E396" s="26" t="str">
        <f>IF(C396="","",VLOOKUP(C396,listingphytos,3,))</f>
        <v/>
      </c>
      <c r="F396" s="26" t="str">
        <f>IF(D396="","",VLOOKUP(D396,listingphytos,3,))</f>
        <v/>
      </c>
    </row>
    <row r="397" spans="2:6" x14ac:dyDescent="0.25">
      <c r="B397" s="28"/>
      <c r="C397" s="29"/>
      <c r="D397" s="30"/>
      <c r="E397" s="26" t="str">
        <f>IF(C397="","",VLOOKUP(C397,listingphytos,3,))</f>
        <v/>
      </c>
      <c r="F397" s="26" t="str">
        <f>IF(D397="","",VLOOKUP(D397,listingphytos,3,))</f>
        <v/>
      </c>
    </row>
    <row r="398" spans="2:6" x14ac:dyDescent="0.25">
      <c r="B398" s="28"/>
      <c r="C398" s="29"/>
      <c r="D398" s="30"/>
      <c r="E398" s="26" t="str">
        <f>IF(C398="","",VLOOKUP(C398,listingphytos,3,))</f>
        <v/>
      </c>
      <c r="F398" s="26" t="str">
        <f>IF(D398="","",VLOOKUP(D398,listingphytos,3,))</f>
        <v/>
      </c>
    </row>
    <row r="399" spans="2:6" x14ac:dyDescent="0.25">
      <c r="B399" s="28"/>
      <c r="C399" s="29"/>
      <c r="D399" s="30"/>
      <c r="E399" s="26" t="str">
        <f>IF(C399="","",VLOOKUP(C399,listingphytos,3,))</f>
        <v/>
      </c>
      <c r="F399" s="26" t="str">
        <f>IF(D399="","",VLOOKUP(D399,listingphytos,3,))</f>
        <v/>
      </c>
    </row>
    <row r="400" spans="2:6" x14ac:dyDescent="0.25">
      <c r="B400" s="28"/>
      <c r="C400" s="29"/>
      <c r="D400" s="30"/>
      <c r="E400" s="26" t="str">
        <f>IF(C400="","",VLOOKUP(C400,listingphytos,3,))</f>
        <v/>
      </c>
      <c r="F400" s="26" t="str">
        <f>IF(D400="","",VLOOKUP(D400,listingphytos,3,))</f>
        <v/>
      </c>
    </row>
    <row r="401" spans="2:6" x14ac:dyDescent="0.25">
      <c r="B401" s="28"/>
      <c r="C401" s="29"/>
      <c r="D401" s="30"/>
      <c r="E401" s="26" t="str">
        <f>IF(C401="","",VLOOKUP(C401,listingphytos,3,))</f>
        <v/>
      </c>
      <c r="F401" s="26" t="str">
        <f>IF(D401="","",VLOOKUP(D401,listingphytos,3,))</f>
        <v/>
      </c>
    </row>
    <row r="402" spans="2:6" x14ac:dyDescent="0.25">
      <c r="B402" s="28"/>
      <c r="C402" s="29"/>
      <c r="D402" s="30"/>
      <c r="E402" s="26" t="str">
        <f>IF(C402="","",VLOOKUP(C402,listingphytos,3,))</f>
        <v/>
      </c>
      <c r="F402" s="26" t="str">
        <f>IF(D402="","",VLOOKUP(D402,listingphytos,3,))</f>
        <v/>
      </c>
    </row>
    <row r="403" spans="2:6" x14ac:dyDescent="0.25">
      <c r="B403" s="28"/>
      <c r="C403" s="29"/>
      <c r="D403" s="30"/>
      <c r="E403" s="26" t="str">
        <f>IF(C403="","",VLOOKUP(C403,listingphytos,3,))</f>
        <v/>
      </c>
      <c r="F403" s="26" t="str">
        <f>IF(D403="","",VLOOKUP(D403,listingphytos,3,))</f>
        <v/>
      </c>
    </row>
    <row r="404" spans="2:6" x14ac:dyDescent="0.25">
      <c r="B404" s="28"/>
      <c r="C404" s="29"/>
      <c r="D404" s="30"/>
      <c r="E404" s="26" t="str">
        <f>IF(C404="","",VLOOKUP(C404,listingphytos,3,))</f>
        <v/>
      </c>
      <c r="F404" s="26" t="str">
        <f>IF(D404="","",VLOOKUP(D404,listingphytos,3,))</f>
        <v/>
      </c>
    </row>
    <row r="405" spans="2:6" x14ac:dyDescent="0.25">
      <c r="B405" s="28"/>
      <c r="C405" s="29"/>
      <c r="D405" s="30"/>
      <c r="E405" s="26" t="str">
        <f>IF(C405="","",VLOOKUP(C405,listingphytos,3,))</f>
        <v/>
      </c>
      <c r="F405" s="26" t="str">
        <f>IF(D405="","",VLOOKUP(D405,listingphytos,3,))</f>
        <v/>
      </c>
    </row>
    <row r="406" spans="2:6" x14ac:dyDescent="0.25">
      <c r="B406" s="28"/>
      <c r="C406" s="29"/>
      <c r="D406" s="30"/>
      <c r="E406" s="26" t="str">
        <f>IF(C406="","",VLOOKUP(C406,listingphytos,3,))</f>
        <v/>
      </c>
      <c r="F406" s="26" t="str">
        <f>IF(D406="","",VLOOKUP(D406,listingphytos,3,))</f>
        <v/>
      </c>
    </row>
    <row r="407" spans="2:6" x14ac:dyDescent="0.25">
      <c r="B407" s="28"/>
      <c r="C407" s="29"/>
      <c r="D407" s="30"/>
      <c r="E407" s="26" t="str">
        <f>IF(C407="","",VLOOKUP(C407,listingphytos,3,))</f>
        <v/>
      </c>
      <c r="F407" s="26" t="str">
        <f>IF(D407="","",VLOOKUP(D407,listingphytos,3,))</f>
        <v/>
      </c>
    </row>
    <row r="408" spans="2:6" x14ac:dyDescent="0.25">
      <c r="B408" s="28"/>
      <c r="C408" s="29"/>
      <c r="D408" s="30"/>
      <c r="E408" s="26" t="str">
        <f>IF(C408="","",VLOOKUP(C408,listingphytos,3,))</f>
        <v/>
      </c>
      <c r="F408" s="26" t="str">
        <f>IF(D408="","",VLOOKUP(D408,listingphytos,3,))</f>
        <v/>
      </c>
    </row>
    <row r="409" spans="2:6" x14ac:dyDescent="0.25">
      <c r="B409" s="28"/>
      <c r="C409" s="29"/>
      <c r="D409" s="30"/>
      <c r="E409" s="26" t="str">
        <f>IF(C409="","",VLOOKUP(C409,listingphytos,3,))</f>
        <v/>
      </c>
      <c r="F409" s="26" t="str">
        <f>IF(D409="","",VLOOKUP(D409,listingphytos,3,))</f>
        <v/>
      </c>
    </row>
    <row r="410" spans="2:6" x14ac:dyDescent="0.25">
      <c r="B410" s="28"/>
      <c r="C410" s="29"/>
      <c r="D410" s="30"/>
      <c r="E410" s="26" t="str">
        <f>IF(C410="","",VLOOKUP(C410,listingphytos,3,))</f>
        <v/>
      </c>
      <c r="F410" s="26" t="str">
        <f>IF(D410="","",VLOOKUP(D410,listingphytos,3,))</f>
        <v/>
      </c>
    </row>
    <row r="411" spans="2:6" x14ac:dyDescent="0.25">
      <c r="B411" s="28"/>
      <c r="C411" s="29"/>
      <c r="D411" s="30"/>
      <c r="E411" s="26" t="str">
        <f>IF(C411="","",VLOOKUP(C411,listingphytos,3,))</f>
        <v/>
      </c>
      <c r="F411" s="26" t="str">
        <f>IF(D411="","",VLOOKUP(D411,listingphytos,3,))</f>
        <v/>
      </c>
    </row>
    <row r="412" spans="2:6" x14ac:dyDescent="0.25">
      <c r="B412" s="28"/>
      <c r="C412" s="29"/>
      <c r="D412" s="30"/>
      <c r="E412" s="26" t="str">
        <f>IF(C412="","",VLOOKUP(C412,listingphytos,3,))</f>
        <v/>
      </c>
      <c r="F412" s="26" t="str">
        <f>IF(D412="","",VLOOKUP(D412,listingphytos,3,))</f>
        <v/>
      </c>
    </row>
    <row r="413" spans="2:6" x14ac:dyDescent="0.25">
      <c r="B413" s="28"/>
      <c r="C413" s="29"/>
      <c r="D413" s="30"/>
      <c r="E413" s="26" t="str">
        <f>IF(C413="","",VLOOKUP(C413,listingphytos,3,))</f>
        <v/>
      </c>
      <c r="F413" s="26" t="str">
        <f>IF(D413="","",VLOOKUP(D413,listingphytos,3,))</f>
        <v/>
      </c>
    </row>
    <row r="414" spans="2:6" x14ac:dyDescent="0.25">
      <c r="B414" s="28"/>
      <c r="C414" s="29"/>
      <c r="D414" s="30"/>
      <c r="E414" s="26" t="str">
        <f>IF(C414="","",VLOOKUP(C414,listingphytos,3,))</f>
        <v/>
      </c>
      <c r="F414" s="26" t="str">
        <f>IF(D414="","",VLOOKUP(D414,listingphytos,3,))</f>
        <v/>
      </c>
    </row>
    <row r="415" spans="2:6" x14ac:dyDescent="0.25">
      <c r="B415" s="28"/>
      <c r="C415" s="29"/>
      <c r="D415" s="30"/>
      <c r="E415" s="26" t="str">
        <f>IF(C415="","",VLOOKUP(C415,listingphytos,3,))</f>
        <v/>
      </c>
      <c r="F415" s="26" t="str">
        <f>IF(D415="","",VLOOKUP(D415,listingphytos,3,))</f>
        <v/>
      </c>
    </row>
    <row r="416" spans="2:6" x14ac:dyDescent="0.25">
      <c r="B416" s="28"/>
      <c r="C416" s="29"/>
      <c r="D416" s="30"/>
      <c r="E416" s="26" t="str">
        <f>IF(C416="","",VLOOKUP(C416,listingphytos,3,))</f>
        <v/>
      </c>
      <c r="F416" s="26" t="str">
        <f>IF(D416="","",VLOOKUP(D416,listingphytos,3,))</f>
        <v/>
      </c>
    </row>
    <row r="417" spans="2:6" x14ac:dyDescent="0.25">
      <c r="B417" s="28"/>
      <c r="C417" s="29"/>
      <c r="D417" s="30"/>
      <c r="E417" s="26" t="str">
        <f>IF(C417="","",VLOOKUP(C417,listingphytos,3,))</f>
        <v/>
      </c>
      <c r="F417" s="26" t="str">
        <f>IF(D417="","",VLOOKUP(D417,listingphytos,3,))</f>
        <v/>
      </c>
    </row>
    <row r="418" spans="2:6" x14ac:dyDescent="0.25">
      <c r="B418" s="28"/>
      <c r="C418" s="29"/>
      <c r="D418" s="30"/>
      <c r="E418" s="26" t="str">
        <f>IF(C418="","",VLOOKUP(C418,listingphytos,3,))</f>
        <v/>
      </c>
      <c r="F418" s="26" t="str">
        <f>IF(D418="","",VLOOKUP(D418,listingphytos,3,))</f>
        <v/>
      </c>
    </row>
    <row r="419" spans="2:6" x14ac:dyDescent="0.25">
      <c r="B419" s="28"/>
      <c r="C419" s="29"/>
      <c r="D419" s="30"/>
      <c r="E419" s="26" t="str">
        <f>IF(C419="","",VLOOKUP(C419,listingphytos,3,))</f>
        <v/>
      </c>
      <c r="F419" s="26" t="str">
        <f>IF(D419="","",VLOOKUP(D419,listingphytos,3,))</f>
        <v/>
      </c>
    </row>
    <row r="420" spans="2:6" x14ac:dyDescent="0.25">
      <c r="B420" s="28"/>
      <c r="C420" s="29"/>
      <c r="D420" s="30"/>
      <c r="E420" s="26" t="str">
        <f>IF(C420="","",VLOOKUP(C420,listingphytos,3,))</f>
        <v/>
      </c>
      <c r="F420" s="26" t="str">
        <f>IF(D420="","",VLOOKUP(D420,listingphytos,3,))</f>
        <v/>
      </c>
    </row>
    <row r="421" spans="2:6" x14ac:dyDescent="0.25">
      <c r="B421" s="28"/>
      <c r="C421" s="29"/>
      <c r="D421" s="30"/>
      <c r="E421" s="26" t="str">
        <f>IF(C421="","",VLOOKUP(C421,listingphytos,3,))</f>
        <v/>
      </c>
      <c r="F421" s="26" t="str">
        <f>IF(D421="","",VLOOKUP(D421,listingphytos,3,))</f>
        <v/>
      </c>
    </row>
    <row r="422" spans="2:6" x14ac:dyDescent="0.25">
      <c r="B422" s="28"/>
      <c r="C422" s="29"/>
      <c r="D422" s="30"/>
      <c r="E422" s="26" t="str">
        <f>IF(C422="","",VLOOKUP(C422,listingphytos,3,))</f>
        <v/>
      </c>
      <c r="F422" s="26" t="str">
        <f>IF(D422="","",VLOOKUP(D422,listingphytos,3,))</f>
        <v/>
      </c>
    </row>
    <row r="423" spans="2:6" x14ac:dyDescent="0.25">
      <c r="B423" s="28"/>
      <c r="C423" s="29"/>
      <c r="D423" s="30"/>
      <c r="E423" s="26" t="str">
        <f>IF(C423="","",VLOOKUP(C423,listingphytos,3,))</f>
        <v/>
      </c>
      <c r="F423" s="26" t="str">
        <f>IF(D423="","",VLOOKUP(D423,listingphytos,3,))</f>
        <v/>
      </c>
    </row>
    <row r="424" spans="2:6" x14ac:dyDescent="0.25">
      <c r="B424" s="28"/>
      <c r="C424" s="29"/>
      <c r="D424" s="30"/>
      <c r="E424" s="26" t="str">
        <f>IF(C424="","",VLOOKUP(C424,listingphytos,3,))</f>
        <v/>
      </c>
      <c r="F424" s="26" t="str">
        <f>IF(D424="","",VLOOKUP(D424,listingphytos,3,))</f>
        <v/>
      </c>
    </row>
    <row r="425" spans="2:6" x14ac:dyDescent="0.25">
      <c r="B425" s="28"/>
      <c r="C425" s="29"/>
      <c r="D425" s="30"/>
      <c r="E425" s="26" t="str">
        <f>IF(C425="","",VLOOKUP(C425,listingphytos,3,))</f>
        <v/>
      </c>
      <c r="F425" s="26" t="str">
        <f>IF(D425="","",VLOOKUP(D425,listingphytos,3,))</f>
        <v/>
      </c>
    </row>
    <row r="426" spans="2:6" x14ac:dyDescent="0.25">
      <c r="B426" s="28"/>
      <c r="C426" s="29"/>
      <c r="D426" s="30"/>
      <c r="E426" s="26" t="str">
        <f>IF(C426="","",VLOOKUP(C426,listingphytos,3,))</f>
        <v/>
      </c>
      <c r="F426" s="26" t="str">
        <f>IF(D426="","",VLOOKUP(D426,listingphytos,3,))</f>
        <v/>
      </c>
    </row>
    <row r="427" spans="2:6" x14ac:dyDescent="0.25">
      <c r="B427" s="28"/>
      <c r="C427" s="29"/>
      <c r="D427" s="30"/>
      <c r="E427" s="26" t="str">
        <f>IF(C427="","",VLOOKUP(C427,listingphytos,3,))</f>
        <v/>
      </c>
      <c r="F427" s="26" t="str">
        <f>IF(D427="","",VLOOKUP(D427,listingphytos,3,))</f>
        <v/>
      </c>
    </row>
    <row r="428" spans="2:6" x14ac:dyDescent="0.25">
      <c r="B428" s="28"/>
      <c r="C428" s="29"/>
      <c r="D428" s="30"/>
      <c r="E428" s="26" t="str">
        <f>IF(C428="","",VLOOKUP(C428,listingphytos,3,))</f>
        <v/>
      </c>
      <c r="F428" s="26" t="str">
        <f>IF(D428="","",VLOOKUP(D428,listingphytos,3,))</f>
        <v/>
      </c>
    </row>
    <row r="429" spans="2:6" x14ac:dyDescent="0.25">
      <c r="B429" s="28"/>
      <c r="C429" s="29"/>
      <c r="D429" s="30"/>
      <c r="E429" s="26" t="str">
        <f>IF(C429="","",VLOOKUP(C429,listingphytos,3,))</f>
        <v/>
      </c>
      <c r="F429" s="26" t="str">
        <f>IF(D429="","",VLOOKUP(D429,listingphytos,3,))</f>
        <v/>
      </c>
    </row>
    <row r="430" spans="2:6" x14ac:dyDescent="0.25">
      <c r="B430" s="28"/>
      <c r="C430" s="29"/>
      <c r="D430" s="30"/>
      <c r="E430" s="26" t="str">
        <f>IF(C430="","",VLOOKUP(C430,listingphytos,3,))</f>
        <v/>
      </c>
      <c r="F430" s="26" t="str">
        <f>IF(D430="","",VLOOKUP(D430,listingphytos,3,))</f>
        <v/>
      </c>
    </row>
    <row r="431" spans="2:6" x14ac:dyDescent="0.25">
      <c r="B431" s="28"/>
      <c r="C431" s="29"/>
      <c r="D431" s="30"/>
      <c r="E431" s="26" t="str">
        <f>IF(C431="","",VLOOKUP(C431,listingphytos,3,))</f>
        <v/>
      </c>
      <c r="F431" s="26" t="str">
        <f>IF(D431="","",VLOOKUP(D431,listingphytos,3,))</f>
        <v/>
      </c>
    </row>
    <row r="432" spans="2:6" x14ac:dyDescent="0.25">
      <c r="B432" s="28"/>
      <c r="C432" s="29"/>
      <c r="D432" s="30"/>
      <c r="E432" s="26" t="str">
        <f>IF(C432="","",VLOOKUP(C432,listingphytos,3,))</f>
        <v/>
      </c>
      <c r="F432" s="26" t="str">
        <f>IF(D432="","",VLOOKUP(D432,listingphytos,3,))</f>
        <v/>
      </c>
    </row>
    <row r="433" spans="2:6" x14ac:dyDescent="0.25">
      <c r="B433" s="28"/>
      <c r="C433" s="29"/>
      <c r="D433" s="30"/>
      <c r="E433" s="26" t="str">
        <f>IF(C433="","",VLOOKUP(C433,listingphytos,3,))</f>
        <v/>
      </c>
      <c r="F433" s="26" t="str">
        <f>IF(D433="","",VLOOKUP(D433,listingphytos,3,))</f>
        <v/>
      </c>
    </row>
    <row r="434" spans="2:6" x14ac:dyDescent="0.25">
      <c r="B434" s="28"/>
      <c r="C434" s="29"/>
      <c r="D434" s="30"/>
      <c r="E434" s="26" t="str">
        <f>IF(C434="","",VLOOKUP(C434,listingphytos,3,))</f>
        <v/>
      </c>
      <c r="F434" s="26" t="str">
        <f>IF(D434="","",VLOOKUP(D434,listingphytos,3,))</f>
        <v/>
      </c>
    </row>
    <row r="435" spans="2:6" x14ac:dyDescent="0.25">
      <c r="B435" s="28"/>
      <c r="C435" s="29"/>
      <c r="D435" s="30"/>
      <c r="E435" s="26" t="str">
        <f>IF(C435="","",VLOOKUP(C435,listingphytos,3,))</f>
        <v/>
      </c>
      <c r="F435" s="26" t="str">
        <f>IF(D435="","",VLOOKUP(D435,listingphytos,3,))</f>
        <v/>
      </c>
    </row>
    <row r="436" spans="2:6" x14ac:dyDescent="0.25">
      <c r="B436" s="28"/>
      <c r="C436" s="29"/>
      <c r="D436" s="30"/>
      <c r="E436" s="26" t="str">
        <f>IF(C436="","",VLOOKUP(C436,listingphytos,3,))</f>
        <v/>
      </c>
      <c r="F436" s="26" t="str">
        <f>IF(D436="","",VLOOKUP(D436,listingphytos,3,))</f>
        <v/>
      </c>
    </row>
    <row r="437" spans="2:6" x14ac:dyDescent="0.25">
      <c r="B437" s="28"/>
      <c r="C437" s="29"/>
      <c r="D437" s="30"/>
      <c r="E437" s="26" t="str">
        <f>IF(C437="","",VLOOKUP(C437,listingphytos,3,))</f>
        <v/>
      </c>
      <c r="F437" s="26" t="str">
        <f>IF(D437="","",VLOOKUP(D437,listingphytos,3,))</f>
        <v/>
      </c>
    </row>
    <row r="438" spans="2:6" x14ac:dyDescent="0.25">
      <c r="B438" s="28"/>
      <c r="C438" s="29"/>
      <c r="D438" s="30"/>
      <c r="E438" s="26" t="str">
        <f>IF(C438="","",VLOOKUP(C438,listingphytos,3,))</f>
        <v/>
      </c>
      <c r="F438" s="26" t="str">
        <f>IF(D438="","",VLOOKUP(D438,listingphytos,3,))</f>
        <v/>
      </c>
    </row>
    <row r="439" spans="2:6" x14ac:dyDescent="0.25">
      <c r="B439" s="28"/>
      <c r="C439" s="29"/>
      <c r="D439" s="30"/>
      <c r="E439" s="26" t="str">
        <f>IF(C439="","",VLOOKUP(C439,listingphytos,3,))</f>
        <v/>
      </c>
      <c r="F439" s="26" t="str">
        <f>IF(D439="","",VLOOKUP(D439,listingphytos,3,))</f>
        <v/>
      </c>
    </row>
    <row r="440" spans="2:6" x14ac:dyDescent="0.25">
      <c r="B440" s="28"/>
      <c r="C440" s="29"/>
      <c r="D440" s="30"/>
      <c r="E440" s="26" t="str">
        <f>IF(C440="","",VLOOKUP(C440,listingphytos,3,))</f>
        <v/>
      </c>
      <c r="F440" s="26" t="str">
        <f>IF(D440="","",VLOOKUP(D440,listingphytos,3,))</f>
        <v/>
      </c>
    </row>
    <row r="441" spans="2:6" x14ac:dyDescent="0.25">
      <c r="B441" s="28"/>
      <c r="C441" s="29"/>
      <c r="D441" s="30"/>
      <c r="E441" s="26" t="str">
        <f>IF(C441="","",VLOOKUP(C441,listingphytos,3,))</f>
        <v/>
      </c>
      <c r="F441" s="26" t="str">
        <f>IF(D441="","",VLOOKUP(D441,listingphytos,3,))</f>
        <v/>
      </c>
    </row>
    <row r="442" spans="2:6" x14ac:dyDescent="0.25">
      <c r="B442" s="28"/>
      <c r="C442" s="29"/>
      <c r="D442" s="30"/>
      <c r="E442" s="26" t="str">
        <f>IF(C442="","",VLOOKUP(C442,listingphytos,3,))</f>
        <v/>
      </c>
      <c r="F442" s="26" t="str">
        <f>IF(D442="","",VLOOKUP(D442,listingphytos,3,))</f>
        <v/>
      </c>
    </row>
    <row r="443" spans="2:6" x14ac:dyDescent="0.25">
      <c r="B443" s="28"/>
      <c r="C443" s="29"/>
      <c r="D443" s="30"/>
      <c r="E443" s="26" t="str">
        <f>IF(C443="","",VLOOKUP(C443,listingphytos,3,))</f>
        <v/>
      </c>
      <c r="F443" s="26" t="str">
        <f>IF(D443="","",VLOOKUP(D443,listingphytos,3,))</f>
        <v/>
      </c>
    </row>
    <row r="444" spans="2:6" x14ac:dyDescent="0.25">
      <c r="B444" s="28"/>
      <c r="C444" s="29"/>
      <c r="D444" s="30"/>
      <c r="E444" s="26" t="str">
        <f>IF(C444="","",VLOOKUP(C444,listingphytos,3,))</f>
        <v/>
      </c>
      <c r="F444" s="26" t="str">
        <f>IF(D444="","",VLOOKUP(D444,listingphytos,3,))</f>
        <v/>
      </c>
    </row>
    <row r="445" spans="2:6" x14ac:dyDescent="0.25">
      <c r="B445" s="28"/>
      <c r="C445" s="29"/>
      <c r="D445" s="30"/>
      <c r="E445" s="26" t="str">
        <f>IF(C445="","",VLOOKUP(C445,listingphytos,3,))</f>
        <v/>
      </c>
      <c r="F445" s="26" t="str">
        <f>IF(D445="","",VLOOKUP(D445,listingphytos,3,))</f>
        <v/>
      </c>
    </row>
    <row r="446" spans="2:6" x14ac:dyDescent="0.25">
      <c r="B446" s="28"/>
      <c r="C446" s="29"/>
      <c r="D446" s="30"/>
      <c r="E446" s="26" t="str">
        <f>IF(C446="","",VLOOKUP(C446,listingphytos,3,))</f>
        <v/>
      </c>
      <c r="F446" s="26" t="str">
        <f>IF(D446="","",VLOOKUP(D446,listingphytos,3,))</f>
        <v/>
      </c>
    </row>
    <row r="447" spans="2:6" x14ac:dyDescent="0.25">
      <c r="B447" s="28"/>
      <c r="C447" s="29"/>
      <c r="D447" s="30"/>
      <c r="E447" s="26" t="str">
        <f>IF(C447="","",VLOOKUP(C447,listingphytos,3,))</f>
        <v/>
      </c>
      <c r="F447" s="26" t="str">
        <f>IF(D447="","",VLOOKUP(D447,listingphytos,3,))</f>
        <v/>
      </c>
    </row>
    <row r="448" spans="2:6" x14ac:dyDescent="0.25">
      <c r="B448" s="28"/>
      <c r="C448" s="29"/>
      <c r="D448" s="30"/>
      <c r="E448" s="26" t="str">
        <f>IF(C448="","",VLOOKUP(C448,listingphytos,3,))</f>
        <v/>
      </c>
      <c r="F448" s="26" t="str">
        <f>IF(D448="","",VLOOKUP(D448,listingphytos,3,))</f>
        <v/>
      </c>
    </row>
    <row r="449" spans="2:6" x14ac:dyDescent="0.25">
      <c r="B449" s="28"/>
      <c r="C449" s="29"/>
      <c r="D449" s="30"/>
      <c r="E449" s="26" t="str">
        <f>IF(C449="","",VLOOKUP(C449,listingphytos,3,))</f>
        <v/>
      </c>
      <c r="F449" s="26" t="str">
        <f>IF(D449="","",VLOOKUP(D449,listingphytos,3,))</f>
        <v/>
      </c>
    </row>
    <row r="450" spans="2:6" x14ac:dyDescent="0.25">
      <c r="B450" s="28"/>
      <c r="C450" s="29"/>
      <c r="D450" s="30"/>
      <c r="E450" s="26" t="str">
        <f>IF(C450="","",VLOOKUP(C450,listingphytos,3,))</f>
        <v/>
      </c>
      <c r="F450" s="26" t="str">
        <f>IF(D450="","",VLOOKUP(D450,listingphytos,3,))</f>
        <v/>
      </c>
    </row>
    <row r="451" spans="2:6" x14ac:dyDescent="0.25">
      <c r="B451" s="28"/>
      <c r="C451" s="29"/>
      <c r="D451" s="30"/>
      <c r="E451" s="26" t="str">
        <f>IF(C451="","",VLOOKUP(C451,listingphytos,3,))</f>
        <v/>
      </c>
      <c r="F451" s="26" t="str">
        <f>IF(D451="","",VLOOKUP(D451,listingphytos,3,))</f>
        <v/>
      </c>
    </row>
    <row r="452" spans="2:6" x14ac:dyDescent="0.25">
      <c r="B452" s="28"/>
      <c r="C452" s="29"/>
      <c r="D452" s="30"/>
      <c r="E452" s="26" t="str">
        <f>IF(C452="","",VLOOKUP(C452,listingphytos,3,))</f>
        <v/>
      </c>
      <c r="F452" s="26" t="str">
        <f>IF(D452="","",VLOOKUP(D452,listingphytos,3,))</f>
        <v/>
      </c>
    </row>
    <row r="453" spans="2:6" x14ac:dyDescent="0.25">
      <c r="B453" s="28"/>
      <c r="C453" s="29"/>
      <c r="D453" s="30"/>
      <c r="E453" s="26" t="str">
        <f>IF(C453="","",VLOOKUP(C453,listingphytos,3,))</f>
        <v/>
      </c>
      <c r="F453" s="26" t="str">
        <f>IF(D453="","",VLOOKUP(D453,listingphytos,3,))</f>
        <v/>
      </c>
    </row>
    <row r="454" spans="2:6" x14ac:dyDescent="0.25">
      <c r="B454" s="28"/>
      <c r="C454" s="29"/>
      <c r="D454" s="30"/>
      <c r="E454" s="26" t="str">
        <f>IF(C454="","",VLOOKUP(C454,listingphytos,3,))</f>
        <v/>
      </c>
      <c r="F454" s="26" t="str">
        <f>IF(D454="","",VLOOKUP(D454,listingphytos,3,))</f>
        <v/>
      </c>
    </row>
    <row r="455" spans="2:6" x14ac:dyDescent="0.25">
      <c r="B455" s="28"/>
      <c r="C455" s="29"/>
      <c r="D455" s="30"/>
      <c r="E455" s="26" t="str">
        <f>IF(C455="","",VLOOKUP(C455,listingphytos,3,))</f>
        <v/>
      </c>
      <c r="F455" s="26" t="str">
        <f>IF(D455="","",VLOOKUP(D455,listingphytos,3,))</f>
        <v/>
      </c>
    </row>
    <row r="456" spans="2:6" x14ac:dyDescent="0.25">
      <c r="B456" s="28"/>
      <c r="C456" s="29"/>
      <c r="D456" s="30"/>
      <c r="E456" s="26" t="str">
        <f>IF(C456="","",VLOOKUP(C456,listingphytos,3,))</f>
        <v/>
      </c>
      <c r="F456" s="26" t="str">
        <f>IF(D456="","",VLOOKUP(D456,listingphytos,3,))</f>
        <v/>
      </c>
    </row>
    <row r="457" spans="2:6" x14ac:dyDescent="0.25">
      <c r="B457" s="28"/>
      <c r="C457" s="29"/>
      <c r="D457" s="30"/>
      <c r="E457" s="26" t="str">
        <f>IF(C457="","",VLOOKUP(C457,listingphytos,3,))</f>
        <v/>
      </c>
      <c r="F457" s="26" t="str">
        <f>IF(D457="","",VLOOKUP(D457,listingphytos,3,))</f>
        <v/>
      </c>
    </row>
    <row r="458" spans="2:6" x14ac:dyDescent="0.25">
      <c r="B458" s="28"/>
      <c r="C458" s="29"/>
      <c r="D458" s="30"/>
      <c r="E458" s="26" t="str">
        <f>IF(C458="","",VLOOKUP(C458,listingphytos,3,))</f>
        <v/>
      </c>
      <c r="F458" s="26" t="str">
        <f>IF(D458="","",VLOOKUP(D458,listingphytos,3,))</f>
        <v/>
      </c>
    </row>
    <row r="459" spans="2:6" x14ac:dyDescent="0.25">
      <c r="B459" s="28"/>
      <c r="C459" s="29"/>
      <c r="D459" s="30"/>
      <c r="E459" s="26" t="str">
        <f>IF(C459="","",VLOOKUP(C459,listingphytos,3,))</f>
        <v/>
      </c>
      <c r="F459" s="26" t="str">
        <f>IF(D459="","",VLOOKUP(D459,listingphytos,3,))</f>
        <v/>
      </c>
    </row>
    <row r="460" spans="2:6" x14ac:dyDescent="0.25">
      <c r="B460" s="28"/>
      <c r="C460" s="29"/>
      <c r="D460" s="30"/>
      <c r="E460" s="26" t="str">
        <f>IF(C460="","",VLOOKUP(C460,listingphytos,3,))</f>
        <v/>
      </c>
      <c r="F460" s="26" t="str">
        <f>IF(D460="","",VLOOKUP(D460,listingphytos,3,))</f>
        <v/>
      </c>
    </row>
    <row r="461" spans="2:6" x14ac:dyDescent="0.25">
      <c r="B461" s="28"/>
      <c r="C461" s="29"/>
      <c r="D461" s="30"/>
      <c r="E461" s="26" t="str">
        <f>IF(C461="","",VLOOKUP(C461,listingphytos,3,))</f>
        <v/>
      </c>
      <c r="F461" s="26" t="str">
        <f>IF(D461="","",VLOOKUP(D461,listingphytos,3,))</f>
        <v/>
      </c>
    </row>
    <row r="462" spans="2:6" x14ac:dyDescent="0.25">
      <c r="B462" s="28"/>
      <c r="C462" s="29"/>
      <c r="D462" s="30"/>
      <c r="E462" s="26" t="str">
        <f>IF(C462="","",VLOOKUP(C462,listingphytos,3,))</f>
        <v/>
      </c>
      <c r="F462" s="26" t="str">
        <f>IF(D462="","",VLOOKUP(D462,listingphytos,3,))</f>
        <v/>
      </c>
    </row>
    <row r="463" spans="2:6" x14ac:dyDescent="0.25">
      <c r="B463" s="28"/>
      <c r="C463" s="29"/>
      <c r="D463" s="30"/>
      <c r="E463" s="26" t="str">
        <f>IF(C463="","",VLOOKUP(C463,listingphytos,3,))</f>
        <v/>
      </c>
      <c r="F463" s="26" t="str">
        <f>IF(D463="","",VLOOKUP(D463,listingphytos,3,))</f>
        <v/>
      </c>
    </row>
    <row r="464" spans="2:6" x14ac:dyDescent="0.25">
      <c r="B464" s="28"/>
      <c r="C464" s="29"/>
      <c r="D464" s="30"/>
      <c r="E464" s="26" t="str">
        <f>IF(C464="","",VLOOKUP(C464,listingphytos,3,))</f>
        <v/>
      </c>
      <c r="F464" s="26" t="str">
        <f>IF(D464="","",VLOOKUP(D464,listingphytos,3,))</f>
        <v/>
      </c>
    </row>
    <row r="465" spans="2:6" x14ac:dyDescent="0.25">
      <c r="B465" s="28"/>
      <c r="C465" s="29"/>
      <c r="D465" s="30"/>
      <c r="E465" s="26" t="str">
        <f>IF(C465="","",VLOOKUP(C465,listingphytos,3,))</f>
        <v/>
      </c>
      <c r="F465" s="26" t="str">
        <f>IF(D465="","",VLOOKUP(D465,listingphytos,3,))</f>
        <v/>
      </c>
    </row>
    <row r="466" spans="2:6" x14ac:dyDescent="0.25">
      <c r="B466" s="28"/>
      <c r="C466" s="29"/>
      <c r="D466" s="30"/>
      <c r="E466" s="26" t="str">
        <f>IF(C466="","",VLOOKUP(C466,listingphytos,3,))</f>
        <v/>
      </c>
      <c r="F466" s="26" t="str">
        <f>IF(D466="","",VLOOKUP(D466,listingphytos,3,))</f>
        <v/>
      </c>
    </row>
    <row r="467" spans="2:6" x14ac:dyDescent="0.25">
      <c r="B467" s="28"/>
      <c r="C467" s="29"/>
      <c r="D467" s="30"/>
      <c r="E467" s="26" t="str">
        <f>IF(C467="","",VLOOKUP(C467,listingphytos,3,))</f>
        <v/>
      </c>
      <c r="F467" s="26" t="str">
        <f>IF(D467="","",VLOOKUP(D467,listingphytos,3,))</f>
        <v/>
      </c>
    </row>
    <row r="468" spans="2:6" x14ac:dyDescent="0.25">
      <c r="B468" s="28"/>
      <c r="C468" s="29"/>
      <c r="D468" s="30"/>
      <c r="E468" s="26" t="str">
        <f>IF(C468="","",VLOOKUP(C468,listingphytos,3,))</f>
        <v/>
      </c>
      <c r="F468" s="26" t="str">
        <f>IF(D468="","",VLOOKUP(D468,listingphytos,3,))</f>
        <v/>
      </c>
    </row>
    <row r="469" spans="2:6" x14ac:dyDescent="0.25">
      <c r="B469" s="28"/>
      <c r="C469" s="29"/>
      <c r="D469" s="30"/>
      <c r="E469" s="26" t="str">
        <f>IF(C469="","",VLOOKUP(C469,listingphytos,3,))</f>
        <v/>
      </c>
      <c r="F469" s="26" t="str">
        <f>IF(D469="","",VLOOKUP(D469,listingphytos,3,))</f>
        <v/>
      </c>
    </row>
    <row r="470" spans="2:6" x14ac:dyDescent="0.25">
      <c r="B470" s="28"/>
      <c r="C470" s="29"/>
      <c r="D470" s="30"/>
      <c r="E470" s="26" t="str">
        <f>IF(C470="","",VLOOKUP(C470,listingphytos,3,))</f>
        <v/>
      </c>
      <c r="F470" s="26" t="str">
        <f>IF(D470="","",VLOOKUP(D470,listingphytos,3,))</f>
        <v/>
      </c>
    </row>
    <row r="471" spans="2:6" x14ac:dyDescent="0.25">
      <c r="B471" s="28"/>
      <c r="C471" s="29"/>
      <c r="D471" s="30"/>
      <c r="E471" s="26" t="str">
        <f>IF(C471="","",VLOOKUP(C471,listingphytos,3,))</f>
        <v/>
      </c>
      <c r="F471" s="26" t="str">
        <f>IF(D471="","",VLOOKUP(D471,listingphytos,3,))</f>
        <v/>
      </c>
    </row>
    <row r="472" spans="2:6" x14ac:dyDescent="0.25">
      <c r="B472" s="28"/>
      <c r="C472" s="29"/>
      <c r="D472" s="30"/>
      <c r="E472" s="26" t="str">
        <f>IF(C472="","",VLOOKUP(C472,listingphytos,3,))</f>
        <v/>
      </c>
      <c r="F472" s="26" t="str">
        <f>IF(D472="","",VLOOKUP(D472,listingphytos,3,))</f>
        <v/>
      </c>
    </row>
    <row r="473" spans="2:6" x14ac:dyDescent="0.25">
      <c r="B473" s="28"/>
      <c r="C473" s="29"/>
      <c r="D473" s="30"/>
      <c r="E473" s="26" t="str">
        <f>IF(C473="","",VLOOKUP(C473,listingphytos,3,))</f>
        <v/>
      </c>
      <c r="F473" s="26" t="str">
        <f>IF(D473="","",VLOOKUP(D473,listingphytos,3,))</f>
        <v/>
      </c>
    </row>
    <row r="474" spans="2:6" x14ac:dyDescent="0.25">
      <c r="B474" s="28"/>
      <c r="C474" s="29"/>
      <c r="D474" s="30"/>
      <c r="E474" s="26" t="str">
        <f>IF(C474="","",VLOOKUP(C474,listingphytos,3,))</f>
        <v/>
      </c>
      <c r="F474" s="26" t="str">
        <f>IF(D474="","",VLOOKUP(D474,listingphytos,3,))</f>
        <v/>
      </c>
    </row>
    <row r="475" spans="2:6" x14ac:dyDescent="0.25">
      <c r="B475" s="28"/>
      <c r="C475" s="29"/>
      <c r="D475" s="30"/>
      <c r="E475" s="26" t="str">
        <f>IF(C475="","",VLOOKUP(C475,listingphytos,3,))</f>
        <v/>
      </c>
      <c r="F475" s="26" t="str">
        <f>IF(D475="","",VLOOKUP(D475,listingphytos,3,))</f>
        <v/>
      </c>
    </row>
    <row r="476" spans="2:6" x14ac:dyDescent="0.25">
      <c r="B476" s="28"/>
      <c r="C476" s="29"/>
      <c r="D476" s="30"/>
      <c r="E476" s="26" t="str">
        <f>IF(C476="","",VLOOKUP(C476,listingphytos,3,))</f>
        <v/>
      </c>
      <c r="F476" s="26" t="str">
        <f>IF(D476="","",VLOOKUP(D476,listingphytos,3,))</f>
        <v/>
      </c>
    </row>
    <row r="477" spans="2:6" x14ac:dyDescent="0.25">
      <c r="B477" s="28"/>
      <c r="C477" s="29"/>
      <c r="D477" s="30"/>
      <c r="E477" s="26" t="str">
        <f>IF(C477="","",VLOOKUP(C477,listingphytos,3,))</f>
        <v/>
      </c>
      <c r="F477" s="26" t="str">
        <f>IF(D477="","",VLOOKUP(D477,listingphytos,3,))</f>
        <v/>
      </c>
    </row>
    <row r="478" spans="2:6" x14ac:dyDescent="0.25">
      <c r="B478" s="28"/>
      <c r="C478" s="29"/>
      <c r="D478" s="30"/>
      <c r="E478" s="26" t="str">
        <f>IF(C478="","",VLOOKUP(C478,listingphytos,3,))</f>
        <v/>
      </c>
      <c r="F478" s="26" t="str">
        <f>IF(D478="","",VLOOKUP(D478,listingphytos,3,))</f>
        <v/>
      </c>
    </row>
    <row r="479" spans="2:6" x14ac:dyDescent="0.25">
      <c r="B479" s="28"/>
      <c r="C479" s="29"/>
      <c r="D479" s="30"/>
      <c r="E479" s="26" t="str">
        <f>IF(C479="","",VLOOKUP(C479,listingphytos,3,))</f>
        <v/>
      </c>
      <c r="F479" s="26" t="str">
        <f>IF(D479="","",VLOOKUP(D479,listingphytos,3,))</f>
        <v/>
      </c>
    </row>
    <row r="480" spans="2:6" x14ac:dyDescent="0.25">
      <c r="B480" s="28"/>
      <c r="C480" s="29"/>
      <c r="D480" s="30"/>
      <c r="E480" s="26" t="str">
        <f>IF(C480="","",VLOOKUP(C480,listingphytos,3,))</f>
        <v/>
      </c>
      <c r="F480" s="26" t="str">
        <f>IF(D480="","",VLOOKUP(D480,listingphytos,3,))</f>
        <v/>
      </c>
    </row>
    <row r="481" spans="2:6" x14ac:dyDescent="0.25">
      <c r="B481" s="28"/>
      <c r="C481" s="29"/>
      <c r="D481" s="30"/>
      <c r="E481" s="26" t="str">
        <f>IF(C481="","",VLOOKUP(C481,listingphytos,3,))</f>
        <v/>
      </c>
      <c r="F481" s="26" t="str">
        <f>IF(D481="","",VLOOKUP(D481,listingphytos,3,))</f>
        <v/>
      </c>
    </row>
    <row r="482" spans="2:6" x14ac:dyDescent="0.25">
      <c r="B482" s="28"/>
      <c r="C482" s="29"/>
      <c r="D482" s="30"/>
      <c r="E482" s="26" t="str">
        <f>IF(C482="","",VLOOKUP(C482,listingphytos,3,))</f>
        <v/>
      </c>
      <c r="F482" s="26" t="str">
        <f>IF(D482="","",VLOOKUP(D482,listingphytos,3,))</f>
        <v/>
      </c>
    </row>
    <row r="483" spans="2:6" x14ac:dyDescent="0.25">
      <c r="B483" s="28"/>
      <c r="C483" s="29"/>
      <c r="D483" s="30"/>
      <c r="E483" s="26" t="str">
        <f>IF(C483="","",VLOOKUP(C483,listingphytos,3,))</f>
        <v/>
      </c>
      <c r="F483" s="26" t="str">
        <f>IF(D483="","",VLOOKUP(D483,listingphytos,3,))</f>
        <v/>
      </c>
    </row>
    <row r="484" spans="2:6" x14ac:dyDescent="0.25">
      <c r="B484" s="28"/>
      <c r="C484" s="29"/>
      <c r="D484" s="30"/>
      <c r="E484" s="26" t="str">
        <f>IF(C484="","",VLOOKUP(C484,listingphytos,3,))</f>
        <v/>
      </c>
      <c r="F484" s="26" t="str">
        <f>IF(D484="","",VLOOKUP(D484,listingphytos,3,))</f>
        <v/>
      </c>
    </row>
    <row r="485" spans="2:6" x14ac:dyDescent="0.25">
      <c r="B485" s="28"/>
      <c r="C485" s="29"/>
      <c r="D485" s="30"/>
      <c r="E485" s="26" t="str">
        <f>IF(C485="","",VLOOKUP(C485,listingphytos,3,))</f>
        <v/>
      </c>
      <c r="F485" s="26" t="str">
        <f>IF(D485="","",VLOOKUP(D485,listingphytos,3,))</f>
        <v/>
      </c>
    </row>
    <row r="486" spans="2:6" x14ac:dyDescent="0.25">
      <c r="B486" s="28"/>
      <c r="C486" s="29"/>
      <c r="D486" s="30"/>
      <c r="E486" s="26" t="str">
        <f>IF(C486="","",VLOOKUP(C486,listingphytos,3,))</f>
        <v/>
      </c>
      <c r="F486" s="26" t="str">
        <f>IF(D486="","",VLOOKUP(D486,listingphytos,3,))</f>
        <v/>
      </c>
    </row>
    <row r="487" spans="2:6" x14ac:dyDescent="0.25">
      <c r="B487" s="28"/>
      <c r="C487" s="29"/>
      <c r="D487" s="30"/>
      <c r="E487" s="26" t="str">
        <f>IF(C487="","",VLOOKUP(C487,listingphytos,3,))</f>
        <v/>
      </c>
      <c r="F487" s="26" t="str">
        <f>IF(D487="","",VLOOKUP(D487,listingphytos,3,))</f>
        <v/>
      </c>
    </row>
    <row r="488" spans="2:6" x14ac:dyDescent="0.25">
      <c r="B488" s="28"/>
      <c r="C488" s="29"/>
      <c r="D488" s="30"/>
      <c r="E488" s="26" t="str">
        <f>IF(C488="","",VLOOKUP(C488,listingphytos,3,))</f>
        <v/>
      </c>
      <c r="F488" s="26" t="str">
        <f>IF(D488="","",VLOOKUP(D488,listingphytos,3,))</f>
        <v/>
      </c>
    </row>
    <row r="489" spans="2:6" x14ac:dyDescent="0.25">
      <c r="B489" s="28"/>
      <c r="C489" s="29"/>
      <c r="D489" s="30"/>
      <c r="E489" s="26" t="str">
        <f>IF(C489="","",VLOOKUP(C489,listingphytos,3,))</f>
        <v/>
      </c>
      <c r="F489" s="26" t="str">
        <f>IF(D489="","",VLOOKUP(D489,listingphytos,3,))</f>
        <v/>
      </c>
    </row>
    <row r="490" spans="2:6" x14ac:dyDescent="0.25">
      <c r="B490" s="28"/>
      <c r="C490" s="29"/>
      <c r="D490" s="30"/>
      <c r="E490" s="26" t="str">
        <f>IF(C490="","",VLOOKUP(C490,listingphytos,3,))</f>
        <v/>
      </c>
      <c r="F490" s="26" t="str">
        <f>IF(D490="","",VLOOKUP(D490,listingphytos,3,))</f>
        <v/>
      </c>
    </row>
    <row r="491" spans="2:6" x14ac:dyDescent="0.25">
      <c r="B491" s="28"/>
      <c r="C491" s="29"/>
      <c r="D491" s="30"/>
      <c r="E491" s="26" t="str">
        <f>IF(C491="","",VLOOKUP(C491,listingphytos,3,))</f>
        <v/>
      </c>
      <c r="F491" s="26" t="str">
        <f>IF(D491="","",VLOOKUP(D491,listingphytos,3,))</f>
        <v/>
      </c>
    </row>
    <row r="492" spans="2:6" x14ac:dyDescent="0.25">
      <c r="B492" s="28"/>
      <c r="C492" s="29"/>
      <c r="D492" s="30"/>
      <c r="E492" s="26" t="str">
        <f>IF(C492="","",VLOOKUP(C492,listingphytos,3,))</f>
        <v/>
      </c>
      <c r="F492" s="26" t="str">
        <f>IF(D492="","",VLOOKUP(D492,listingphytos,3,))</f>
        <v/>
      </c>
    </row>
    <row r="493" spans="2:6" x14ac:dyDescent="0.25">
      <c r="B493" s="28"/>
      <c r="C493" s="29"/>
      <c r="D493" s="30"/>
      <c r="E493" s="26" t="str">
        <f>IF(C493="","",VLOOKUP(C493,listingphytos,3,))</f>
        <v/>
      </c>
      <c r="F493" s="26" t="str">
        <f>IF(D493="","",VLOOKUP(D493,listingphytos,3,))</f>
        <v/>
      </c>
    </row>
    <row r="494" spans="2:6" x14ac:dyDescent="0.25">
      <c r="B494" s="28"/>
      <c r="C494" s="29"/>
      <c r="D494" s="30"/>
      <c r="E494" s="26" t="str">
        <f>IF(C494="","",VLOOKUP(C494,listingphytos,3,))</f>
        <v/>
      </c>
      <c r="F494" s="26" t="str">
        <f>IF(D494="","",VLOOKUP(D494,listingphytos,3,))</f>
        <v/>
      </c>
    </row>
    <row r="495" spans="2:6" x14ac:dyDescent="0.25">
      <c r="B495" s="28"/>
      <c r="C495" s="29"/>
      <c r="D495" s="30"/>
      <c r="E495" s="26" t="str">
        <f>IF(C495="","",VLOOKUP(C495,listingphytos,3,))</f>
        <v/>
      </c>
      <c r="F495" s="26" t="str">
        <f>IF(D495="","",VLOOKUP(D495,listingphytos,3,))</f>
        <v/>
      </c>
    </row>
    <row r="496" spans="2:6" x14ac:dyDescent="0.25">
      <c r="B496" s="28"/>
      <c r="C496" s="29"/>
      <c r="D496" s="30"/>
      <c r="E496" s="26" t="str">
        <f>IF(C496="","",VLOOKUP(C496,listingphytos,3,))</f>
        <v/>
      </c>
      <c r="F496" s="26" t="str">
        <f>IF(D496="","",VLOOKUP(D496,listingphytos,3,))</f>
        <v/>
      </c>
    </row>
    <row r="497" spans="2:6" x14ac:dyDescent="0.25">
      <c r="B497" s="28"/>
      <c r="C497" s="29"/>
      <c r="D497" s="30"/>
      <c r="E497" s="26" t="str">
        <f>IF(C497="","",VLOOKUP(C497,listingphytos,3,))</f>
        <v/>
      </c>
      <c r="F497" s="26" t="str">
        <f>IF(D497="","",VLOOKUP(D497,listingphytos,3,))</f>
        <v/>
      </c>
    </row>
    <row r="498" spans="2:6" x14ac:dyDescent="0.25">
      <c r="B498" s="28"/>
      <c r="C498" s="29"/>
      <c r="D498" s="30"/>
      <c r="E498" s="26" t="str">
        <f>IF(C498="","",VLOOKUP(C498,listingphytos,3,))</f>
        <v/>
      </c>
      <c r="F498" s="26" t="str">
        <f>IF(D498="","",VLOOKUP(D498,listingphytos,3,))</f>
        <v/>
      </c>
    </row>
    <row r="499" spans="2:6" x14ac:dyDescent="0.25">
      <c r="B499" s="28"/>
      <c r="C499" s="29"/>
      <c r="D499" s="30"/>
      <c r="E499" s="26" t="str">
        <f>IF(C499="","",VLOOKUP(C499,listingphytos,3,))</f>
        <v/>
      </c>
      <c r="F499" s="26" t="str">
        <f>IF(D499="","",VLOOKUP(D499,listingphytos,3,))</f>
        <v/>
      </c>
    </row>
    <row r="500" spans="2:6" x14ac:dyDescent="0.25">
      <c r="B500" s="28"/>
      <c r="C500" s="29"/>
      <c r="D500" s="30"/>
      <c r="E500" s="26" t="str">
        <f>IF(C500="","",VLOOKUP(C500,listingphytos,3,))</f>
        <v/>
      </c>
      <c r="F500" s="26" t="str">
        <f>IF(D500="","",VLOOKUP(D500,listingphytos,3,))</f>
        <v/>
      </c>
    </row>
    <row r="501" spans="2:6" x14ac:dyDescent="0.25">
      <c r="B501" s="28"/>
      <c r="C501" s="29"/>
      <c r="D501" s="30"/>
      <c r="E501" s="26" t="str">
        <f>IF(C501="","",VLOOKUP(C501,listingphytos,3,))</f>
        <v/>
      </c>
      <c r="F501" s="26" t="str">
        <f>IF(D501="","",VLOOKUP(D501,listingphytos,3,))</f>
        <v/>
      </c>
    </row>
    <row r="502" spans="2:6" x14ac:dyDescent="0.25">
      <c r="B502" s="28"/>
      <c r="C502" s="29"/>
      <c r="D502" s="30"/>
      <c r="E502" s="26" t="str">
        <f>IF(C502="","",VLOOKUP(C502,listingphytos,3,))</f>
        <v/>
      </c>
      <c r="F502" s="26" t="str">
        <f>IF(D502="","",VLOOKUP(D502,listingphytos,3,))</f>
        <v/>
      </c>
    </row>
    <row r="503" spans="2:6" x14ac:dyDescent="0.25">
      <c r="B503" s="28"/>
      <c r="C503" s="29"/>
      <c r="D503" s="30"/>
      <c r="E503" s="26" t="str">
        <f>IF(C503="","",VLOOKUP(C503,listingphytos,3,))</f>
        <v/>
      </c>
      <c r="F503" s="26" t="str">
        <f>IF(D503="","",VLOOKUP(D503,listingphytos,3,))</f>
        <v/>
      </c>
    </row>
    <row r="504" spans="2:6" x14ac:dyDescent="0.25">
      <c r="B504" s="28"/>
      <c r="C504" s="29"/>
      <c r="D504" s="30"/>
      <c r="E504" s="26" t="str">
        <f>IF(C504="","",VLOOKUP(C504,listingphytos,3,))</f>
        <v/>
      </c>
      <c r="F504" s="26" t="str">
        <f>IF(D504="","",VLOOKUP(D504,listingphytos,3,))</f>
        <v/>
      </c>
    </row>
    <row r="505" spans="2:6" x14ac:dyDescent="0.25">
      <c r="B505" s="28"/>
      <c r="C505" s="29"/>
      <c r="D505" s="30"/>
      <c r="E505" s="26" t="str">
        <f>IF(C505="","",VLOOKUP(C505,listingphytos,3,))</f>
        <v/>
      </c>
      <c r="F505" s="26" t="str">
        <f>IF(D505="","",VLOOKUP(D505,listingphytos,3,))</f>
        <v/>
      </c>
    </row>
    <row r="506" spans="2:6" x14ac:dyDescent="0.25">
      <c r="B506" s="28"/>
      <c r="C506" s="29"/>
      <c r="D506" s="30"/>
      <c r="E506" s="26" t="str">
        <f>IF(C506="","",VLOOKUP(C506,listingphytos,3,))</f>
        <v/>
      </c>
      <c r="F506" s="26" t="str">
        <f>IF(D506="","",VLOOKUP(D506,listingphytos,3,))</f>
        <v/>
      </c>
    </row>
    <row r="507" spans="2:6" x14ac:dyDescent="0.25">
      <c r="B507" s="28"/>
      <c r="C507" s="29"/>
      <c r="D507" s="30"/>
      <c r="E507" s="26" t="str">
        <f>IF(C507="","",VLOOKUP(C507,listingphytos,3,))</f>
        <v/>
      </c>
      <c r="F507" s="26" t="str">
        <f>IF(D507="","",VLOOKUP(D507,listingphytos,3,))</f>
        <v/>
      </c>
    </row>
    <row r="508" spans="2:6" x14ac:dyDescent="0.25">
      <c r="B508" s="28"/>
      <c r="C508" s="29"/>
      <c r="D508" s="30"/>
      <c r="E508" s="26" t="str">
        <f>IF(C508="","",VLOOKUP(C508,listingphytos,3,))</f>
        <v/>
      </c>
      <c r="F508" s="26" t="str">
        <f>IF(D508="","",VLOOKUP(D508,listingphytos,3,))</f>
        <v/>
      </c>
    </row>
    <row r="509" spans="2:6" x14ac:dyDescent="0.25">
      <c r="B509" s="28"/>
      <c r="C509" s="29"/>
      <c r="D509" s="30"/>
      <c r="E509" s="26" t="str">
        <f>IF(C509="","",VLOOKUP(C509,listingphytos,3,))</f>
        <v/>
      </c>
      <c r="F509" s="26" t="str">
        <f>IF(D509="","",VLOOKUP(D509,listingphytos,3,))</f>
        <v/>
      </c>
    </row>
    <row r="510" spans="2:6" x14ac:dyDescent="0.25">
      <c r="B510" s="28"/>
      <c r="C510" s="29"/>
      <c r="D510" s="30"/>
      <c r="E510" s="26" t="str">
        <f>IF(C510="","",VLOOKUP(C510,listingphytos,3,))</f>
        <v/>
      </c>
      <c r="F510" s="26" t="str">
        <f>IF(D510="","",VLOOKUP(D510,listingphytos,3,))</f>
        <v/>
      </c>
    </row>
    <row r="511" spans="2:6" x14ac:dyDescent="0.25">
      <c r="B511" s="28"/>
      <c r="C511" s="29"/>
      <c r="D511" s="30"/>
      <c r="E511" s="26" t="str">
        <f>IF(C511="","",VLOOKUP(C511,listingphytos,3,))</f>
        <v/>
      </c>
      <c r="F511" s="26" t="str">
        <f>IF(D511="","",VLOOKUP(D511,listingphytos,3,))</f>
        <v/>
      </c>
    </row>
    <row r="512" spans="2:6" x14ac:dyDescent="0.25">
      <c r="B512" s="28"/>
      <c r="C512" s="29"/>
      <c r="D512" s="30"/>
      <c r="E512" s="26" t="str">
        <f>IF(C512="","",VLOOKUP(C512,listingphytos,3,))</f>
        <v/>
      </c>
      <c r="F512" s="26" t="str">
        <f>IF(D512="","",VLOOKUP(D512,listingphytos,3,))</f>
        <v/>
      </c>
    </row>
    <row r="513" spans="2:6" x14ac:dyDescent="0.25">
      <c r="B513" s="28"/>
      <c r="C513" s="29"/>
      <c r="D513" s="30"/>
      <c r="E513" s="26" t="str">
        <f>IF(C513="","",VLOOKUP(C513,listingphytos,3,))</f>
        <v/>
      </c>
      <c r="F513" s="26" t="str">
        <f>IF(D513="","",VLOOKUP(D513,listingphytos,3,))</f>
        <v/>
      </c>
    </row>
    <row r="514" spans="2:6" x14ac:dyDescent="0.25">
      <c r="B514" s="28"/>
      <c r="C514" s="29"/>
      <c r="D514" s="30"/>
      <c r="E514" s="26" t="str">
        <f>IF(C514="","",VLOOKUP(C514,listingphytos,3,))</f>
        <v/>
      </c>
      <c r="F514" s="26" t="str">
        <f>IF(D514="","",VLOOKUP(D514,listingphytos,3,))</f>
        <v/>
      </c>
    </row>
    <row r="515" spans="2:6" x14ac:dyDescent="0.25">
      <c r="B515" s="28"/>
      <c r="C515" s="29"/>
      <c r="D515" s="30"/>
      <c r="E515" s="26" t="str">
        <f>IF(C515="","",VLOOKUP(C515,listingphytos,3,))</f>
        <v/>
      </c>
      <c r="F515" s="26" t="str">
        <f>IF(D515="","",VLOOKUP(D515,listingphytos,3,))</f>
        <v/>
      </c>
    </row>
    <row r="516" spans="2:6" x14ac:dyDescent="0.25">
      <c r="B516" s="28"/>
      <c r="C516" s="29"/>
      <c r="D516" s="30"/>
      <c r="E516" s="26" t="str">
        <f>IF(C516="","",VLOOKUP(C516,listingphytos,3,))</f>
        <v/>
      </c>
      <c r="F516" s="26" t="str">
        <f>IF(D516="","",VLOOKUP(D516,listingphytos,3,))</f>
        <v/>
      </c>
    </row>
    <row r="517" spans="2:6" x14ac:dyDescent="0.25">
      <c r="B517" s="28"/>
      <c r="C517" s="29"/>
      <c r="D517" s="30"/>
      <c r="E517" s="26" t="str">
        <f>IF(C517="","",VLOOKUP(C517,listingphytos,3,))</f>
        <v/>
      </c>
      <c r="F517" s="26" t="str">
        <f>IF(D517="","",VLOOKUP(D517,listingphytos,3,))</f>
        <v/>
      </c>
    </row>
    <row r="518" spans="2:6" x14ac:dyDescent="0.25">
      <c r="B518" s="28"/>
      <c r="C518" s="29"/>
      <c r="D518" s="30"/>
      <c r="E518" s="26" t="str">
        <f>IF(C518="","",VLOOKUP(C518,listingphytos,3,))</f>
        <v/>
      </c>
      <c r="F518" s="26" t="str">
        <f>IF(D518="","",VLOOKUP(D518,listingphytos,3,))</f>
        <v/>
      </c>
    </row>
    <row r="519" spans="2:6" x14ac:dyDescent="0.25">
      <c r="B519" s="28"/>
      <c r="C519" s="29"/>
      <c r="D519" s="30"/>
      <c r="E519" s="26" t="str">
        <f>IF(C519="","",VLOOKUP(C519,listingphytos,3,))</f>
        <v/>
      </c>
      <c r="F519" s="26" t="str">
        <f>IF(D519="","",VLOOKUP(D519,listingphytos,3,))</f>
        <v/>
      </c>
    </row>
    <row r="520" spans="2:6" x14ac:dyDescent="0.25">
      <c r="B520" s="28"/>
      <c r="C520" s="29"/>
      <c r="D520" s="30"/>
      <c r="E520" s="26" t="str">
        <f>IF(C520="","",VLOOKUP(C520,listingphytos,3,))</f>
        <v/>
      </c>
      <c r="F520" s="26" t="str">
        <f>IF(D520="","",VLOOKUP(D520,listingphytos,3,))</f>
        <v/>
      </c>
    </row>
    <row r="521" spans="2:6" x14ac:dyDescent="0.25">
      <c r="B521" s="28"/>
      <c r="C521" s="29"/>
      <c r="D521" s="30"/>
      <c r="E521" s="26" t="str">
        <f>IF(C521="","",VLOOKUP(C521,listingphytos,3,))</f>
        <v/>
      </c>
      <c r="F521" s="26" t="str">
        <f>IF(D521="","",VLOOKUP(D521,listingphytos,3,))</f>
        <v/>
      </c>
    </row>
    <row r="522" spans="2:6" x14ac:dyDescent="0.25">
      <c r="B522" s="28"/>
      <c r="C522" s="29"/>
      <c r="D522" s="30"/>
      <c r="E522" s="26" t="str">
        <f>IF(C522="","",VLOOKUP(C522,listingphytos,3,))</f>
        <v/>
      </c>
      <c r="F522" s="26" t="str">
        <f>IF(D522="","",VLOOKUP(D522,listingphytos,3,))</f>
        <v/>
      </c>
    </row>
    <row r="523" spans="2:6" x14ac:dyDescent="0.25">
      <c r="B523" s="28"/>
      <c r="C523" s="29"/>
      <c r="D523" s="30"/>
      <c r="E523" s="26" t="str">
        <f>IF(C523="","",VLOOKUP(C523,listingphytos,3,))</f>
        <v/>
      </c>
      <c r="F523" s="26" t="str">
        <f>IF(D523="","",VLOOKUP(D523,listingphytos,3,))</f>
        <v/>
      </c>
    </row>
    <row r="524" spans="2:6" x14ac:dyDescent="0.25">
      <c r="B524" s="28"/>
      <c r="C524" s="29"/>
      <c r="D524" s="30"/>
      <c r="E524" s="26" t="str">
        <f>IF(C524="","",VLOOKUP(C524,listingphytos,3,))</f>
        <v/>
      </c>
      <c r="F524" s="26" t="str">
        <f>IF(D524="","",VLOOKUP(D524,listingphytos,3,))</f>
        <v/>
      </c>
    </row>
    <row r="525" spans="2:6" x14ac:dyDescent="0.25">
      <c r="B525" s="28"/>
      <c r="C525" s="29"/>
      <c r="D525" s="30"/>
      <c r="E525" s="26" t="str">
        <f>IF(C525="","",VLOOKUP(C525,listingphytos,3,))</f>
        <v/>
      </c>
      <c r="F525" s="26" t="str">
        <f>IF(D525="","",VLOOKUP(D525,listingphytos,3,))</f>
        <v/>
      </c>
    </row>
    <row r="526" spans="2:6" x14ac:dyDescent="0.25">
      <c r="B526" s="28"/>
      <c r="C526" s="29"/>
      <c r="D526" s="30"/>
      <c r="E526" s="26" t="str">
        <f>IF(C526="","",VLOOKUP(C526,listingphytos,3,))</f>
        <v/>
      </c>
      <c r="F526" s="26" t="str">
        <f>IF(D526="","",VLOOKUP(D526,listingphytos,3,))</f>
        <v/>
      </c>
    </row>
    <row r="527" spans="2:6" x14ac:dyDescent="0.25">
      <c r="B527" s="28"/>
      <c r="C527" s="29"/>
      <c r="D527" s="30"/>
      <c r="E527" s="26" t="str">
        <f>IF(C527="","",VLOOKUP(C527,listingphytos,3,))</f>
        <v/>
      </c>
      <c r="F527" s="26" t="str">
        <f>IF(D527="","",VLOOKUP(D527,listingphytos,3,))</f>
        <v/>
      </c>
    </row>
    <row r="528" spans="2:6" x14ac:dyDescent="0.25">
      <c r="B528" s="28"/>
      <c r="C528" s="29"/>
      <c r="D528" s="30"/>
      <c r="E528" s="26" t="str">
        <f>IF(C528="","",VLOOKUP(C528,listingphytos,3,))</f>
        <v/>
      </c>
      <c r="F528" s="26" t="str">
        <f>IF(D528="","",VLOOKUP(D528,listingphytos,3,))</f>
        <v/>
      </c>
    </row>
    <row r="529" spans="2:6" x14ac:dyDescent="0.25">
      <c r="B529" s="28"/>
      <c r="C529" s="29"/>
      <c r="D529" s="30"/>
      <c r="E529" s="26" t="str">
        <f>IF(C529="","",VLOOKUP(C529,listingphytos,3,))</f>
        <v/>
      </c>
      <c r="F529" s="26" t="str">
        <f>IF(D529="","",VLOOKUP(D529,listingphytos,3,))</f>
        <v/>
      </c>
    </row>
    <row r="530" spans="2:6" x14ac:dyDescent="0.25">
      <c r="B530" s="28"/>
      <c r="C530" s="29"/>
      <c r="D530" s="30"/>
      <c r="E530" s="26" t="str">
        <f>IF(C530="","",VLOOKUP(C530,listingphytos,3,))</f>
        <v/>
      </c>
      <c r="F530" s="26" t="str">
        <f>IF(D530="","",VLOOKUP(D530,listingphytos,3,))</f>
        <v/>
      </c>
    </row>
    <row r="531" spans="2:6" x14ac:dyDescent="0.25">
      <c r="B531" s="28"/>
      <c r="C531" s="29"/>
      <c r="D531" s="30"/>
      <c r="E531" s="26" t="str">
        <f>IF(C531="","",VLOOKUP(C531,listingphytos,3,))</f>
        <v/>
      </c>
      <c r="F531" s="26" t="str">
        <f>IF(D531="","",VLOOKUP(D531,listingphytos,3,))</f>
        <v/>
      </c>
    </row>
    <row r="532" spans="2:6" x14ac:dyDescent="0.25">
      <c r="B532" s="28"/>
      <c r="C532" s="29"/>
      <c r="D532" s="30"/>
      <c r="E532" s="26" t="str">
        <f>IF(C532="","",VLOOKUP(C532,listingphytos,3,))</f>
        <v/>
      </c>
      <c r="F532" s="26" t="str">
        <f>IF(D532="","",VLOOKUP(D532,listingphytos,3,))</f>
        <v/>
      </c>
    </row>
    <row r="533" spans="2:6" x14ac:dyDescent="0.25">
      <c r="B533" s="28"/>
      <c r="C533" s="29"/>
      <c r="D533" s="30"/>
      <c r="E533" s="26" t="str">
        <f>IF(C533="","",VLOOKUP(C533,listingphytos,3,))</f>
        <v/>
      </c>
      <c r="F533" s="26" t="str">
        <f>IF(D533="","",VLOOKUP(D533,listingphytos,3,))</f>
        <v/>
      </c>
    </row>
    <row r="534" spans="2:6" x14ac:dyDescent="0.25">
      <c r="B534" s="28"/>
      <c r="C534" s="29"/>
      <c r="D534" s="30"/>
      <c r="E534" s="26" t="str">
        <f>IF(C534="","",VLOOKUP(C534,listingphytos,3,))</f>
        <v/>
      </c>
      <c r="F534" s="26" t="str">
        <f>IF(D534="","",VLOOKUP(D534,listingphytos,3,))</f>
        <v/>
      </c>
    </row>
    <row r="535" spans="2:6" x14ac:dyDescent="0.25">
      <c r="B535" s="28"/>
      <c r="C535" s="29"/>
      <c r="D535" s="30"/>
      <c r="E535" s="26" t="str">
        <f>IF(C535="","",VLOOKUP(C535,listingphytos,3,))</f>
        <v/>
      </c>
      <c r="F535" s="26" t="str">
        <f>IF(D535="","",VLOOKUP(D535,listingphytos,3,))</f>
        <v/>
      </c>
    </row>
    <row r="536" spans="2:6" x14ac:dyDescent="0.25">
      <c r="B536" s="28"/>
      <c r="C536" s="29"/>
      <c r="D536" s="30"/>
      <c r="E536" s="26" t="str">
        <f>IF(C536="","",VLOOKUP(C536,listingphytos,3,))</f>
        <v/>
      </c>
      <c r="F536" s="26" t="str">
        <f>IF(D536="","",VLOOKUP(D536,listingphytos,3,))</f>
        <v/>
      </c>
    </row>
    <row r="537" spans="2:6" x14ac:dyDescent="0.25">
      <c r="B537" s="28"/>
      <c r="C537" s="29"/>
      <c r="D537" s="30"/>
      <c r="E537" s="26" t="str">
        <f>IF(C537="","",VLOOKUP(C537,listingphytos,3,))</f>
        <v/>
      </c>
      <c r="F537" s="26" t="str">
        <f>IF(D537="","",VLOOKUP(D537,listingphytos,3,))</f>
        <v/>
      </c>
    </row>
    <row r="538" spans="2:6" x14ac:dyDescent="0.25">
      <c r="B538" s="28"/>
      <c r="C538" s="29"/>
      <c r="D538" s="30"/>
      <c r="E538" s="26" t="str">
        <f>IF(C538="","",VLOOKUP(C538,listingphytos,3,))</f>
        <v/>
      </c>
      <c r="F538" s="26" t="str">
        <f>IF(D538="","",VLOOKUP(D538,listingphytos,3,))</f>
        <v/>
      </c>
    </row>
    <row r="539" spans="2:6" x14ac:dyDescent="0.25">
      <c r="B539" s="28"/>
      <c r="C539" s="29"/>
      <c r="D539" s="30"/>
      <c r="E539" s="26" t="str">
        <f>IF(C539="","",VLOOKUP(C539,listingphytos,3,))</f>
        <v/>
      </c>
      <c r="F539" s="26" t="str">
        <f>IF(D539="","",VLOOKUP(D539,listingphytos,3,))</f>
        <v/>
      </c>
    </row>
    <row r="540" spans="2:6" x14ac:dyDescent="0.25">
      <c r="B540" s="28"/>
      <c r="C540" s="29"/>
      <c r="D540" s="30"/>
      <c r="E540" s="26" t="str">
        <f>IF(C540="","",VLOOKUP(C540,listingphytos,3,))</f>
        <v/>
      </c>
      <c r="F540" s="26" t="str">
        <f>IF(D540="","",VLOOKUP(D540,listingphytos,3,))</f>
        <v/>
      </c>
    </row>
    <row r="541" spans="2:6" x14ac:dyDescent="0.25">
      <c r="B541" s="28"/>
      <c r="C541" s="29"/>
      <c r="D541" s="30"/>
      <c r="E541" s="26" t="str">
        <f>IF(C541="","",VLOOKUP(C541,listingphytos,3,))</f>
        <v/>
      </c>
      <c r="F541" s="26" t="str">
        <f>IF(D541="","",VLOOKUP(D541,listingphytos,3,))</f>
        <v/>
      </c>
    </row>
    <row r="542" spans="2:6" x14ac:dyDescent="0.25">
      <c r="B542" s="28"/>
      <c r="C542" s="29"/>
      <c r="D542" s="30"/>
      <c r="E542" s="26" t="str">
        <f>IF(C542="","",VLOOKUP(C542,listingphytos,3,))</f>
        <v/>
      </c>
      <c r="F542" s="26" t="str">
        <f>IF(D542="","",VLOOKUP(D542,listingphytos,3,))</f>
        <v/>
      </c>
    </row>
    <row r="543" spans="2:6" x14ac:dyDescent="0.25">
      <c r="B543" s="28"/>
      <c r="C543" s="29"/>
      <c r="D543" s="30"/>
      <c r="E543" s="26" t="str">
        <f>IF(C543="","",VLOOKUP(C543,listingphytos,3,))</f>
        <v/>
      </c>
      <c r="F543" s="26" t="str">
        <f>IF(D543="","",VLOOKUP(D543,listingphytos,3,))</f>
        <v/>
      </c>
    </row>
    <row r="544" spans="2:6" x14ac:dyDescent="0.25">
      <c r="B544" s="28"/>
      <c r="C544" s="29"/>
      <c r="D544" s="30"/>
      <c r="E544" s="26" t="str">
        <f>IF(C544="","",VLOOKUP(C544,listingphytos,3,))</f>
        <v/>
      </c>
      <c r="F544" s="26" t="str">
        <f>IF(D544="","",VLOOKUP(D544,listingphytos,3,))</f>
        <v/>
      </c>
    </row>
    <row r="545" spans="2:6" x14ac:dyDescent="0.25">
      <c r="B545" s="28"/>
      <c r="C545" s="29"/>
      <c r="D545" s="30"/>
      <c r="E545" s="26" t="str">
        <f>IF(C545="","",VLOOKUP(C545,listingphytos,3,))</f>
        <v/>
      </c>
      <c r="F545" s="26" t="str">
        <f>IF(D545="","",VLOOKUP(D545,listingphytos,3,))</f>
        <v/>
      </c>
    </row>
    <row r="546" spans="2:6" x14ac:dyDescent="0.25">
      <c r="B546" s="28"/>
      <c r="C546" s="29"/>
      <c r="D546" s="30"/>
      <c r="E546" s="26" t="str">
        <f>IF(C546="","",VLOOKUP(C546,listingphytos,3,))</f>
        <v/>
      </c>
      <c r="F546" s="26" t="str">
        <f>IF(D546="","",VLOOKUP(D546,listingphytos,3,))</f>
        <v/>
      </c>
    </row>
    <row r="547" spans="2:6" x14ac:dyDescent="0.25">
      <c r="B547" s="28"/>
      <c r="C547" s="29"/>
      <c r="D547" s="30"/>
      <c r="E547" s="26" t="str">
        <f>IF(C547="","",VLOOKUP(C547,listingphytos,3,))</f>
        <v/>
      </c>
      <c r="F547" s="26" t="str">
        <f>IF(D547="","",VLOOKUP(D547,listingphytos,3,))</f>
        <v/>
      </c>
    </row>
    <row r="548" spans="2:6" x14ac:dyDescent="0.25">
      <c r="B548" s="28"/>
      <c r="C548" s="29"/>
      <c r="D548" s="30"/>
      <c r="E548" s="26" t="str">
        <f>IF(C548="","",VLOOKUP(C548,listingphytos,3,))</f>
        <v/>
      </c>
      <c r="F548" s="26" t="str">
        <f>IF(D548="","",VLOOKUP(D548,listingphytos,3,))</f>
        <v/>
      </c>
    </row>
    <row r="549" spans="2:6" x14ac:dyDescent="0.25">
      <c r="B549" s="28"/>
      <c r="C549" s="29"/>
      <c r="D549" s="30"/>
      <c r="E549" s="26" t="str">
        <f>IF(C549="","",VLOOKUP(C549,listingphytos,3,))</f>
        <v/>
      </c>
      <c r="F549" s="26" t="str">
        <f>IF(D549="","",VLOOKUP(D549,listingphytos,3,))</f>
        <v/>
      </c>
    </row>
    <row r="550" spans="2:6" x14ac:dyDescent="0.25">
      <c r="B550" s="28"/>
      <c r="C550" s="29"/>
      <c r="D550" s="30"/>
      <c r="E550" s="26" t="str">
        <f>IF(C550="","",VLOOKUP(C550,listingphytos,3,))</f>
        <v/>
      </c>
      <c r="F550" s="26" t="str">
        <f>IF(D550="","",VLOOKUP(D550,listingphytos,3,))</f>
        <v/>
      </c>
    </row>
    <row r="551" spans="2:6" x14ac:dyDescent="0.25">
      <c r="B551" s="28"/>
      <c r="C551" s="29"/>
      <c r="D551" s="30"/>
      <c r="E551" s="26" t="str">
        <f>IF(C551="","",VLOOKUP(C551,listingphytos,3,))</f>
        <v/>
      </c>
      <c r="F551" s="26" t="str">
        <f>IF(D551="","",VLOOKUP(D551,listingphytos,3,))</f>
        <v/>
      </c>
    </row>
    <row r="552" spans="2:6" x14ac:dyDescent="0.25">
      <c r="B552" s="28"/>
      <c r="C552" s="29"/>
      <c r="D552" s="30"/>
      <c r="E552" s="26" t="str">
        <f>IF(C552="","",VLOOKUP(C552,listingphytos,3,))</f>
        <v/>
      </c>
      <c r="F552" s="26" t="str">
        <f>IF(D552="","",VLOOKUP(D552,listingphytos,3,))</f>
        <v/>
      </c>
    </row>
    <row r="553" spans="2:6" x14ac:dyDescent="0.25">
      <c r="B553" s="28"/>
      <c r="C553" s="29"/>
      <c r="D553" s="30"/>
      <c r="E553" s="26" t="str">
        <f>IF(C553="","",VLOOKUP(C553,listingphytos,3,))</f>
        <v/>
      </c>
      <c r="F553" s="26" t="str">
        <f>IF(D553="","",VLOOKUP(D553,listingphytos,3,))</f>
        <v/>
      </c>
    </row>
    <row r="554" spans="2:6" x14ac:dyDescent="0.25">
      <c r="B554" s="28"/>
      <c r="C554" s="29"/>
      <c r="D554" s="30"/>
      <c r="E554" s="26" t="str">
        <f>IF(C554="","",VLOOKUP(C554,listingphytos,3,))</f>
        <v/>
      </c>
      <c r="F554" s="26" t="str">
        <f>IF(D554="","",VLOOKUP(D554,listingphytos,3,))</f>
        <v/>
      </c>
    </row>
    <row r="555" spans="2:6" x14ac:dyDescent="0.25">
      <c r="B555" s="28"/>
      <c r="C555" s="29"/>
      <c r="D555" s="30"/>
      <c r="E555" s="26" t="str">
        <f>IF(C555="","",VLOOKUP(C555,listingphytos,3,))</f>
        <v/>
      </c>
      <c r="F555" s="26" t="str">
        <f>IF(D555="","",VLOOKUP(D555,listingphytos,3,))</f>
        <v/>
      </c>
    </row>
    <row r="556" spans="2:6" x14ac:dyDescent="0.25">
      <c r="B556" s="28"/>
      <c r="C556" s="29"/>
      <c r="D556" s="30"/>
      <c r="E556" s="26" t="str">
        <f>IF(C556="","",VLOOKUP(C556,listingphytos,3,))</f>
        <v/>
      </c>
      <c r="F556" s="26" t="str">
        <f>IF(D556="","",VLOOKUP(D556,listingphytos,3,))</f>
        <v/>
      </c>
    </row>
    <row r="557" spans="2:6" x14ac:dyDescent="0.25">
      <c r="B557" s="28"/>
      <c r="C557" s="29"/>
      <c r="D557" s="30"/>
      <c r="E557" s="26" t="str">
        <f>IF(C557="","",VLOOKUP(C557,listingphytos,3,))</f>
        <v/>
      </c>
      <c r="F557" s="26" t="str">
        <f>IF(D557="","",VLOOKUP(D557,listingphytos,3,))</f>
        <v/>
      </c>
    </row>
    <row r="558" spans="2:6" x14ac:dyDescent="0.25">
      <c r="B558" s="28"/>
      <c r="C558" s="29"/>
      <c r="D558" s="30"/>
      <c r="E558" s="26" t="str">
        <f>IF(C558="","",VLOOKUP(C558,listingphytos,3,))</f>
        <v/>
      </c>
      <c r="F558" s="26" t="str">
        <f>IF(D558="","",VLOOKUP(D558,listingphytos,3,))</f>
        <v/>
      </c>
    </row>
    <row r="559" spans="2:6" x14ac:dyDescent="0.25">
      <c r="B559" s="28"/>
      <c r="C559" s="29"/>
      <c r="D559" s="30"/>
      <c r="E559" s="26" t="str">
        <f>IF(C559="","",VLOOKUP(C559,listingphytos,3,))</f>
        <v/>
      </c>
      <c r="F559" s="26" t="str">
        <f>IF(D559="","",VLOOKUP(D559,listingphytos,3,))</f>
        <v/>
      </c>
    </row>
    <row r="560" spans="2:6" x14ac:dyDescent="0.25">
      <c r="B560" s="28"/>
      <c r="C560" s="29"/>
      <c r="D560" s="30"/>
      <c r="E560" s="26" t="str">
        <f>IF(C560="","",VLOOKUP(C560,listingphytos,3,))</f>
        <v/>
      </c>
      <c r="F560" s="26" t="str">
        <f>IF(D560="","",VLOOKUP(D560,listingphytos,3,))</f>
        <v/>
      </c>
    </row>
    <row r="561" spans="2:6" x14ac:dyDescent="0.25">
      <c r="B561" s="28"/>
      <c r="C561" s="29"/>
      <c r="D561" s="30"/>
      <c r="E561" s="26" t="str">
        <f>IF(C561="","",VLOOKUP(C561,listingphytos,3,))</f>
        <v/>
      </c>
      <c r="F561" s="26" t="str">
        <f>IF(D561="","",VLOOKUP(D561,listingphytos,3,))</f>
        <v/>
      </c>
    </row>
    <row r="562" spans="2:6" x14ac:dyDescent="0.25">
      <c r="B562" s="28"/>
      <c r="C562" s="29"/>
      <c r="D562" s="30"/>
      <c r="E562" s="26" t="str">
        <f>IF(C562="","",VLOOKUP(C562,listingphytos,3,))</f>
        <v/>
      </c>
      <c r="F562" s="26" t="str">
        <f>IF(D562="","",VLOOKUP(D562,listingphytos,3,))</f>
        <v/>
      </c>
    </row>
    <row r="563" spans="2:6" x14ac:dyDescent="0.25">
      <c r="B563" s="28"/>
      <c r="C563" s="29"/>
      <c r="D563" s="30"/>
      <c r="E563" s="26" t="str">
        <f>IF(C563="","",VLOOKUP(C563,listingphytos,3,))</f>
        <v/>
      </c>
      <c r="F563" s="26" t="str">
        <f>IF(D563="","",VLOOKUP(D563,listingphytos,3,))</f>
        <v/>
      </c>
    </row>
  </sheetData>
  <mergeCells count="1">
    <mergeCell ref="B2:F2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5E66EA4-8AC8-4C34-85DF-715DAA985EFC}">
          <x14:formula1>
            <xm:f>'Base de donnée '!$C$8:$C$1004</xm:f>
          </x14:formula1>
          <xm:sqref>C4:C563</xm:sqref>
        </x14:dataValidation>
        <x14:dataValidation type="list" allowBlank="1" showInputMessage="1" showErrorMessage="1" xr:uid="{9DA3E5B5-0CDE-4137-A11B-616003D7C301}">
          <x14:formula1>
            <xm:f>'Base de donnée '!$C$8:$C$15</xm:f>
          </x14:formula1>
          <xm:sqref>C564:C580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1552"/>
  <sheetViews>
    <sheetView zoomScale="130" zoomScaleNormal="130" zoomScalePageLayoutView="52" workbookViewId="0">
      <selection activeCell="D12" sqref="D12"/>
    </sheetView>
  </sheetViews>
  <sheetFormatPr baseColWidth="10" defaultColWidth="11.42578125" defaultRowHeight="15" x14ac:dyDescent="0.25"/>
  <cols>
    <col min="1" max="1" width="11.42578125" style="1"/>
    <col min="2" max="2" width="15.7109375" style="1" customWidth="1"/>
    <col min="3" max="3" width="5.28515625" style="1" hidden="1" customWidth="1"/>
    <col min="4" max="8" width="11.42578125" style="1"/>
    <col min="9" max="9" width="4" style="1" bestFit="1" customWidth="1"/>
    <col min="10" max="16384" width="11.42578125" style="1"/>
  </cols>
  <sheetData>
    <row r="2" spans="1:13" ht="21" x14ac:dyDescent="0.35">
      <c r="A2" s="53" t="s">
        <v>7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4"/>
    </row>
    <row r="5" spans="1:13" x14ac:dyDescent="0.25">
      <c r="I5" s="4"/>
      <c r="J5" s="4"/>
      <c r="K5" s="4"/>
      <c r="L5" s="4"/>
      <c r="M5" s="4"/>
    </row>
    <row r="6" spans="1:13" x14ac:dyDescent="0.25">
      <c r="I6" s="4"/>
      <c r="J6" s="4"/>
      <c r="K6" s="4"/>
      <c r="L6" s="4"/>
      <c r="M6" s="4"/>
    </row>
    <row r="7" spans="1:13" x14ac:dyDescent="0.25">
      <c r="B7" s="17" t="str">
        <f>'Base de donnée '!B7</f>
        <v>Produit</v>
      </c>
      <c r="C7" s="16" t="s">
        <v>0</v>
      </c>
      <c r="D7" s="15" t="s">
        <v>5</v>
      </c>
      <c r="E7" s="16" t="s">
        <v>3</v>
      </c>
      <c r="F7" s="15" t="s">
        <v>4</v>
      </c>
      <c r="G7" s="16" t="s">
        <v>6</v>
      </c>
      <c r="I7" s="4"/>
      <c r="J7" s="8"/>
      <c r="K7" s="4"/>
      <c r="L7" s="4"/>
      <c r="M7" s="4"/>
    </row>
    <row r="8" spans="1:13" x14ac:dyDescent="0.25">
      <c r="B8" s="4" t="str">
        <f>IF('Base de donnée '!B8="","",'Base de donnée '!B8)</f>
        <v>aaa</v>
      </c>
      <c r="C8" s="4" t="str">
        <f>IF('Base de donnée '!C8="","",'Base de donnée '!C8)</f>
        <v>aaa</v>
      </c>
      <c r="D8" s="4"/>
      <c r="E8" s="4">
        <f>IF(B8="","",SUMIFS('journal entrée'!D$4:D$397,'journal entrée'!C$4:C$397,C8))</f>
        <v>0</v>
      </c>
      <c r="F8" s="4">
        <f>IF(C8="","",SUMIFS('journal sortie'!I$4:I$497,'journal sortie'!C$4:C$497,C8))</f>
        <v>0</v>
      </c>
      <c r="G8" s="5">
        <f>IF(C8="","",D8+E8-F8)</f>
        <v>0</v>
      </c>
      <c r="I8" s="4"/>
      <c r="J8" s="5"/>
      <c r="K8" s="5"/>
      <c r="L8" s="5"/>
      <c r="M8" s="5"/>
    </row>
    <row r="9" spans="1:13" x14ac:dyDescent="0.25">
      <c r="B9" s="4" t="str">
        <f>IF('Base de donnée '!B9="","",'Base de donnée '!B9)</f>
        <v>rrr</v>
      </c>
      <c r="C9" s="4" t="str">
        <f>IF('Base de donnée '!C9="","",'Base de donnée '!C9)</f>
        <v>rrr</v>
      </c>
      <c r="D9" s="4"/>
      <c r="E9" s="4">
        <f>IF(B9="","",SUMIFS('journal entrée'!D$4:D$397,'journal entrée'!C$4:C$397,C9))</f>
        <v>0</v>
      </c>
      <c r="F9" s="4">
        <f>IF(C9="","",SUMIFS('journal sortie'!I$4:I$497,'journal sortie'!C$4:C$497,C9))</f>
        <v>0</v>
      </c>
      <c r="G9" s="5">
        <f t="shared" ref="G9:G72" si="0">IF(C9="","",D9+E9-F9)</f>
        <v>0</v>
      </c>
      <c r="I9" s="4"/>
      <c r="J9" s="10"/>
      <c r="K9" s="6"/>
      <c r="L9" s="6"/>
      <c r="M9" s="6"/>
    </row>
    <row r="10" spans="1:13" x14ac:dyDescent="0.25">
      <c r="B10" s="4" t="str">
        <f>IF('Base de donnée '!B10="","",'Base de donnée '!B10)</f>
        <v>fff</v>
      </c>
      <c r="C10" s="4" t="str">
        <f>IF('Base de donnée '!C10="","",'Base de donnée '!C10)</f>
        <v>fff</v>
      </c>
      <c r="D10" s="4"/>
      <c r="E10" s="4">
        <f>IF(B10="","",SUMIFS('journal entrée'!D$4:D$397,'journal entrée'!C$4:C$397,C10))</f>
        <v>120</v>
      </c>
      <c r="F10" s="4">
        <f>IF(C10="","",SUMIFS('journal sortie'!I$4:I$497,'journal sortie'!C$4:C$497,C10))</f>
        <v>44.2</v>
      </c>
      <c r="G10" s="5">
        <f t="shared" si="0"/>
        <v>75.8</v>
      </c>
      <c r="I10" s="4"/>
      <c r="J10" s="10"/>
      <c r="K10" s="6"/>
      <c r="L10" s="6"/>
      <c r="M10" s="6"/>
    </row>
    <row r="11" spans="1:13" x14ac:dyDescent="0.25">
      <c r="B11" s="4" t="s">
        <v>36</v>
      </c>
      <c r="C11" s="4" t="str">
        <f>IF('Base de donnée '!C11="","",'Base de donnée '!C11)</f>
        <v>eeee</v>
      </c>
      <c r="D11" s="4"/>
      <c r="E11" s="4">
        <f>IF(B11="","",SUMIFS('journal entrée'!D$4:D$397,'journal entrée'!C$4:C$397,C11))</f>
        <v>0</v>
      </c>
      <c r="F11" s="4">
        <f>IF(C11="","",SUMIFS('journal sortie'!I$4:I$497,'journal sortie'!C$4:C$497,C11))</f>
        <v>0</v>
      </c>
      <c r="G11" s="5">
        <f t="shared" si="0"/>
        <v>0</v>
      </c>
      <c r="I11" s="4"/>
      <c r="J11" s="8"/>
      <c r="K11" s="4"/>
      <c r="L11" s="4"/>
      <c r="M11" s="4"/>
    </row>
    <row r="12" spans="1:13" x14ac:dyDescent="0.25">
      <c r="B12" s="4" t="str">
        <f>IF('Base de donnée '!B12="","",'Base de donnée '!B12)</f>
        <v>xxx</v>
      </c>
      <c r="C12" s="4" t="str">
        <f>IF('Base de donnée '!C12="","",'Base de donnée '!C12)</f>
        <v>xxx</v>
      </c>
      <c r="D12" s="4"/>
      <c r="E12" s="4">
        <f>IF(B12="","",SUMIFS('journal entrée'!D$4:D$397,'journal entrée'!C$4:C$397,C12))</f>
        <v>50</v>
      </c>
      <c r="F12" s="4">
        <f>IF(C12="","",SUMIFS('journal sortie'!I$4:I$497,'journal sortie'!C$4:C$497,C12))</f>
        <v>0</v>
      </c>
      <c r="G12" s="5">
        <f t="shared" si="0"/>
        <v>50</v>
      </c>
      <c r="I12" s="4"/>
      <c r="J12" s="4"/>
      <c r="K12" s="4"/>
      <c r="L12" s="4"/>
      <c r="M12" s="4"/>
    </row>
    <row r="13" spans="1:13" x14ac:dyDescent="0.25">
      <c r="B13" s="4" t="str">
        <f>IF('Base de donnée '!B13="","",'Base de donnée '!B13)</f>
        <v>rrrr</v>
      </c>
      <c r="C13" s="4" t="str">
        <f>IF('Base de donnée '!C13="","",'Base de donnée '!C13)</f>
        <v>rrrr</v>
      </c>
      <c r="D13" s="4"/>
      <c r="E13" s="4">
        <f>IF(B13="","",SUMIFS('journal entrée'!D$4:D$397,'journal entrée'!C$4:C$397,C13))</f>
        <v>0</v>
      </c>
      <c r="F13" s="4">
        <f>IF(C13="","",SUMIFS('journal sortie'!I$4:I$497,'journal sortie'!C$4:C$497,C13))</f>
        <v>0</v>
      </c>
      <c r="G13" s="5">
        <f t="shared" si="0"/>
        <v>0</v>
      </c>
      <c r="I13" s="5"/>
      <c r="J13" s="8"/>
      <c r="K13" s="8"/>
      <c r="L13" s="8"/>
      <c r="M13" s="8"/>
    </row>
    <row r="14" spans="1:13" ht="15.75" x14ac:dyDescent="0.25">
      <c r="B14" s="4" t="str">
        <f>IF('Base de donnée '!B14="","",'Base de donnée '!B14)</f>
        <v>vvvv</v>
      </c>
      <c r="C14" s="4" t="str">
        <f>IF('Base de donnée '!C14="","",'Base de donnée '!C14)</f>
        <v>vvvv</v>
      </c>
      <c r="D14" s="4"/>
      <c r="E14" s="4">
        <f>IF(B14="","",SUMIFS('journal entrée'!D$4:D$397,'journal entrée'!C$4:C$397,C14))</f>
        <v>100</v>
      </c>
      <c r="F14" s="4">
        <f>IF(C14="","",SUMIFS('journal sortie'!I$4:I$497,'journal sortie'!C$4:C$497,C14))</f>
        <v>0</v>
      </c>
      <c r="G14" s="5">
        <f t="shared" si="0"/>
        <v>100</v>
      </c>
      <c r="I14" s="13"/>
      <c r="J14" s="7"/>
      <c r="K14" s="8"/>
      <c r="L14" s="8"/>
      <c r="M14" s="8"/>
    </row>
    <row r="15" spans="1:13" x14ac:dyDescent="0.25">
      <c r="B15" s="4" t="str">
        <f>IF('Base de donnée '!B15="","",'Base de donnée '!B15)</f>
        <v/>
      </c>
      <c r="C15" s="4" t="str">
        <f>IF('Base de donnée '!C15="","",'Base de donnée '!C15)</f>
        <v/>
      </c>
      <c r="D15" s="4"/>
      <c r="E15" s="4" t="str">
        <f>IF(B15="","",SUMIFS('journal entrée'!D$4:D$397,'journal entrée'!C$4:C$397,C15))</f>
        <v/>
      </c>
      <c r="F15" s="4" t="str">
        <f>IF(C15="","",SUMIFS('journal sortie'!I$4:I$497,'journal sortie'!C$4:C$497,C15))</f>
        <v/>
      </c>
      <c r="G15" s="5" t="str">
        <f t="shared" si="0"/>
        <v/>
      </c>
      <c r="I15" s="5"/>
      <c r="J15" s="51"/>
      <c r="K15" s="51"/>
      <c r="L15" s="51"/>
      <c r="M15" s="51"/>
    </row>
    <row r="16" spans="1:13" x14ac:dyDescent="0.25">
      <c r="B16" s="4" t="str">
        <f>IF('Base de donnée '!B16="","",'Base de donnée '!B16)</f>
        <v/>
      </c>
      <c r="C16" s="4" t="str">
        <f>IF('Base de donnée '!C16="","",'Base de donnée '!C16)</f>
        <v/>
      </c>
      <c r="D16" s="4"/>
      <c r="E16" s="4" t="str">
        <f>IF(B16="","",SUMIFS('journal entrée'!D$4:D$397,'journal entrée'!C$4:C$397,C16))</f>
        <v/>
      </c>
      <c r="F16" s="4" t="str">
        <f>IF(C16="","",SUMIFS('journal sortie'!I$4:I$497,'journal sortie'!C$4:C$497,C16))</f>
        <v/>
      </c>
      <c r="G16" s="5" t="str">
        <f t="shared" si="0"/>
        <v/>
      </c>
      <c r="I16" s="5"/>
      <c r="J16" s="8"/>
      <c r="K16" s="8"/>
      <c r="L16" s="8"/>
      <c r="M16" s="8"/>
    </row>
    <row r="17" spans="2:13" ht="15.75" x14ac:dyDescent="0.25">
      <c r="B17" s="4" t="str">
        <f>IF('Base de donnée '!B17="","",'Base de donnée '!B17)</f>
        <v/>
      </c>
      <c r="C17" s="4" t="str">
        <f>IF('Base de donnée '!C17="","",'Base de donnée '!C17)</f>
        <v/>
      </c>
      <c r="D17" s="4"/>
      <c r="E17" s="4" t="str">
        <f>IF(B17="","",SUMIFS('journal entrée'!D$4:D$397,'journal entrée'!C$4:C$397,C17))</f>
        <v/>
      </c>
      <c r="F17" s="4" t="str">
        <f>IF(C17="","",SUMIFS('journal sortie'!I$4:I$497,'journal sortie'!C$4:C$497,C17))</f>
        <v/>
      </c>
      <c r="G17" s="5" t="str">
        <f t="shared" si="0"/>
        <v/>
      </c>
      <c r="I17" s="13"/>
      <c r="J17" s="7"/>
      <c r="K17" s="8"/>
      <c r="L17" s="8"/>
      <c r="M17" s="8"/>
    </row>
    <row r="18" spans="2:13" ht="15.75" x14ac:dyDescent="0.25">
      <c r="B18" s="4" t="str">
        <f>IF('Base de donnée '!B18="","",'Base de donnée '!B18)</f>
        <v/>
      </c>
      <c r="C18" s="4" t="str">
        <f>IF('Base de donnée '!C18="","",'Base de donnée '!C18)</f>
        <v/>
      </c>
      <c r="D18" s="4"/>
      <c r="E18" s="4" t="str">
        <f>IF(B18="","",SUMIFS('journal entrée'!D$4:D$397,'journal entrée'!C$4:C$397,C18))</f>
        <v/>
      </c>
      <c r="F18" s="4" t="str">
        <f>IF(C18="","",SUMIFS('journal sortie'!I$4:I$497,'journal sortie'!C$4:C$497,C18))</f>
        <v/>
      </c>
      <c r="G18" s="5" t="str">
        <f t="shared" si="0"/>
        <v/>
      </c>
      <c r="I18" s="14"/>
      <c r="J18" s="52"/>
      <c r="K18" s="52"/>
      <c r="L18" s="52"/>
      <c r="M18" s="8"/>
    </row>
    <row r="19" spans="2:13" ht="15.75" x14ac:dyDescent="0.25">
      <c r="B19" s="4" t="str">
        <f>IF('Base de donnée '!B19="","",'Base de donnée '!B19)</f>
        <v/>
      </c>
      <c r="C19" s="4" t="str">
        <f>IF('Base de donnée '!C19="","",'Base de donnée '!C19)</f>
        <v/>
      </c>
      <c r="D19" s="4"/>
      <c r="E19" s="4" t="str">
        <f>IF(B19="","",SUMIFS('journal entrée'!D$4:D$397,'journal entrée'!C$4:C$397,C19))</f>
        <v/>
      </c>
      <c r="F19" s="4" t="str">
        <f>IF(C19="","",SUMIFS('journal sortie'!I$4:I$497,'journal sortie'!C$4:C$497,C19))</f>
        <v/>
      </c>
      <c r="G19" s="5" t="str">
        <f t="shared" si="0"/>
        <v/>
      </c>
      <c r="I19" s="14"/>
      <c r="J19" s="52"/>
      <c r="K19" s="52"/>
      <c r="L19" s="52"/>
      <c r="M19" s="8"/>
    </row>
    <row r="20" spans="2:13" x14ac:dyDescent="0.25">
      <c r="B20" s="4" t="str">
        <f>IF('Base de donnée '!B20="","",'Base de donnée '!B20)</f>
        <v/>
      </c>
      <c r="C20" s="4" t="str">
        <f>IF('Base de donnée '!C20="","",'Base de donnée '!C20)</f>
        <v/>
      </c>
      <c r="D20" s="4"/>
      <c r="E20" s="4" t="str">
        <f>IF(B20="","",SUMIFS('journal entrée'!D$4:D$397,'journal entrée'!C$4:C$397,C20))</f>
        <v/>
      </c>
      <c r="F20" s="4" t="str">
        <f>IF(C20="","",SUMIFS('journal sortie'!I$4:I$497,'journal sortie'!C$4:C$497,C20))</f>
        <v/>
      </c>
      <c r="G20" s="5" t="str">
        <f t="shared" si="0"/>
        <v/>
      </c>
      <c r="I20" s="8"/>
      <c r="J20" s="8"/>
      <c r="K20" s="8"/>
      <c r="L20" s="8"/>
      <c r="M20" s="8"/>
    </row>
    <row r="21" spans="2:13" x14ac:dyDescent="0.25">
      <c r="B21" s="4" t="str">
        <f>IF('Base de donnée '!B21="","",'Base de donnée '!B21)</f>
        <v/>
      </c>
      <c r="C21" s="4" t="str">
        <f>IF('Base de donnée '!C21="","",'Base de donnée '!C21)</f>
        <v/>
      </c>
      <c r="D21" s="4"/>
      <c r="E21" s="4" t="str">
        <f>IF(B21="","",SUMIFS('journal entrée'!D$4:D$397,'journal entrée'!C$4:C$397,C21))</f>
        <v/>
      </c>
      <c r="F21" s="4" t="str">
        <f>IF(C21="","",SUMIFS('journal sortie'!I$4:I$497,'journal sortie'!C$4:C$497,C21))</f>
        <v/>
      </c>
      <c r="G21" s="5" t="str">
        <f t="shared" si="0"/>
        <v/>
      </c>
      <c r="I21" s="4"/>
      <c r="J21" s="4"/>
      <c r="K21" s="4"/>
      <c r="L21" s="4"/>
      <c r="M21" s="4"/>
    </row>
    <row r="22" spans="2:13" x14ac:dyDescent="0.25">
      <c r="B22" s="4" t="str">
        <f>IF('Base de donnée '!B22="","",'Base de donnée '!B22)</f>
        <v/>
      </c>
      <c r="C22" s="4" t="str">
        <f>IF('Base de donnée '!C22="","",'Base de donnée '!C22)</f>
        <v/>
      </c>
      <c r="D22" s="4"/>
      <c r="E22" s="4" t="str">
        <f>IF(B22="","",SUMIFS('journal entrée'!D$4:D$397,'journal entrée'!C$4:C$397,C22))</f>
        <v/>
      </c>
      <c r="F22" s="4" t="str">
        <f>IF(C22="","",SUMIFS('journal sortie'!I$4:I$497,'journal sortie'!C$4:C$497,C22))</f>
        <v/>
      </c>
      <c r="G22" s="5" t="str">
        <f t="shared" si="0"/>
        <v/>
      </c>
      <c r="I22" s="4"/>
      <c r="J22" s="4"/>
      <c r="K22" s="4"/>
      <c r="L22" s="4"/>
      <c r="M22" s="4"/>
    </row>
    <row r="23" spans="2:13" x14ac:dyDescent="0.25">
      <c r="B23" s="4" t="str">
        <f>IF('Base de donnée '!B23="","",'Base de donnée '!B23)</f>
        <v/>
      </c>
      <c r="C23" s="4" t="str">
        <f>IF('Base de donnée '!C23="","",'Base de donnée '!C23)</f>
        <v/>
      </c>
      <c r="D23" s="4"/>
      <c r="E23" s="4" t="str">
        <f>IF(B23="","",SUMIFS('journal entrée'!D$4:D$397,'journal entrée'!C$4:C$397,C23))</f>
        <v/>
      </c>
      <c r="F23" s="4" t="str">
        <f>IF(C23="","",SUMIFS('journal sortie'!I$4:I$497,'journal sortie'!C$4:C$497,C23))</f>
        <v/>
      </c>
      <c r="G23" s="5" t="str">
        <f t="shared" si="0"/>
        <v/>
      </c>
      <c r="I23" s="4"/>
      <c r="J23" s="4"/>
      <c r="K23" s="4"/>
      <c r="L23" s="4"/>
      <c r="M23" s="4"/>
    </row>
    <row r="24" spans="2:13" x14ac:dyDescent="0.25">
      <c r="B24" s="4" t="str">
        <f>IF('Base de donnée '!B24="","",'Base de donnée '!B24)</f>
        <v/>
      </c>
      <c r="C24" s="4" t="str">
        <f>IF('Base de donnée '!C24="","",'Base de donnée '!C24)</f>
        <v/>
      </c>
      <c r="D24" s="4"/>
      <c r="E24" s="4" t="str">
        <f>IF(B24="","",SUMIFS('journal entrée'!D$4:D$397,'journal entrée'!C$4:C$397,C24))</f>
        <v/>
      </c>
      <c r="F24" s="4" t="str">
        <f>IF(C24="","",SUMIFS('journal sortie'!I$4:I$497,'journal sortie'!C$4:C$497,C24))</f>
        <v/>
      </c>
      <c r="G24" s="5" t="str">
        <f t="shared" si="0"/>
        <v/>
      </c>
      <c r="I24" s="4"/>
      <c r="J24" s="4"/>
      <c r="K24" s="4"/>
      <c r="L24" s="4"/>
      <c r="M24" s="4"/>
    </row>
    <row r="25" spans="2:13" x14ac:dyDescent="0.25">
      <c r="B25" s="4" t="str">
        <f>IF('Base de donnée '!B25="","",'Base de donnée '!B25)</f>
        <v/>
      </c>
      <c r="C25" s="4" t="str">
        <f>IF('Base de donnée '!C25="","",'Base de donnée '!C25)</f>
        <v/>
      </c>
      <c r="D25" s="4"/>
      <c r="E25" s="4" t="str">
        <f>IF(B25="","",SUMIFS('journal entrée'!D$4:D$397,'journal entrée'!C$4:C$397,C25))</f>
        <v/>
      </c>
      <c r="F25" s="4" t="str">
        <f>IF(C25="","",SUMIFS('journal sortie'!I$4:I$497,'journal sortie'!C$4:C$497,C25))</f>
        <v/>
      </c>
      <c r="G25" s="5" t="str">
        <f t="shared" si="0"/>
        <v/>
      </c>
      <c r="I25" s="4"/>
      <c r="J25" s="4"/>
      <c r="K25" s="4"/>
      <c r="L25" s="4"/>
      <c r="M25" s="4"/>
    </row>
    <row r="26" spans="2:13" x14ac:dyDescent="0.25">
      <c r="B26" s="4" t="str">
        <f>IF('Base de donnée '!B26="","",'Base de donnée '!B26)</f>
        <v/>
      </c>
      <c r="C26" s="4" t="str">
        <f>IF('Base de donnée '!C26="","",'Base de donnée '!C26)</f>
        <v/>
      </c>
      <c r="D26" s="4"/>
      <c r="E26" s="4" t="str">
        <f>IF(B26="","",SUMIFS('journal entrée'!D$4:D$397,'journal entrée'!C$4:C$397,C26))</f>
        <v/>
      </c>
      <c r="F26" s="4" t="str">
        <f>IF(C26="","",SUMIFS('journal sortie'!I$4:I$497,'journal sortie'!C$4:C$497,C26))</f>
        <v/>
      </c>
      <c r="G26" s="5" t="str">
        <f t="shared" si="0"/>
        <v/>
      </c>
      <c r="I26" s="4"/>
      <c r="J26" s="4"/>
      <c r="K26" s="4"/>
      <c r="L26" s="4"/>
      <c r="M26" s="4"/>
    </row>
    <row r="27" spans="2:13" x14ac:dyDescent="0.25">
      <c r="B27" s="4" t="str">
        <f>IF('Base de donnée '!B27="","",'Base de donnée '!B27)</f>
        <v/>
      </c>
      <c r="C27" s="4" t="str">
        <f>IF('Base de donnée '!C27="","",'Base de donnée '!C27)</f>
        <v/>
      </c>
      <c r="D27" s="4"/>
      <c r="E27" s="4" t="str">
        <f>IF(B27="","",SUMIFS('journal entrée'!D$4:D$397,'journal entrée'!C$4:C$397,C27))</f>
        <v/>
      </c>
      <c r="F27" s="4" t="str">
        <f>IF(C27="","",SUMIFS('journal sortie'!I$4:I$497,'journal sortie'!C$4:C$497,C27))</f>
        <v/>
      </c>
      <c r="G27" s="5" t="str">
        <f t="shared" si="0"/>
        <v/>
      </c>
      <c r="I27" s="4"/>
      <c r="J27" s="4"/>
      <c r="K27" s="4"/>
      <c r="L27" s="4"/>
      <c r="M27" s="4"/>
    </row>
    <row r="28" spans="2:13" x14ac:dyDescent="0.25">
      <c r="B28" s="4" t="str">
        <f>IF('Base de donnée '!B28="","",'Base de donnée '!B28)</f>
        <v/>
      </c>
      <c r="C28" s="4" t="str">
        <f>IF('Base de donnée '!C28="","",'Base de donnée '!C28)</f>
        <v/>
      </c>
      <c r="D28" s="4"/>
      <c r="E28" s="4" t="str">
        <f>IF(B28="","",SUMIFS('journal entrée'!D$4:D$397,'journal entrée'!C$4:C$397,C28))</f>
        <v/>
      </c>
      <c r="F28" s="4" t="str">
        <f>IF(C28="","",SUMIFS('journal sortie'!I$4:I$497,'journal sortie'!C$4:C$497,C28))</f>
        <v/>
      </c>
      <c r="G28" s="5" t="str">
        <f t="shared" si="0"/>
        <v/>
      </c>
      <c r="I28" s="4"/>
      <c r="J28" s="4"/>
      <c r="K28" s="4"/>
      <c r="L28" s="4"/>
      <c r="M28" s="4"/>
    </row>
    <row r="29" spans="2:13" x14ac:dyDescent="0.25">
      <c r="B29" s="4" t="str">
        <f>IF('Base de donnée '!B29="","",'Base de donnée '!B29)</f>
        <v/>
      </c>
      <c r="C29" s="4" t="str">
        <f>IF('Base de donnée '!C29="","",'Base de donnée '!C29)</f>
        <v/>
      </c>
      <c r="D29" s="4"/>
      <c r="E29" s="4" t="str">
        <f>IF(B29="","",SUMIFS('journal entrée'!D$4:D$397,'journal entrée'!C$4:C$397,C29))</f>
        <v/>
      </c>
      <c r="F29" s="4" t="str">
        <f>IF(C29="","",SUMIFS('journal sortie'!I$4:I$497,'journal sortie'!C$4:C$497,C29))</f>
        <v/>
      </c>
      <c r="G29" s="5" t="str">
        <f t="shared" si="0"/>
        <v/>
      </c>
      <c r="I29" s="4"/>
      <c r="J29" s="4"/>
      <c r="K29" s="4"/>
      <c r="L29" s="4"/>
      <c r="M29" s="4"/>
    </row>
    <row r="30" spans="2:13" x14ac:dyDescent="0.25">
      <c r="B30" s="4" t="str">
        <f>IF('Base de donnée '!B30="","",'Base de donnée '!B30)</f>
        <v/>
      </c>
      <c r="C30" s="4" t="str">
        <f>IF('Base de donnée '!C30="","",'Base de donnée '!C30)</f>
        <v/>
      </c>
      <c r="D30" s="4"/>
      <c r="E30" s="4" t="str">
        <f>IF(B30="","",SUMIFS('journal entrée'!D$4:D$397,'journal entrée'!C$4:C$397,C30))</f>
        <v/>
      </c>
      <c r="F30" s="4" t="str">
        <f>IF(C30="","",SUMIFS('journal sortie'!I$4:I$497,'journal sortie'!C$4:C$497,C30))</f>
        <v/>
      </c>
      <c r="G30" s="5" t="str">
        <f t="shared" si="0"/>
        <v/>
      </c>
      <c r="I30" s="4"/>
      <c r="J30" s="4"/>
      <c r="K30" s="4"/>
      <c r="L30" s="4"/>
      <c r="M30" s="4"/>
    </row>
    <row r="31" spans="2:13" x14ac:dyDescent="0.25">
      <c r="B31" s="4" t="str">
        <f>IF('Base de donnée '!B31="","",'Base de donnée '!B31)</f>
        <v/>
      </c>
      <c r="C31" s="4" t="str">
        <f>IF('Base de donnée '!C31="","",'Base de donnée '!C31)</f>
        <v/>
      </c>
      <c r="D31" s="4"/>
      <c r="E31" s="4" t="str">
        <f>IF(B31="","",SUMIFS('journal entrée'!D$4:D$397,'journal entrée'!C$4:C$397,C31))</f>
        <v/>
      </c>
      <c r="F31" s="4" t="str">
        <f>IF(C31="","",SUMIFS('journal sortie'!I$4:I$497,'journal sortie'!C$4:C$497,C31))</f>
        <v/>
      </c>
      <c r="G31" s="5" t="str">
        <f t="shared" si="0"/>
        <v/>
      </c>
      <c r="I31" s="4"/>
      <c r="J31" s="4"/>
      <c r="K31" s="4"/>
      <c r="L31" s="4"/>
      <c r="M31" s="4"/>
    </row>
    <row r="32" spans="2:13" x14ac:dyDescent="0.25">
      <c r="B32" s="4" t="str">
        <f>IF('Base de donnée '!B32="","",'Base de donnée '!B32)</f>
        <v/>
      </c>
      <c r="C32" s="4" t="str">
        <f>IF('Base de donnée '!C32="","",'Base de donnée '!C32)</f>
        <v/>
      </c>
      <c r="D32" s="4"/>
      <c r="E32" s="4" t="str">
        <f>IF(B32="","",SUMIFS('journal entrée'!D$4:D$397,'journal entrée'!C$4:C$397,C32))</f>
        <v/>
      </c>
      <c r="F32" s="4" t="str">
        <f>IF(C32="","",SUMIFS('journal sortie'!I$4:I$497,'journal sortie'!C$4:C$497,C32))</f>
        <v/>
      </c>
      <c r="G32" s="5" t="str">
        <f t="shared" si="0"/>
        <v/>
      </c>
      <c r="I32" s="4"/>
      <c r="J32" s="4"/>
      <c r="K32" s="4"/>
      <c r="L32" s="4"/>
      <c r="M32" s="4"/>
    </row>
    <row r="33" spans="2:13" x14ac:dyDescent="0.25">
      <c r="B33" s="4" t="str">
        <f>IF('Base de donnée '!B33="","",'Base de donnée '!B33)</f>
        <v/>
      </c>
      <c r="C33" s="4" t="str">
        <f>IF('Base de donnée '!C33="","",'Base de donnée '!C33)</f>
        <v/>
      </c>
      <c r="D33" s="4"/>
      <c r="E33" s="4" t="str">
        <f>IF(B33="","",SUMIFS('journal entrée'!D$4:D$397,'journal entrée'!C$4:C$397,C33))</f>
        <v/>
      </c>
      <c r="F33" s="4" t="str">
        <f>IF(C33="","",SUMIFS('journal sortie'!I$4:I$497,'journal sortie'!C$4:C$497,C33))</f>
        <v/>
      </c>
      <c r="G33" s="5" t="str">
        <f t="shared" si="0"/>
        <v/>
      </c>
      <c r="I33" s="4"/>
      <c r="J33" s="4"/>
      <c r="K33" s="4"/>
      <c r="L33" s="4"/>
      <c r="M33" s="4"/>
    </row>
    <row r="34" spans="2:13" x14ac:dyDescent="0.25">
      <c r="B34" s="4" t="str">
        <f>IF('Base de donnée '!B34="","",'Base de donnée '!B34)</f>
        <v/>
      </c>
      <c r="C34" s="4" t="str">
        <f>IF('Base de donnée '!C34="","",'Base de donnée '!C34)</f>
        <v/>
      </c>
      <c r="D34" s="4"/>
      <c r="E34" s="4" t="str">
        <f>IF(B34="","",SUMIFS('journal entrée'!D$4:D$397,'journal entrée'!C$4:C$397,C34))</f>
        <v/>
      </c>
      <c r="F34" s="4" t="str">
        <f>IF(C34="","",SUMIFS('journal sortie'!I$4:I$497,'journal sortie'!C$4:C$497,C34))</f>
        <v/>
      </c>
      <c r="G34" s="5" t="str">
        <f t="shared" si="0"/>
        <v/>
      </c>
      <c r="I34" s="4"/>
      <c r="J34" s="4"/>
      <c r="K34" s="4"/>
      <c r="L34" s="4"/>
      <c r="M34" s="4"/>
    </row>
    <row r="35" spans="2:13" x14ac:dyDescent="0.25">
      <c r="B35" s="4" t="str">
        <f>IF('Base de donnée '!B35="","",'Base de donnée '!B35)</f>
        <v/>
      </c>
      <c r="C35" s="4" t="str">
        <f>IF('Base de donnée '!C35="","",'Base de donnée '!C35)</f>
        <v/>
      </c>
      <c r="D35" s="4"/>
      <c r="E35" s="4" t="str">
        <f>IF(B35="","",SUMIFS('journal entrée'!D$4:D$397,'journal entrée'!C$4:C$397,C35))</f>
        <v/>
      </c>
      <c r="F35" s="4" t="str">
        <f>IF(C35="","",SUMIFS('journal sortie'!I$4:I$497,'journal sortie'!C$4:C$497,C35))</f>
        <v/>
      </c>
      <c r="G35" s="5" t="str">
        <f t="shared" si="0"/>
        <v/>
      </c>
      <c r="I35" s="4"/>
      <c r="J35" s="4"/>
      <c r="K35" s="4"/>
      <c r="L35" s="4"/>
      <c r="M35" s="4"/>
    </row>
    <row r="36" spans="2:13" x14ac:dyDescent="0.25">
      <c r="B36" s="4" t="str">
        <f>IF('Base de donnée '!B36="","",'Base de donnée '!B36)</f>
        <v/>
      </c>
      <c r="C36" s="4" t="str">
        <f>IF('Base de donnée '!C36="","",'Base de donnée '!C36)</f>
        <v/>
      </c>
      <c r="D36" s="4"/>
      <c r="E36" s="4" t="str">
        <f>IF(B36="","",SUMIFS('journal entrée'!D$4:D$397,'journal entrée'!C$4:C$397,C36))</f>
        <v/>
      </c>
      <c r="F36" s="4" t="str">
        <f>IF(C36="","",SUMIFS('journal sortie'!I$4:I$497,'journal sortie'!C$4:C$497,C36))</f>
        <v/>
      </c>
      <c r="G36" s="5" t="str">
        <f t="shared" si="0"/>
        <v/>
      </c>
      <c r="I36" s="4"/>
      <c r="J36" s="4"/>
      <c r="K36" s="4"/>
      <c r="L36" s="4"/>
      <c r="M36" s="4"/>
    </row>
    <row r="37" spans="2:13" x14ac:dyDescent="0.25">
      <c r="B37" s="4" t="str">
        <f>IF('Base de donnée '!B37="","",'Base de donnée '!B37)</f>
        <v/>
      </c>
      <c r="C37" s="4" t="str">
        <f>IF('Base de donnée '!C37="","",'Base de donnée '!C37)</f>
        <v/>
      </c>
      <c r="D37" s="4"/>
      <c r="E37" s="4" t="str">
        <f>IF(B37="","",SUMIFS('journal entrée'!D$4:D$397,'journal entrée'!C$4:C$397,C37))</f>
        <v/>
      </c>
      <c r="F37" s="4" t="str">
        <f>IF(C37="","",SUMIFS('journal sortie'!I$4:I$497,'journal sortie'!C$4:C$497,C37))</f>
        <v/>
      </c>
      <c r="G37" s="5" t="str">
        <f t="shared" si="0"/>
        <v/>
      </c>
      <c r="I37" s="4"/>
      <c r="J37" s="4"/>
      <c r="K37" s="4"/>
      <c r="L37" s="4"/>
      <c r="M37" s="4"/>
    </row>
    <row r="38" spans="2:13" x14ac:dyDescent="0.25">
      <c r="B38" s="4" t="str">
        <f>IF('Base de donnée '!B38="","",'Base de donnée '!B38)</f>
        <v/>
      </c>
      <c r="C38" s="4" t="str">
        <f>IF('Base de donnée '!C38="","",'Base de donnée '!C38)</f>
        <v/>
      </c>
      <c r="D38" s="4"/>
      <c r="E38" s="4" t="str">
        <f>IF(B38="","",SUMIFS('journal entrée'!D$4:D$397,'journal entrée'!C$4:C$397,C38))</f>
        <v/>
      </c>
      <c r="F38" s="4" t="str">
        <f>IF(C38="","",SUMIFS('journal sortie'!I$4:I$497,'journal sortie'!C$4:C$497,C38))</f>
        <v/>
      </c>
      <c r="G38" s="5" t="str">
        <f t="shared" si="0"/>
        <v/>
      </c>
      <c r="I38" s="4"/>
      <c r="J38" s="4"/>
      <c r="K38" s="4"/>
      <c r="L38" s="4"/>
      <c r="M38" s="4"/>
    </row>
    <row r="39" spans="2:13" x14ac:dyDescent="0.25">
      <c r="B39" s="4" t="str">
        <f>IF('Base de donnée '!B39="","",'Base de donnée '!B39)</f>
        <v/>
      </c>
      <c r="C39" s="4" t="str">
        <f>IF('Base de donnée '!C39="","",'Base de donnée '!C39)</f>
        <v/>
      </c>
      <c r="D39" s="4"/>
      <c r="E39" s="4" t="str">
        <f>IF(B39="","",SUMIFS('journal entrée'!D$4:D$397,'journal entrée'!C$4:C$397,C39))</f>
        <v/>
      </c>
      <c r="F39" s="4" t="str">
        <f>IF(C39="","",SUMIFS('journal sortie'!I$4:I$497,'journal sortie'!C$4:C$497,C39))</f>
        <v/>
      </c>
      <c r="G39" s="5" t="str">
        <f t="shared" si="0"/>
        <v/>
      </c>
      <c r="I39" s="4"/>
      <c r="J39" s="4"/>
      <c r="K39" s="4"/>
      <c r="L39" s="4"/>
      <c r="M39" s="4"/>
    </row>
    <row r="40" spans="2:13" x14ac:dyDescent="0.25">
      <c r="B40" s="4" t="str">
        <f>IF('Base de donnée '!B40="","",'Base de donnée '!B40)</f>
        <v/>
      </c>
      <c r="C40" s="4" t="str">
        <f>IF('Base de donnée '!C40="","",'Base de donnée '!C40)</f>
        <v/>
      </c>
      <c r="D40" s="4"/>
      <c r="E40" s="4" t="str">
        <f>IF(B40="","",SUMIFS('journal entrée'!D$4:D$397,'journal entrée'!C$4:C$397,C40))</f>
        <v/>
      </c>
      <c r="F40" s="4" t="str">
        <f>IF(C40="","",SUMIFS('journal sortie'!I$4:I$497,'journal sortie'!C$4:C$497,C40))</f>
        <v/>
      </c>
      <c r="G40" s="5" t="str">
        <f t="shared" si="0"/>
        <v/>
      </c>
      <c r="I40" s="4"/>
      <c r="J40" s="4"/>
      <c r="K40" s="4"/>
      <c r="L40" s="4"/>
      <c r="M40" s="4"/>
    </row>
    <row r="41" spans="2:13" x14ac:dyDescent="0.25">
      <c r="B41" s="4" t="str">
        <f>IF('Base de donnée '!B41="","",'Base de donnée '!B41)</f>
        <v/>
      </c>
      <c r="C41" s="4" t="str">
        <f>IF('Base de donnée '!C41="","",'Base de donnée '!C41)</f>
        <v/>
      </c>
      <c r="D41" s="4"/>
      <c r="E41" s="4" t="str">
        <f>IF(B41="","",SUMIFS('journal entrée'!D$4:D$397,'journal entrée'!C$4:C$397,C41))</f>
        <v/>
      </c>
      <c r="F41" s="4" t="str">
        <f>IF(C41="","",SUMIFS('journal sortie'!I$4:I$497,'journal sortie'!C$4:C$497,C41))</f>
        <v/>
      </c>
      <c r="G41" s="5" t="str">
        <f t="shared" si="0"/>
        <v/>
      </c>
      <c r="I41" s="4"/>
      <c r="J41" s="4"/>
      <c r="K41" s="4"/>
      <c r="L41" s="4"/>
      <c r="M41" s="4"/>
    </row>
    <row r="42" spans="2:13" x14ac:dyDescent="0.25">
      <c r="B42" s="4" t="str">
        <f>IF('Base de donnée '!B42="","",'Base de donnée '!B42)</f>
        <v/>
      </c>
      <c r="C42" s="4" t="str">
        <f>IF('Base de donnée '!C42="","",'Base de donnée '!C42)</f>
        <v/>
      </c>
      <c r="D42" s="4"/>
      <c r="E42" s="4" t="str">
        <f>IF(B42="","",SUMIFS('journal entrée'!D$4:D$397,'journal entrée'!C$4:C$397,C42))</f>
        <v/>
      </c>
      <c r="F42" s="4" t="str">
        <f>IF(C42="","",SUMIFS('journal sortie'!I$4:I$497,'journal sortie'!C$4:C$497,C42))</f>
        <v/>
      </c>
      <c r="G42" s="5" t="str">
        <f t="shared" si="0"/>
        <v/>
      </c>
      <c r="I42" s="4"/>
      <c r="J42" s="4"/>
      <c r="K42" s="4"/>
      <c r="L42" s="4"/>
      <c r="M42" s="4"/>
    </row>
    <row r="43" spans="2:13" x14ac:dyDescent="0.25">
      <c r="B43" s="4" t="str">
        <f>IF('Base de donnée '!B43="","",'Base de donnée '!B43)</f>
        <v/>
      </c>
      <c r="C43" s="4" t="str">
        <f>IF('Base de donnée '!C43="","",'Base de donnée '!C43)</f>
        <v/>
      </c>
      <c r="D43" s="4"/>
      <c r="E43" s="4" t="str">
        <f>IF(B43="","",SUMIFS('journal entrée'!D$4:D$397,'journal entrée'!C$4:C$397,C43))</f>
        <v/>
      </c>
      <c r="F43" s="4" t="str">
        <f>IF(C43="","",SUMIFS('journal sortie'!I$4:I$497,'journal sortie'!C$4:C$497,C43))</f>
        <v/>
      </c>
      <c r="G43" s="5" t="str">
        <f t="shared" si="0"/>
        <v/>
      </c>
      <c r="I43" s="4"/>
      <c r="J43" s="4"/>
      <c r="K43" s="4"/>
      <c r="L43" s="4"/>
      <c r="M43" s="4"/>
    </row>
    <row r="44" spans="2:13" x14ac:dyDescent="0.25">
      <c r="B44" s="4" t="str">
        <f>IF('Base de donnée '!B44="","",'Base de donnée '!B44)</f>
        <v/>
      </c>
      <c r="C44" s="4" t="str">
        <f>IF('Base de donnée '!C44="","",'Base de donnée '!C44)</f>
        <v/>
      </c>
      <c r="D44" s="4"/>
      <c r="E44" s="4" t="str">
        <f>IF(B44="","",SUMIFS('journal entrée'!D$4:D$397,'journal entrée'!C$4:C$397,C44))</f>
        <v/>
      </c>
      <c r="F44" s="4" t="str">
        <f>IF(C44="","",SUMIFS('journal sortie'!I$4:I$497,'journal sortie'!C$4:C$497,C44))</f>
        <v/>
      </c>
      <c r="G44" s="5" t="str">
        <f t="shared" si="0"/>
        <v/>
      </c>
      <c r="I44" s="4"/>
      <c r="J44" s="4"/>
      <c r="K44" s="4"/>
      <c r="L44" s="4"/>
      <c r="M44" s="4"/>
    </row>
    <row r="45" spans="2:13" x14ac:dyDescent="0.25">
      <c r="B45" s="4" t="str">
        <f>IF('Base de donnée '!B45="","",'Base de donnée '!B45)</f>
        <v/>
      </c>
      <c r="C45" s="4" t="str">
        <f>IF('Base de donnée '!C45="","",'Base de donnée '!C45)</f>
        <v/>
      </c>
      <c r="D45" s="4"/>
      <c r="E45" s="4" t="str">
        <f>IF(B45="","",SUMIFS('journal entrée'!D$4:D$397,'journal entrée'!C$4:C$397,C45))</f>
        <v/>
      </c>
      <c r="F45" s="4" t="str">
        <f>IF(C45="","",SUMIFS('journal sortie'!I$4:I$497,'journal sortie'!C$4:C$497,C45))</f>
        <v/>
      </c>
      <c r="G45" s="5" t="str">
        <f t="shared" si="0"/>
        <v/>
      </c>
      <c r="I45" s="4"/>
      <c r="J45" s="4"/>
      <c r="K45" s="4"/>
      <c r="L45" s="4"/>
      <c r="M45" s="4"/>
    </row>
    <row r="46" spans="2:13" x14ac:dyDescent="0.25">
      <c r="B46" s="4" t="str">
        <f>IF('Base de donnée '!B46="","",'Base de donnée '!B46)</f>
        <v/>
      </c>
      <c r="C46" s="4" t="str">
        <f>IF('Base de donnée '!C46="","",'Base de donnée '!C46)</f>
        <v/>
      </c>
      <c r="D46" s="4"/>
      <c r="E46" s="4" t="str">
        <f>IF(B46="","",SUMIFS('journal entrée'!D$4:D$397,'journal entrée'!C$4:C$397,C46))</f>
        <v/>
      </c>
      <c r="F46" s="4" t="str">
        <f>IF(C46="","",SUMIFS('journal sortie'!I$4:I$497,'journal sortie'!C$4:C$497,C46))</f>
        <v/>
      </c>
      <c r="G46" s="5" t="str">
        <f t="shared" si="0"/>
        <v/>
      </c>
      <c r="I46" s="4"/>
      <c r="J46" s="4"/>
      <c r="K46" s="4"/>
      <c r="L46" s="4"/>
      <c r="M46" s="4"/>
    </row>
    <row r="47" spans="2:13" x14ac:dyDescent="0.25">
      <c r="B47" s="4" t="str">
        <f>IF('Base de donnée '!B47="","",'Base de donnée '!B47)</f>
        <v/>
      </c>
      <c r="C47" s="4" t="str">
        <f>IF('Base de donnée '!C47="","",'Base de donnée '!C47)</f>
        <v/>
      </c>
      <c r="D47" s="4"/>
      <c r="E47" s="4" t="str">
        <f>IF(B47="","",SUMIFS('journal entrée'!D$4:D$397,'journal entrée'!C$4:C$397,C47))</f>
        <v/>
      </c>
      <c r="F47" s="4" t="str">
        <f>IF(C47="","",SUMIFS('journal sortie'!I$4:I$497,'journal sortie'!C$4:C$497,C47))</f>
        <v/>
      </c>
      <c r="G47" s="5" t="str">
        <f t="shared" si="0"/>
        <v/>
      </c>
      <c r="I47" s="4"/>
      <c r="J47" s="4"/>
      <c r="K47" s="4"/>
      <c r="L47" s="4"/>
      <c r="M47" s="4"/>
    </row>
    <row r="48" spans="2:13" x14ac:dyDescent="0.25">
      <c r="B48" s="4" t="str">
        <f>IF('Base de donnée '!B48="","",'Base de donnée '!B48)</f>
        <v/>
      </c>
      <c r="C48" s="4" t="str">
        <f>IF('Base de donnée '!C48="","",'Base de donnée '!C48)</f>
        <v/>
      </c>
      <c r="D48" s="4"/>
      <c r="E48" s="4" t="str">
        <f>IF(B48="","",SUMIFS('journal entrée'!D$4:D$397,'journal entrée'!C$4:C$397,C48))</f>
        <v/>
      </c>
      <c r="F48" s="4" t="str">
        <f>IF(C48="","",SUMIFS('journal sortie'!I$4:I$497,'journal sortie'!C$4:C$497,C48))</f>
        <v/>
      </c>
      <c r="G48" s="5" t="str">
        <f t="shared" si="0"/>
        <v/>
      </c>
      <c r="I48" s="4"/>
      <c r="J48" s="4"/>
      <c r="K48" s="4"/>
      <c r="L48" s="4"/>
      <c r="M48" s="4"/>
    </row>
    <row r="49" spans="2:13" x14ac:dyDescent="0.25">
      <c r="B49" s="4" t="str">
        <f>IF('Base de donnée '!B49="","",'Base de donnée '!B49)</f>
        <v/>
      </c>
      <c r="C49" s="4" t="str">
        <f>IF('Base de donnée '!C49="","",'Base de donnée '!C49)</f>
        <v/>
      </c>
      <c r="D49" s="4"/>
      <c r="E49" s="4" t="str">
        <f>IF(B49="","",SUMIFS('journal entrée'!D$4:D$397,'journal entrée'!C$4:C$397,C49))</f>
        <v/>
      </c>
      <c r="F49" s="4" t="str">
        <f>IF(C49="","",SUMIFS('journal sortie'!I$4:I$497,'journal sortie'!C$4:C$497,C49))</f>
        <v/>
      </c>
      <c r="G49" s="5" t="str">
        <f t="shared" si="0"/>
        <v/>
      </c>
      <c r="I49" s="4"/>
      <c r="J49" s="4"/>
      <c r="K49" s="4"/>
      <c r="L49" s="4"/>
      <c r="M49" s="4"/>
    </row>
    <row r="50" spans="2:13" x14ac:dyDescent="0.25">
      <c r="B50" s="4" t="str">
        <f>IF('Base de donnée '!B50="","",'Base de donnée '!B50)</f>
        <v/>
      </c>
      <c r="C50" s="4" t="str">
        <f>IF('Base de donnée '!C50="","",'Base de donnée '!C50)</f>
        <v/>
      </c>
      <c r="D50" s="4"/>
      <c r="E50" s="4" t="str">
        <f>IF(B50="","",SUMIFS('journal entrée'!D$4:D$397,'journal entrée'!C$4:C$397,C50))</f>
        <v/>
      </c>
      <c r="F50" s="4" t="str">
        <f>IF(C50="","",SUMIFS('journal sortie'!I$4:I$497,'journal sortie'!C$4:C$497,C50))</f>
        <v/>
      </c>
      <c r="G50" s="5" t="str">
        <f t="shared" si="0"/>
        <v/>
      </c>
      <c r="I50" s="4"/>
      <c r="J50" s="4"/>
      <c r="K50" s="4"/>
      <c r="L50" s="4"/>
      <c r="M50" s="4"/>
    </row>
    <row r="51" spans="2:13" x14ac:dyDescent="0.25">
      <c r="B51" s="4" t="str">
        <f>IF('Base de donnée '!B51="","",'Base de donnée '!B51)</f>
        <v/>
      </c>
      <c r="C51" s="4" t="str">
        <f>IF('Base de donnée '!C51="","",'Base de donnée '!C51)</f>
        <v/>
      </c>
      <c r="D51" s="4"/>
      <c r="E51" s="4" t="str">
        <f>IF(B51="","",SUMIFS('journal entrée'!D$4:D$397,'journal entrée'!C$4:C$397,C51))</f>
        <v/>
      </c>
      <c r="F51" s="4" t="str">
        <f>IF(C51="","",SUMIFS('journal sortie'!I$4:I$497,'journal sortie'!C$4:C$497,C51))</f>
        <v/>
      </c>
      <c r="G51" s="5" t="str">
        <f t="shared" si="0"/>
        <v/>
      </c>
      <c r="I51" s="4"/>
      <c r="J51" s="4"/>
      <c r="K51" s="4"/>
      <c r="L51" s="4"/>
      <c r="M51" s="4"/>
    </row>
    <row r="52" spans="2:13" x14ac:dyDescent="0.25">
      <c r="B52" s="4" t="str">
        <f>IF('Base de donnée '!B52="","",'Base de donnée '!B52)</f>
        <v/>
      </c>
      <c r="C52" s="4" t="str">
        <f>IF('Base de donnée '!C52="","",'Base de donnée '!C52)</f>
        <v/>
      </c>
      <c r="D52" s="4"/>
      <c r="E52" s="4" t="str">
        <f>IF(B52="","",SUMIFS('journal entrée'!D$4:D$397,'journal entrée'!C$4:C$397,C52))</f>
        <v/>
      </c>
      <c r="F52" s="4" t="str">
        <f>IF(C52="","",SUMIFS('journal sortie'!I$4:I$497,'journal sortie'!C$4:C$497,C52))</f>
        <v/>
      </c>
      <c r="G52" s="5" t="str">
        <f t="shared" si="0"/>
        <v/>
      </c>
      <c r="I52" s="4"/>
      <c r="J52" s="4"/>
      <c r="K52" s="4"/>
      <c r="L52" s="4"/>
      <c r="M52" s="4"/>
    </row>
    <row r="53" spans="2:13" x14ac:dyDescent="0.25">
      <c r="B53" s="4" t="str">
        <f>IF('Base de donnée '!B53="","",'Base de donnée '!B53)</f>
        <v/>
      </c>
      <c r="C53" s="4" t="str">
        <f>IF('Base de donnée '!C53="","",'Base de donnée '!C53)</f>
        <v/>
      </c>
      <c r="D53" s="4"/>
      <c r="E53" s="4" t="str">
        <f>IF(B53="","",SUMIFS('journal entrée'!D$4:D$397,'journal entrée'!C$4:C$397,C53))</f>
        <v/>
      </c>
      <c r="F53" s="4" t="str">
        <f>IF(C53="","",SUMIFS('journal sortie'!I$4:I$497,'journal sortie'!C$4:C$497,C53))</f>
        <v/>
      </c>
      <c r="G53" s="5" t="str">
        <f t="shared" si="0"/>
        <v/>
      </c>
      <c r="I53" s="4"/>
      <c r="J53" s="4"/>
      <c r="K53" s="4"/>
      <c r="L53" s="4"/>
      <c r="M53" s="4"/>
    </row>
    <row r="54" spans="2:13" x14ac:dyDescent="0.25">
      <c r="B54" s="4" t="str">
        <f>IF('Base de donnée '!B54="","",'Base de donnée '!B54)</f>
        <v/>
      </c>
      <c r="C54" s="4" t="str">
        <f>IF('Base de donnée '!C54="","",'Base de donnée '!C54)</f>
        <v/>
      </c>
      <c r="D54" s="4"/>
      <c r="E54" s="4" t="str">
        <f>IF(B54="","",SUMIFS('journal entrée'!D$4:D$397,'journal entrée'!C$4:C$397,C54))</f>
        <v/>
      </c>
      <c r="F54" s="4" t="str">
        <f>IF(C54="","",SUMIFS('journal sortie'!I$4:I$497,'journal sortie'!C$4:C$497,C54))</f>
        <v/>
      </c>
      <c r="G54" s="5" t="str">
        <f t="shared" si="0"/>
        <v/>
      </c>
      <c r="I54" s="4"/>
      <c r="J54" s="4"/>
      <c r="K54" s="4"/>
      <c r="L54" s="4"/>
      <c r="M54" s="4"/>
    </row>
    <row r="55" spans="2:13" x14ac:dyDescent="0.25">
      <c r="B55" s="4" t="str">
        <f>IF('Base de donnée '!B55="","",'Base de donnée '!B55)</f>
        <v/>
      </c>
      <c r="C55" s="4" t="str">
        <f>IF('Base de donnée '!C55="","",'Base de donnée '!C55)</f>
        <v/>
      </c>
      <c r="D55" s="4"/>
      <c r="E55" s="4" t="str">
        <f>IF(B55="","",SUMIFS('journal entrée'!D$4:D$397,'journal entrée'!C$4:C$397,C55))</f>
        <v/>
      </c>
      <c r="F55" s="4" t="str">
        <f>IF(C55="","",SUMIFS('journal sortie'!I$4:I$497,'journal sortie'!C$4:C$497,C55))</f>
        <v/>
      </c>
      <c r="G55" s="5" t="str">
        <f t="shared" si="0"/>
        <v/>
      </c>
      <c r="I55" s="4"/>
      <c r="J55" s="4"/>
      <c r="K55" s="4"/>
      <c r="L55" s="4"/>
      <c r="M55" s="4"/>
    </row>
    <row r="56" spans="2:13" x14ac:dyDescent="0.25">
      <c r="B56" s="4" t="str">
        <f>IF('Base de donnée '!B56="","",'Base de donnée '!B56)</f>
        <v/>
      </c>
      <c r="C56" s="4" t="str">
        <f>IF('Base de donnée '!C56="","",'Base de donnée '!C56)</f>
        <v/>
      </c>
      <c r="D56" s="4"/>
      <c r="E56" s="4" t="str">
        <f>IF(B56="","",SUMIFS('journal entrée'!D$4:D$397,'journal entrée'!C$4:C$397,C56))</f>
        <v/>
      </c>
      <c r="F56" s="4" t="str">
        <f>IF(C56="","",SUMIFS('journal sortie'!I$4:I$497,'journal sortie'!C$4:C$497,C56))</f>
        <v/>
      </c>
      <c r="G56" s="5" t="str">
        <f t="shared" si="0"/>
        <v/>
      </c>
      <c r="I56" s="4"/>
      <c r="J56" s="4"/>
      <c r="K56" s="4"/>
      <c r="L56" s="4"/>
      <c r="M56" s="4"/>
    </row>
    <row r="57" spans="2:13" x14ac:dyDescent="0.25">
      <c r="B57" s="4" t="str">
        <f>IF('Base de donnée '!B57="","",'Base de donnée '!B57)</f>
        <v/>
      </c>
      <c r="C57" s="4" t="str">
        <f>IF('Base de donnée '!C57="","",'Base de donnée '!C57)</f>
        <v/>
      </c>
      <c r="D57" s="4"/>
      <c r="E57" s="4" t="str">
        <f>IF(B57="","",SUMIFS('journal entrée'!D$4:D$397,'journal entrée'!C$4:C$397,C57))</f>
        <v/>
      </c>
      <c r="F57" s="4" t="str">
        <f>IF(C57="","",SUMIFS('journal sortie'!I$4:I$497,'journal sortie'!C$4:C$497,C57))</f>
        <v/>
      </c>
      <c r="G57" s="5" t="str">
        <f t="shared" si="0"/>
        <v/>
      </c>
      <c r="I57" s="4"/>
      <c r="J57" s="4"/>
      <c r="K57" s="4"/>
      <c r="L57" s="4"/>
      <c r="M57" s="4"/>
    </row>
    <row r="58" spans="2:13" x14ac:dyDescent="0.25">
      <c r="B58" s="4" t="str">
        <f>IF('Base de donnée '!B58="","",'Base de donnée '!B58)</f>
        <v/>
      </c>
      <c r="C58" s="4" t="str">
        <f>IF('Base de donnée '!C58="","",'Base de donnée '!C58)</f>
        <v/>
      </c>
      <c r="D58" s="4"/>
      <c r="E58" s="4" t="str">
        <f>IF(B58="","",SUMIFS('journal entrée'!D$4:D$397,'journal entrée'!C$4:C$397,C58))</f>
        <v/>
      </c>
      <c r="F58" s="4" t="str">
        <f>IF(C58="","",SUMIFS('journal sortie'!I$4:I$497,'journal sortie'!C$4:C$497,C58))</f>
        <v/>
      </c>
      <c r="G58" s="5" t="str">
        <f t="shared" si="0"/>
        <v/>
      </c>
      <c r="I58" s="4"/>
      <c r="J58" s="4"/>
      <c r="K58" s="4"/>
      <c r="L58" s="4"/>
      <c r="M58" s="4"/>
    </row>
    <row r="59" spans="2:13" x14ac:dyDescent="0.25">
      <c r="B59" s="4" t="str">
        <f>IF('Base de donnée '!B59="","",'Base de donnée '!B59)</f>
        <v/>
      </c>
      <c r="C59" s="4" t="str">
        <f>IF('Base de donnée '!C59="","",'Base de donnée '!C59)</f>
        <v/>
      </c>
      <c r="D59" s="4"/>
      <c r="E59" s="4" t="str">
        <f>IF(B59="","",SUMIFS('journal entrée'!D$4:D$397,'journal entrée'!C$4:C$397,C59))</f>
        <v/>
      </c>
      <c r="F59" s="4" t="str">
        <f>IF(C59="","",SUMIFS('journal sortie'!I$4:I$497,'journal sortie'!C$4:C$497,C59))</f>
        <v/>
      </c>
      <c r="G59" s="5" t="str">
        <f t="shared" si="0"/>
        <v/>
      </c>
      <c r="I59" s="4"/>
      <c r="J59" s="4"/>
      <c r="K59" s="4"/>
      <c r="L59" s="4"/>
      <c r="M59" s="4"/>
    </row>
    <row r="60" spans="2:13" x14ac:dyDescent="0.25">
      <c r="B60" s="4" t="str">
        <f>IF('Base de donnée '!B60="","",'Base de donnée '!B60)</f>
        <v/>
      </c>
      <c r="C60" s="4" t="str">
        <f>IF('Base de donnée '!C60="","",'Base de donnée '!C60)</f>
        <v/>
      </c>
      <c r="D60" s="4"/>
      <c r="E60" s="4" t="str">
        <f>IF(B60="","",SUMIFS('journal entrée'!D$4:D$397,'journal entrée'!C$4:C$397,C60))</f>
        <v/>
      </c>
      <c r="F60" s="4" t="str">
        <f>IF(C60="","",SUMIFS('journal sortie'!I$4:I$497,'journal sortie'!C$4:C$497,C60))</f>
        <v/>
      </c>
      <c r="G60" s="5" t="str">
        <f t="shared" si="0"/>
        <v/>
      </c>
      <c r="I60" s="4"/>
      <c r="J60" s="4"/>
      <c r="K60" s="4"/>
      <c r="L60" s="4"/>
      <c r="M60" s="4"/>
    </row>
    <row r="61" spans="2:13" x14ac:dyDescent="0.25">
      <c r="B61" s="4" t="str">
        <f>IF('Base de donnée '!B61="","",'Base de donnée '!B61)</f>
        <v/>
      </c>
      <c r="C61" s="4" t="str">
        <f>IF('Base de donnée '!C61="","",'Base de donnée '!C61)</f>
        <v/>
      </c>
      <c r="D61" s="4"/>
      <c r="E61" s="4" t="str">
        <f>IF(B61="","",SUMIFS('journal entrée'!D$4:D$397,'journal entrée'!C$4:C$397,C61))</f>
        <v/>
      </c>
      <c r="F61" s="4" t="str">
        <f>IF(C61="","",SUMIFS('journal sortie'!I$4:I$497,'journal sortie'!C$4:C$497,C61))</f>
        <v/>
      </c>
      <c r="G61" s="5" t="str">
        <f t="shared" si="0"/>
        <v/>
      </c>
    </row>
    <row r="62" spans="2:13" x14ac:dyDescent="0.25">
      <c r="B62" s="4" t="str">
        <f>IF('Base de donnée '!B62="","",'Base de donnée '!B62)</f>
        <v/>
      </c>
      <c r="C62" s="4" t="str">
        <f>IF('Base de donnée '!C62="","",'Base de donnée '!C62)</f>
        <v/>
      </c>
      <c r="D62" s="4"/>
      <c r="E62" s="4" t="str">
        <f>IF(B62="","",SUMIFS('journal entrée'!D$4:D$397,'journal entrée'!C$4:C$397,C62))</f>
        <v/>
      </c>
      <c r="F62" s="4" t="str">
        <f>IF(C62="","",SUMIFS('journal sortie'!I$4:I$497,'journal sortie'!C$4:C$497,C62))</f>
        <v/>
      </c>
      <c r="G62" s="5" t="str">
        <f t="shared" si="0"/>
        <v/>
      </c>
    </row>
    <row r="63" spans="2:13" x14ac:dyDescent="0.25">
      <c r="B63" s="4" t="str">
        <f>IF('Base de donnée '!B63="","",'Base de donnée '!B63)</f>
        <v/>
      </c>
      <c r="C63" s="4" t="str">
        <f>IF('Base de donnée '!C63="","",'Base de donnée '!C63)</f>
        <v/>
      </c>
      <c r="D63" s="4"/>
      <c r="E63" s="4" t="str">
        <f>IF(B63="","",SUMIFS('journal entrée'!D$4:D$397,'journal entrée'!C$4:C$397,C63))</f>
        <v/>
      </c>
      <c r="F63" s="4" t="str">
        <f>IF(C63="","",SUMIFS('journal sortie'!I$4:I$497,'journal sortie'!C$4:C$497,C63))</f>
        <v/>
      </c>
      <c r="G63" s="5" t="str">
        <f t="shared" si="0"/>
        <v/>
      </c>
    </row>
    <row r="64" spans="2:13" x14ac:dyDescent="0.25">
      <c r="B64" s="4" t="str">
        <f>IF('Base de donnée '!B64="","",'Base de donnée '!B64)</f>
        <v/>
      </c>
      <c r="C64" s="4" t="str">
        <f>IF('Base de donnée '!C64="","",'Base de donnée '!C64)</f>
        <v/>
      </c>
      <c r="D64" s="4"/>
      <c r="E64" s="4" t="str">
        <f>IF(B64="","",SUMIFS('journal entrée'!D$4:D$397,'journal entrée'!C$4:C$397,C64))</f>
        <v/>
      </c>
      <c r="F64" s="4" t="str">
        <f>IF(C64="","",SUMIFS('journal sortie'!I$4:I$497,'journal sortie'!C$4:C$497,C64))</f>
        <v/>
      </c>
      <c r="G64" s="5" t="str">
        <f t="shared" si="0"/>
        <v/>
      </c>
    </row>
    <row r="65" spans="2:7" x14ac:dyDescent="0.25">
      <c r="B65" s="4" t="str">
        <f>IF('Base de donnée '!B65="","",'Base de donnée '!B65)</f>
        <v/>
      </c>
      <c r="C65" s="4" t="str">
        <f>IF('Base de donnée '!C65="","",'Base de donnée '!C65)</f>
        <v/>
      </c>
      <c r="D65" s="4"/>
      <c r="E65" s="4" t="str">
        <f>IF(B65="","",SUMIFS('journal entrée'!D$4:D$397,'journal entrée'!C$4:C$397,C65))</f>
        <v/>
      </c>
      <c r="F65" s="4" t="str">
        <f>IF(C65="","",SUMIFS('journal sortie'!I$4:I$497,'journal sortie'!C$4:C$497,C65))</f>
        <v/>
      </c>
      <c r="G65" s="5" t="str">
        <f t="shared" si="0"/>
        <v/>
      </c>
    </row>
    <row r="66" spans="2:7" x14ac:dyDescent="0.25">
      <c r="B66" s="4" t="str">
        <f>IF('Base de donnée '!B66="","",'Base de donnée '!B66)</f>
        <v/>
      </c>
      <c r="C66" s="4" t="str">
        <f>IF('Base de donnée '!C66="","",'Base de donnée '!C66)</f>
        <v/>
      </c>
      <c r="D66" s="4"/>
      <c r="E66" s="4" t="str">
        <f>IF(B66="","",SUMIFS('journal entrée'!D$4:D$397,'journal entrée'!C$4:C$397,C66))</f>
        <v/>
      </c>
      <c r="F66" s="4" t="str">
        <f>IF(C66="","",SUMIFS('journal sortie'!I$4:I$497,'journal sortie'!C$4:C$497,C66))</f>
        <v/>
      </c>
      <c r="G66" s="5" t="str">
        <f t="shared" si="0"/>
        <v/>
      </c>
    </row>
    <row r="67" spans="2:7" x14ac:dyDescent="0.25">
      <c r="B67" s="4" t="str">
        <f>IF('Base de donnée '!B67="","",'Base de donnée '!B67)</f>
        <v/>
      </c>
      <c r="C67" s="4" t="str">
        <f>IF('Base de donnée '!C67="","",'Base de donnée '!C67)</f>
        <v/>
      </c>
      <c r="D67" s="4"/>
      <c r="E67" s="4" t="str">
        <f>IF(B67="","",SUMIFS('journal entrée'!D$4:D$397,'journal entrée'!C$4:C$397,C67))</f>
        <v/>
      </c>
      <c r="F67" s="4" t="str">
        <f>IF(C67="","",SUMIFS('journal sortie'!I$4:I$497,'journal sortie'!C$4:C$497,C67))</f>
        <v/>
      </c>
      <c r="G67" s="5" t="str">
        <f t="shared" si="0"/>
        <v/>
      </c>
    </row>
    <row r="68" spans="2:7" x14ac:dyDescent="0.25">
      <c r="B68" s="4" t="str">
        <f>IF('Base de donnée '!B68="","",'Base de donnée '!B68)</f>
        <v/>
      </c>
      <c r="C68" s="4" t="str">
        <f>IF('Base de donnée '!C68="","",'Base de donnée '!C68)</f>
        <v/>
      </c>
      <c r="D68" s="4"/>
      <c r="E68" s="4" t="str">
        <f>IF(B68="","",SUMIFS('journal entrée'!D$4:D$397,'journal entrée'!C$4:C$397,C68))</f>
        <v/>
      </c>
      <c r="F68" s="4" t="str">
        <f>IF(C68="","",SUMIFS('journal sortie'!I$4:I$497,'journal sortie'!C$4:C$497,C68))</f>
        <v/>
      </c>
      <c r="G68" s="5" t="str">
        <f t="shared" si="0"/>
        <v/>
      </c>
    </row>
    <row r="69" spans="2:7" x14ac:dyDescent="0.25">
      <c r="B69" s="4" t="str">
        <f>IF('Base de donnée '!B69="","",'Base de donnée '!B69)</f>
        <v/>
      </c>
      <c r="C69" s="4" t="str">
        <f>IF('Base de donnée '!C69="","",'Base de donnée '!C69)</f>
        <v/>
      </c>
      <c r="D69" s="4"/>
      <c r="E69" s="4" t="str">
        <f>IF(B69="","",SUMIFS('journal entrée'!D$4:D$397,'journal entrée'!C$4:C$397,C69))</f>
        <v/>
      </c>
      <c r="F69" s="4" t="str">
        <f>IF(C69="","",SUMIFS('journal sortie'!I$4:I$497,'journal sortie'!C$4:C$497,C69))</f>
        <v/>
      </c>
      <c r="G69" s="5" t="str">
        <f t="shared" si="0"/>
        <v/>
      </c>
    </row>
    <row r="70" spans="2:7" x14ac:dyDescent="0.25">
      <c r="B70" s="4" t="str">
        <f>IF('Base de donnée '!B70="","",'Base de donnée '!B70)</f>
        <v/>
      </c>
      <c r="C70" s="4" t="str">
        <f>IF('Base de donnée '!C70="","",'Base de donnée '!C70)</f>
        <v/>
      </c>
      <c r="D70" s="4"/>
      <c r="E70" s="4" t="str">
        <f>IF(B70="","",SUMIFS('journal entrée'!D$4:D$397,'journal entrée'!C$4:C$397,C70))</f>
        <v/>
      </c>
      <c r="F70" s="4" t="str">
        <f>IF(C70="","",SUMIFS('journal sortie'!I$4:I$497,'journal sortie'!C$4:C$497,C70))</f>
        <v/>
      </c>
      <c r="G70" s="5" t="str">
        <f t="shared" si="0"/>
        <v/>
      </c>
    </row>
    <row r="71" spans="2:7" x14ac:dyDescent="0.25">
      <c r="B71" s="4" t="str">
        <f>IF('Base de donnée '!B71="","",'Base de donnée '!B71)</f>
        <v/>
      </c>
      <c r="C71" s="4" t="str">
        <f>IF('Base de donnée '!C71="","",'Base de donnée '!C71)</f>
        <v/>
      </c>
      <c r="D71" s="4"/>
      <c r="E71" s="4" t="str">
        <f>IF(B71="","",SUMIFS('journal entrée'!D$4:D$397,'journal entrée'!C$4:C$397,C71))</f>
        <v/>
      </c>
      <c r="F71" s="4" t="str">
        <f>IF(C71="","",SUMIFS('journal sortie'!I$4:I$497,'journal sortie'!C$4:C$497,C71))</f>
        <v/>
      </c>
      <c r="G71" s="5" t="str">
        <f t="shared" si="0"/>
        <v/>
      </c>
    </row>
    <row r="72" spans="2:7" x14ac:dyDescent="0.25">
      <c r="B72" s="4" t="str">
        <f>IF('Base de donnée '!B72="","",'Base de donnée '!B72)</f>
        <v/>
      </c>
      <c r="C72" s="4" t="str">
        <f>IF('Base de donnée '!C72="","",'Base de donnée '!C72)</f>
        <v/>
      </c>
      <c r="D72" s="4"/>
      <c r="E72" s="4" t="str">
        <f>IF(B72="","",SUMIFS('journal entrée'!D$4:D$397,'journal entrée'!C$4:C$397,C72))</f>
        <v/>
      </c>
      <c r="F72" s="4" t="str">
        <f>IF(C72="","",SUMIFS('journal sortie'!I$4:I$497,'journal sortie'!C$4:C$497,C72))</f>
        <v/>
      </c>
      <c r="G72" s="5" t="str">
        <f t="shared" si="0"/>
        <v/>
      </c>
    </row>
    <row r="73" spans="2:7" x14ac:dyDescent="0.25">
      <c r="B73" s="4" t="str">
        <f>IF('Base de donnée '!B73="","",'Base de donnée '!B73)</f>
        <v/>
      </c>
      <c r="C73" s="4" t="str">
        <f>IF('Base de donnée '!C73="","",'Base de donnée '!C73)</f>
        <v/>
      </c>
      <c r="D73" s="4"/>
      <c r="E73" s="4" t="str">
        <f>IF(B73="","",SUMIFS('journal entrée'!D$4:D$397,'journal entrée'!C$4:C$397,C73))</f>
        <v/>
      </c>
      <c r="F73" s="4" t="str">
        <f>IF(C73="","",SUMIFS('journal sortie'!I$4:I$497,'journal sortie'!C$4:C$497,C73))</f>
        <v/>
      </c>
      <c r="G73" s="5" t="str">
        <f t="shared" ref="G73:G136" si="1">IF(C73="","",D73+E73-F73)</f>
        <v/>
      </c>
    </row>
    <row r="74" spans="2:7" x14ac:dyDescent="0.25">
      <c r="B74" s="4" t="str">
        <f>IF('Base de donnée '!B74="","",'Base de donnée '!B74)</f>
        <v/>
      </c>
      <c r="C74" s="4" t="str">
        <f>IF('Base de donnée '!C74="","",'Base de donnée '!C74)</f>
        <v/>
      </c>
      <c r="D74" s="4"/>
      <c r="E74" s="4" t="str">
        <f>IF(B74="","",SUMIFS('journal entrée'!D$4:D$397,'journal entrée'!C$4:C$397,C74))</f>
        <v/>
      </c>
      <c r="F74" s="4" t="str">
        <f>IF(C74="","",SUMIFS('journal sortie'!I$4:I$497,'journal sortie'!C$4:C$497,C74))</f>
        <v/>
      </c>
      <c r="G74" s="5" t="str">
        <f t="shared" si="1"/>
        <v/>
      </c>
    </row>
    <row r="75" spans="2:7" x14ac:dyDescent="0.25">
      <c r="B75" s="4" t="str">
        <f>IF('Base de donnée '!B75="","",'Base de donnée '!B75)</f>
        <v/>
      </c>
      <c r="C75" s="4" t="str">
        <f>IF('Base de donnée '!C75="","",'Base de donnée '!C75)</f>
        <v/>
      </c>
      <c r="D75" s="4"/>
      <c r="E75" s="4" t="str">
        <f>IF(B75="","",SUMIFS('journal entrée'!D$4:D$397,'journal entrée'!C$4:C$397,C75))</f>
        <v/>
      </c>
      <c r="F75" s="4" t="str">
        <f>IF(C75="","",SUMIFS('journal sortie'!I$4:I$497,'journal sortie'!C$4:C$497,C75))</f>
        <v/>
      </c>
      <c r="G75" s="5" t="str">
        <f t="shared" si="1"/>
        <v/>
      </c>
    </row>
    <row r="76" spans="2:7" x14ac:dyDescent="0.25">
      <c r="B76" s="4" t="str">
        <f>IF('Base de donnée '!B76="","",'Base de donnée '!B76)</f>
        <v/>
      </c>
      <c r="C76" s="4" t="str">
        <f>IF('Base de donnée '!C76="","",'Base de donnée '!C76)</f>
        <v/>
      </c>
      <c r="D76" s="4"/>
      <c r="E76" s="4" t="str">
        <f>IF(B76="","",SUMIFS('journal entrée'!D$4:D$397,'journal entrée'!C$4:C$397,C76))</f>
        <v/>
      </c>
      <c r="F76" s="4" t="str">
        <f>IF(C76="","",SUMIFS('journal sortie'!I$4:I$497,'journal sortie'!C$4:C$497,C76))</f>
        <v/>
      </c>
      <c r="G76" s="5" t="str">
        <f t="shared" si="1"/>
        <v/>
      </c>
    </row>
    <row r="77" spans="2:7" x14ac:dyDescent="0.25">
      <c r="B77" s="4" t="str">
        <f>IF('Base de donnée '!B77="","",'Base de donnée '!B77)</f>
        <v/>
      </c>
      <c r="C77" s="4" t="str">
        <f>IF('Base de donnée '!C77="","",'Base de donnée '!C77)</f>
        <v/>
      </c>
      <c r="D77" s="4"/>
      <c r="E77" s="4" t="str">
        <f>IF(B77="","",SUMIFS('journal entrée'!D$4:D$397,'journal entrée'!C$4:C$397,C77))</f>
        <v/>
      </c>
      <c r="F77" s="4" t="str">
        <f>IF(C77="","",SUMIFS('journal sortie'!I$4:I$497,'journal sortie'!C$4:C$497,C77))</f>
        <v/>
      </c>
      <c r="G77" s="5" t="str">
        <f t="shared" si="1"/>
        <v/>
      </c>
    </row>
    <row r="78" spans="2:7" x14ac:dyDescent="0.25">
      <c r="B78" s="4" t="str">
        <f>IF('Base de donnée '!B78="","",'Base de donnée '!B78)</f>
        <v/>
      </c>
      <c r="C78" s="4" t="str">
        <f>IF('Base de donnée '!C78="","",'Base de donnée '!C78)</f>
        <v/>
      </c>
      <c r="D78" s="4"/>
      <c r="E78" s="4" t="str">
        <f>IF(B78="","",SUMIFS('journal entrée'!D$4:D$397,'journal entrée'!C$4:C$397,C78))</f>
        <v/>
      </c>
      <c r="F78" s="4" t="str">
        <f>IF(C78="","",SUMIFS('journal sortie'!I$4:I$497,'journal sortie'!C$4:C$497,C78))</f>
        <v/>
      </c>
      <c r="G78" s="5" t="str">
        <f t="shared" si="1"/>
        <v/>
      </c>
    </row>
    <row r="79" spans="2:7" x14ac:dyDescent="0.25">
      <c r="B79" s="4" t="str">
        <f>IF('Base de donnée '!B79="","",'Base de donnée '!B79)</f>
        <v/>
      </c>
      <c r="C79" s="4" t="str">
        <f>IF('Base de donnée '!C79="","",'Base de donnée '!C79)</f>
        <v/>
      </c>
      <c r="D79" s="4"/>
      <c r="E79" s="4" t="str">
        <f>IF(B79="","",SUMIFS('journal entrée'!D$4:D$397,'journal entrée'!C$4:C$397,C79))</f>
        <v/>
      </c>
      <c r="F79" s="4" t="str">
        <f>IF(C79="","",SUMIFS('journal sortie'!I$4:I$497,'journal sortie'!C$4:C$497,C79))</f>
        <v/>
      </c>
      <c r="G79" s="5" t="str">
        <f t="shared" si="1"/>
        <v/>
      </c>
    </row>
    <row r="80" spans="2:7" x14ac:dyDescent="0.25">
      <c r="B80" s="4" t="str">
        <f>IF('Base de donnée '!B80="","",'Base de donnée '!B80)</f>
        <v/>
      </c>
      <c r="C80" s="4" t="str">
        <f>IF('Base de donnée '!C80="","",'Base de donnée '!C80)</f>
        <v/>
      </c>
      <c r="D80" s="4"/>
      <c r="E80" s="4" t="str">
        <f>IF(B80="","",SUMIFS('journal entrée'!D$4:D$397,'journal entrée'!C$4:C$397,C80))</f>
        <v/>
      </c>
      <c r="F80" s="4" t="str">
        <f>IF(C80="","",SUMIFS('journal sortie'!I$4:I$497,'journal sortie'!C$4:C$497,C80))</f>
        <v/>
      </c>
      <c r="G80" s="5" t="str">
        <f t="shared" si="1"/>
        <v/>
      </c>
    </row>
    <row r="81" spans="2:7" x14ac:dyDescent="0.25">
      <c r="B81" s="4" t="str">
        <f>IF('Base de donnée '!B81="","",'Base de donnée '!B81)</f>
        <v/>
      </c>
      <c r="C81" s="4" t="str">
        <f>IF('Base de donnée '!C81="","",'Base de donnée '!C81)</f>
        <v/>
      </c>
      <c r="D81" s="4"/>
      <c r="E81" s="4" t="str">
        <f>IF(B81="","",SUMIFS('journal entrée'!D$4:D$397,'journal entrée'!C$4:C$397,C81))</f>
        <v/>
      </c>
      <c r="F81" s="4" t="str">
        <f>IF(C81="","",SUMIFS('journal sortie'!I$4:I$497,'journal sortie'!C$4:C$497,C81))</f>
        <v/>
      </c>
      <c r="G81" s="5" t="str">
        <f t="shared" si="1"/>
        <v/>
      </c>
    </row>
    <row r="82" spans="2:7" x14ac:dyDescent="0.25">
      <c r="B82" s="4" t="str">
        <f>IF('Base de donnée '!B82="","",'Base de donnée '!B82)</f>
        <v/>
      </c>
      <c r="C82" s="4" t="str">
        <f>IF('Base de donnée '!C82="","",'Base de donnée '!C82)</f>
        <v/>
      </c>
      <c r="D82" s="4"/>
      <c r="E82" s="4" t="str">
        <f>IF(B82="","",SUMIFS('journal entrée'!D$4:D$397,'journal entrée'!C$4:C$397,C82))</f>
        <v/>
      </c>
      <c r="F82" s="4" t="str">
        <f>IF(C82="","",SUMIFS('journal sortie'!I$4:I$497,'journal sortie'!C$4:C$497,C82))</f>
        <v/>
      </c>
      <c r="G82" s="5" t="str">
        <f t="shared" si="1"/>
        <v/>
      </c>
    </row>
    <row r="83" spans="2:7" x14ac:dyDescent="0.25">
      <c r="B83" s="4" t="str">
        <f>IF('Base de donnée '!B83="","",'Base de donnée '!B83)</f>
        <v/>
      </c>
      <c r="C83" s="4" t="str">
        <f>IF('Base de donnée '!C83="","",'Base de donnée '!C83)</f>
        <v/>
      </c>
      <c r="D83" s="4"/>
      <c r="E83" s="4" t="str">
        <f>IF(B83="","",SUMIFS('journal entrée'!D$4:D$397,'journal entrée'!C$4:C$397,C83))</f>
        <v/>
      </c>
      <c r="F83" s="4" t="str">
        <f>IF(C83="","",SUMIFS('journal sortie'!I$4:I$497,'journal sortie'!C$4:C$497,C83))</f>
        <v/>
      </c>
      <c r="G83" s="5" t="str">
        <f t="shared" si="1"/>
        <v/>
      </c>
    </row>
    <row r="84" spans="2:7" x14ac:dyDescent="0.25">
      <c r="B84" s="4" t="str">
        <f>IF('Base de donnée '!B84="","",'Base de donnée '!B84)</f>
        <v/>
      </c>
      <c r="C84" s="4" t="str">
        <f>IF('Base de donnée '!C84="","",'Base de donnée '!C84)</f>
        <v/>
      </c>
      <c r="D84" s="4"/>
      <c r="E84" s="4" t="str">
        <f>IF(B84="","",SUMIFS('journal entrée'!D$4:D$397,'journal entrée'!C$4:C$397,C84))</f>
        <v/>
      </c>
      <c r="F84" s="4" t="str">
        <f>IF(C84="","",SUMIFS('journal sortie'!I$4:I$497,'journal sortie'!C$4:C$497,C84))</f>
        <v/>
      </c>
      <c r="G84" s="5" t="str">
        <f t="shared" si="1"/>
        <v/>
      </c>
    </row>
    <row r="85" spans="2:7" x14ac:dyDescent="0.25">
      <c r="B85" s="4" t="str">
        <f>IF('Base de donnée '!B85="","",'Base de donnée '!B85)</f>
        <v/>
      </c>
      <c r="C85" s="4" t="str">
        <f>IF('Base de donnée '!C85="","",'Base de donnée '!C85)</f>
        <v/>
      </c>
      <c r="D85" s="4"/>
      <c r="E85" s="4" t="str">
        <f>IF(B85="","",SUMIFS('journal entrée'!D$4:D$397,'journal entrée'!C$4:C$397,C85))</f>
        <v/>
      </c>
      <c r="F85" s="4" t="str">
        <f>IF(C85="","",SUMIFS('journal sortie'!I$4:I$497,'journal sortie'!C$4:C$497,C85))</f>
        <v/>
      </c>
      <c r="G85" s="5" t="str">
        <f t="shared" si="1"/>
        <v/>
      </c>
    </row>
    <row r="86" spans="2:7" x14ac:dyDescent="0.25">
      <c r="B86" s="4" t="str">
        <f>IF('Base de donnée '!B86="","",'Base de donnée '!B86)</f>
        <v/>
      </c>
      <c r="C86" s="4" t="str">
        <f>IF('Base de donnée '!C86="","",'Base de donnée '!C86)</f>
        <v/>
      </c>
      <c r="D86" s="4"/>
      <c r="E86" s="4" t="str">
        <f>IF(B86="","",SUMIFS('journal entrée'!D$4:D$397,'journal entrée'!C$4:C$397,C86))</f>
        <v/>
      </c>
      <c r="F86" s="4" t="str">
        <f>IF(C86="","",SUMIFS('journal sortie'!I$4:I$497,'journal sortie'!C$4:C$497,C86))</f>
        <v/>
      </c>
      <c r="G86" s="5" t="str">
        <f t="shared" si="1"/>
        <v/>
      </c>
    </row>
    <row r="87" spans="2:7" x14ac:dyDescent="0.25">
      <c r="B87" s="4" t="str">
        <f>IF('Base de donnée '!B87="","",'Base de donnée '!B87)</f>
        <v/>
      </c>
      <c r="C87" s="4" t="str">
        <f>IF('Base de donnée '!C87="","",'Base de donnée '!C87)</f>
        <v/>
      </c>
      <c r="D87" s="4"/>
      <c r="E87" s="4" t="str">
        <f>IF(B87="","",SUMIFS('journal entrée'!D$4:D$397,'journal entrée'!C$4:C$397,C87))</f>
        <v/>
      </c>
      <c r="F87" s="4" t="str">
        <f>IF(C87="","",SUMIFS('journal sortie'!I$4:I$497,'journal sortie'!C$4:C$497,C87))</f>
        <v/>
      </c>
      <c r="G87" s="5" t="str">
        <f t="shared" si="1"/>
        <v/>
      </c>
    </row>
    <row r="88" spans="2:7" x14ac:dyDescent="0.25">
      <c r="B88" s="4" t="str">
        <f>IF('Base de donnée '!B88="","",'Base de donnée '!B88)</f>
        <v/>
      </c>
      <c r="C88" s="4" t="str">
        <f>IF('Base de donnée '!C88="","",'Base de donnée '!C88)</f>
        <v/>
      </c>
      <c r="D88" s="4"/>
      <c r="E88" s="4" t="str">
        <f>IF(B88="","",SUMIFS('journal entrée'!D$4:D$397,'journal entrée'!C$4:C$397,C88))</f>
        <v/>
      </c>
      <c r="F88" s="4" t="str">
        <f>IF(C88="","",SUMIFS('journal sortie'!I$4:I$497,'journal sortie'!C$4:C$497,C88))</f>
        <v/>
      </c>
      <c r="G88" s="5" t="str">
        <f t="shared" si="1"/>
        <v/>
      </c>
    </row>
    <row r="89" spans="2:7" x14ac:dyDescent="0.25">
      <c r="B89" s="4" t="str">
        <f>IF('Base de donnée '!B89="","",'Base de donnée '!B89)</f>
        <v/>
      </c>
      <c r="C89" s="4" t="str">
        <f>IF('Base de donnée '!C89="","",'Base de donnée '!C89)</f>
        <v/>
      </c>
      <c r="D89" s="4"/>
      <c r="E89" s="4" t="str">
        <f>IF(B89="","",SUMIFS('journal entrée'!D$4:D$397,'journal entrée'!C$4:C$397,C89))</f>
        <v/>
      </c>
      <c r="F89" s="4" t="str">
        <f>IF(C89="","",SUMIFS('journal sortie'!I$4:I$497,'journal sortie'!C$4:C$497,C89))</f>
        <v/>
      </c>
      <c r="G89" s="5" t="str">
        <f t="shared" si="1"/>
        <v/>
      </c>
    </row>
    <row r="90" spans="2:7" x14ac:dyDescent="0.25">
      <c r="B90" s="4" t="str">
        <f>IF('Base de donnée '!B90="","",'Base de donnée '!B90)</f>
        <v/>
      </c>
      <c r="C90" s="4" t="str">
        <f>IF('Base de donnée '!C90="","",'Base de donnée '!C90)</f>
        <v/>
      </c>
      <c r="D90" s="4"/>
      <c r="E90" s="4" t="str">
        <f>IF(B90="","",SUMIFS('journal entrée'!D$4:D$397,'journal entrée'!C$4:C$397,C90))</f>
        <v/>
      </c>
      <c r="F90" s="4" t="str">
        <f>IF(C90="","",SUMIFS('journal sortie'!I$4:I$497,'journal sortie'!C$4:C$497,C90))</f>
        <v/>
      </c>
      <c r="G90" s="5" t="str">
        <f t="shared" si="1"/>
        <v/>
      </c>
    </row>
    <row r="91" spans="2:7" x14ac:dyDescent="0.25">
      <c r="B91" s="4" t="str">
        <f>IF('Base de donnée '!B91="","",'Base de donnée '!B91)</f>
        <v/>
      </c>
      <c r="C91" s="4" t="str">
        <f>IF('Base de donnée '!C91="","",'Base de donnée '!C91)</f>
        <v/>
      </c>
      <c r="D91" s="4"/>
      <c r="E91" s="4" t="str">
        <f>IF(B91="","",SUMIFS('journal entrée'!D$4:D$397,'journal entrée'!C$4:C$397,C91))</f>
        <v/>
      </c>
      <c r="F91" s="4" t="str">
        <f>IF(C91="","",SUMIFS('journal sortie'!I$4:I$497,'journal sortie'!C$4:C$497,C91))</f>
        <v/>
      </c>
      <c r="G91" s="5" t="str">
        <f t="shared" si="1"/>
        <v/>
      </c>
    </row>
    <row r="92" spans="2:7" x14ac:dyDescent="0.25">
      <c r="B92" s="4" t="str">
        <f>IF('Base de donnée '!B92="","",'Base de donnée '!B92)</f>
        <v/>
      </c>
      <c r="C92" s="4" t="str">
        <f>IF('Base de donnée '!C92="","",'Base de donnée '!C92)</f>
        <v/>
      </c>
      <c r="D92" s="4"/>
      <c r="E92" s="4" t="str">
        <f>IF(B92="","",SUMIFS('journal entrée'!D$4:D$397,'journal entrée'!C$4:C$397,C92))</f>
        <v/>
      </c>
      <c r="F92" s="4" t="str">
        <f>IF(C92="","",SUMIFS('journal sortie'!I$4:I$497,'journal sortie'!C$4:C$497,C92))</f>
        <v/>
      </c>
      <c r="G92" s="5" t="str">
        <f t="shared" si="1"/>
        <v/>
      </c>
    </row>
    <row r="93" spans="2:7" x14ac:dyDescent="0.25">
      <c r="B93" s="4" t="str">
        <f>IF('Base de donnée '!B93="","",'Base de donnée '!B93)</f>
        <v/>
      </c>
      <c r="C93" s="4" t="str">
        <f>IF('Base de donnée '!C93="","",'Base de donnée '!C93)</f>
        <v/>
      </c>
      <c r="D93" s="4"/>
      <c r="E93" s="4" t="str">
        <f>IF(B93="","",SUMIFS('journal entrée'!D$4:D$397,'journal entrée'!C$4:C$397,C93))</f>
        <v/>
      </c>
      <c r="F93" s="4" t="str">
        <f>IF(C93="","",SUMIFS('journal sortie'!I$4:I$497,'journal sortie'!C$4:C$497,C93))</f>
        <v/>
      </c>
      <c r="G93" s="5" t="str">
        <f t="shared" si="1"/>
        <v/>
      </c>
    </row>
    <row r="94" spans="2:7" x14ac:dyDescent="0.25">
      <c r="B94" s="4" t="str">
        <f>IF('Base de donnée '!B94="","",'Base de donnée '!B94)</f>
        <v/>
      </c>
      <c r="C94" s="4" t="str">
        <f>IF('Base de donnée '!C94="","",'Base de donnée '!C94)</f>
        <v/>
      </c>
      <c r="D94" s="4"/>
      <c r="E94" s="4" t="str">
        <f>IF(B94="","",SUMIFS('journal entrée'!D$4:D$397,'journal entrée'!C$4:C$397,C94))</f>
        <v/>
      </c>
      <c r="F94" s="4" t="str">
        <f>IF(C94="","",SUMIFS('journal sortie'!I$4:I$497,'journal sortie'!C$4:C$497,C94))</f>
        <v/>
      </c>
      <c r="G94" s="5" t="str">
        <f t="shared" si="1"/>
        <v/>
      </c>
    </row>
    <row r="95" spans="2:7" x14ac:dyDescent="0.25">
      <c r="B95" s="4" t="str">
        <f>IF('Base de donnée '!B95="","",'Base de donnée '!B95)</f>
        <v/>
      </c>
      <c r="C95" s="4" t="str">
        <f>IF('Base de donnée '!C95="","",'Base de donnée '!C95)</f>
        <v/>
      </c>
      <c r="D95" s="4"/>
      <c r="E95" s="4" t="str">
        <f>IF(B95="","",SUMIFS('journal entrée'!D$4:D$397,'journal entrée'!C$4:C$397,C95))</f>
        <v/>
      </c>
      <c r="F95" s="4" t="str">
        <f>IF(C95="","",SUMIFS('journal sortie'!I$4:I$497,'journal sortie'!C$4:C$497,C95))</f>
        <v/>
      </c>
      <c r="G95" s="5" t="str">
        <f t="shared" si="1"/>
        <v/>
      </c>
    </row>
    <row r="96" spans="2:7" x14ac:dyDescent="0.25">
      <c r="B96" s="4" t="str">
        <f>IF('Base de donnée '!B96="","",'Base de donnée '!B96)</f>
        <v/>
      </c>
      <c r="C96" s="4" t="str">
        <f>IF('Base de donnée '!C96="","",'Base de donnée '!C96)</f>
        <v/>
      </c>
      <c r="D96" s="4"/>
      <c r="E96" s="4" t="str">
        <f>IF(B96="","",SUMIFS('journal entrée'!D$4:D$397,'journal entrée'!C$4:C$397,C96))</f>
        <v/>
      </c>
      <c r="F96" s="4" t="str">
        <f>IF(C96="","",SUMIFS('journal sortie'!I$4:I$497,'journal sortie'!C$4:C$497,C96))</f>
        <v/>
      </c>
      <c r="G96" s="5" t="str">
        <f t="shared" si="1"/>
        <v/>
      </c>
    </row>
    <row r="97" spans="2:7" x14ac:dyDescent="0.25">
      <c r="B97" s="4" t="str">
        <f>IF('Base de donnée '!B97="","",'Base de donnée '!B97)</f>
        <v/>
      </c>
      <c r="C97" s="4" t="str">
        <f>IF('Base de donnée '!C97="","",'Base de donnée '!C97)</f>
        <v/>
      </c>
      <c r="D97" s="4"/>
      <c r="E97" s="4" t="str">
        <f>IF(B97="","",SUMIFS('journal entrée'!D$4:D$397,'journal entrée'!C$4:C$397,C97))</f>
        <v/>
      </c>
      <c r="F97" s="4" t="str">
        <f>IF(C97="","",SUMIFS('journal sortie'!I$4:I$497,'journal sortie'!C$4:C$497,C97))</f>
        <v/>
      </c>
      <c r="G97" s="5" t="str">
        <f t="shared" si="1"/>
        <v/>
      </c>
    </row>
    <row r="98" spans="2:7" x14ac:dyDescent="0.25">
      <c r="B98" s="4" t="str">
        <f>IF('Base de donnée '!B98="","",'Base de donnée '!B98)</f>
        <v/>
      </c>
      <c r="C98" s="4" t="str">
        <f>IF('Base de donnée '!C98="","",'Base de donnée '!C98)</f>
        <v/>
      </c>
      <c r="D98" s="4"/>
      <c r="E98" s="4" t="str">
        <f>IF(B98="","",SUMIFS('journal entrée'!D$4:D$397,'journal entrée'!C$4:C$397,C98))</f>
        <v/>
      </c>
      <c r="F98" s="4" t="str">
        <f>IF(C98="","",SUMIFS('journal sortie'!I$4:I$497,'journal sortie'!C$4:C$497,C98))</f>
        <v/>
      </c>
      <c r="G98" s="5" t="str">
        <f t="shared" si="1"/>
        <v/>
      </c>
    </row>
    <row r="99" spans="2:7" x14ac:dyDescent="0.25">
      <c r="B99" s="4" t="str">
        <f>IF('Base de donnée '!B99="","",'Base de donnée '!B99)</f>
        <v/>
      </c>
      <c r="C99" s="4" t="str">
        <f>IF('Base de donnée '!C99="","",'Base de donnée '!C99)</f>
        <v/>
      </c>
      <c r="D99" s="4"/>
      <c r="E99" s="4" t="str">
        <f>IF(B99="","",SUMIFS('journal entrée'!D$4:D$397,'journal entrée'!C$4:C$397,C99))</f>
        <v/>
      </c>
      <c r="F99" s="4" t="str">
        <f>IF(C99="","",SUMIFS('journal sortie'!I$4:I$497,'journal sortie'!C$4:C$497,C99))</f>
        <v/>
      </c>
      <c r="G99" s="5" t="str">
        <f t="shared" si="1"/>
        <v/>
      </c>
    </row>
    <row r="100" spans="2:7" x14ac:dyDescent="0.25">
      <c r="B100" s="4" t="str">
        <f>IF('Base de donnée '!B100="","",'Base de donnée '!B100)</f>
        <v/>
      </c>
      <c r="C100" s="4" t="str">
        <f>IF('Base de donnée '!C100="","",'Base de donnée '!C100)</f>
        <v/>
      </c>
      <c r="D100" s="4"/>
      <c r="E100" s="4" t="str">
        <f>IF(B100="","",SUMIFS('journal entrée'!D$4:D$397,'journal entrée'!C$4:C$397,C100))</f>
        <v/>
      </c>
      <c r="F100" s="4" t="str">
        <f>IF(C100="","",SUMIFS('journal sortie'!I$4:I$497,'journal sortie'!C$4:C$497,C100))</f>
        <v/>
      </c>
      <c r="G100" s="5" t="str">
        <f t="shared" si="1"/>
        <v/>
      </c>
    </row>
    <row r="101" spans="2:7" x14ac:dyDescent="0.25">
      <c r="B101" s="4" t="str">
        <f>IF('Base de donnée '!B101="","",'Base de donnée '!B101)</f>
        <v/>
      </c>
      <c r="C101" s="4" t="str">
        <f>IF('Base de donnée '!C101="","",'Base de donnée '!C101)</f>
        <v/>
      </c>
      <c r="D101" s="4"/>
      <c r="E101" s="4" t="str">
        <f>IF(B101="","",SUMIFS('journal entrée'!D$4:D$397,'journal entrée'!C$4:C$397,C101))</f>
        <v/>
      </c>
      <c r="F101" s="4" t="str">
        <f>IF(C101="","",SUMIFS('journal sortie'!I$4:I$497,'journal sortie'!C$4:C$497,C101))</f>
        <v/>
      </c>
      <c r="G101" s="5" t="str">
        <f t="shared" si="1"/>
        <v/>
      </c>
    </row>
    <row r="102" spans="2:7" x14ac:dyDescent="0.25">
      <c r="B102" s="4" t="str">
        <f>IF('Base de donnée '!B102="","",'Base de donnée '!B102)</f>
        <v/>
      </c>
      <c r="C102" s="4" t="str">
        <f>IF('Base de donnée '!C102="","",'Base de donnée '!C102)</f>
        <v/>
      </c>
      <c r="D102" s="4"/>
      <c r="E102" s="4" t="str">
        <f>IF(B102="","",SUMIFS('journal entrée'!D$4:D$397,'journal entrée'!C$4:C$397,C102))</f>
        <v/>
      </c>
      <c r="F102" s="4" t="str">
        <f>IF(C102="","",SUMIFS('journal sortie'!I$4:I$497,'journal sortie'!C$4:C$497,C102))</f>
        <v/>
      </c>
      <c r="G102" s="5" t="str">
        <f t="shared" si="1"/>
        <v/>
      </c>
    </row>
    <row r="103" spans="2:7" x14ac:dyDescent="0.25">
      <c r="B103" s="4" t="str">
        <f>IF('Base de donnée '!B103="","",'Base de donnée '!B103)</f>
        <v/>
      </c>
      <c r="C103" s="4" t="str">
        <f>IF('Base de donnée '!C103="","",'Base de donnée '!C103)</f>
        <v/>
      </c>
      <c r="D103" s="4"/>
      <c r="E103" s="4" t="str">
        <f>IF(B103="","",SUMIFS('journal entrée'!D$4:D$397,'journal entrée'!C$4:C$397,C103))</f>
        <v/>
      </c>
      <c r="F103" s="4" t="str">
        <f>IF(C103="","",SUMIFS('journal sortie'!I$4:I$497,'journal sortie'!C$4:C$497,C103))</f>
        <v/>
      </c>
      <c r="G103" s="5" t="str">
        <f t="shared" si="1"/>
        <v/>
      </c>
    </row>
    <row r="104" spans="2:7" x14ac:dyDescent="0.25">
      <c r="B104" s="4" t="str">
        <f>IF('Base de donnée '!B104="","",'Base de donnée '!B104)</f>
        <v/>
      </c>
      <c r="C104" s="4" t="str">
        <f>IF('Base de donnée '!C104="","",'Base de donnée '!C104)</f>
        <v/>
      </c>
      <c r="D104" s="4"/>
      <c r="E104" s="4" t="str">
        <f>IF(B104="","",SUMIFS('journal entrée'!D$4:D$397,'journal entrée'!C$4:C$397,C104))</f>
        <v/>
      </c>
      <c r="F104" s="4" t="str">
        <f>IF(C104="","",SUMIFS('journal sortie'!I$4:I$497,'journal sortie'!C$4:C$497,C104))</f>
        <v/>
      </c>
      <c r="G104" s="5" t="str">
        <f t="shared" si="1"/>
        <v/>
      </c>
    </row>
    <row r="105" spans="2:7" x14ac:dyDescent="0.25">
      <c r="B105" s="4" t="str">
        <f>IF('Base de donnée '!B105="","",'Base de donnée '!B105)</f>
        <v/>
      </c>
      <c r="C105" s="4" t="str">
        <f>IF('Base de donnée '!C105="","",'Base de donnée '!C105)</f>
        <v/>
      </c>
      <c r="D105" s="4"/>
      <c r="E105" s="4" t="str">
        <f>IF(B105="","",SUMIFS('journal entrée'!D$4:D$397,'journal entrée'!C$4:C$397,C105))</f>
        <v/>
      </c>
      <c r="F105" s="4" t="str">
        <f>IF(C105="","",SUMIFS('journal sortie'!I$4:I$497,'journal sortie'!C$4:C$497,C105))</f>
        <v/>
      </c>
      <c r="G105" s="5" t="str">
        <f t="shared" si="1"/>
        <v/>
      </c>
    </row>
    <row r="106" spans="2:7" x14ac:dyDescent="0.25">
      <c r="B106" s="4" t="str">
        <f>IF('Base de donnée '!B106="","",'Base de donnée '!B106)</f>
        <v/>
      </c>
      <c r="C106" s="4" t="str">
        <f>IF('Base de donnée '!C106="","",'Base de donnée '!C106)</f>
        <v/>
      </c>
      <c r="D106" s="4"/>
      <c r="E106" s="4" t="str">
        <f>IF(B106="","",SUMIFS('journal entrée'!D$4:D$397,'journal entrée'!C$4:C$397,C106))</f>
        <v/>
      </c>
      <c r="F106" s="4" t="str">
        <f>IF(C106="","",SUMIFS('journal sortie'!I$4:I$497,'journal sortie'!C$4:C$497,C106))</f>
        <v/>
      </c>
      <c r="G106" s="5" t="str">
        <f t="shared" si="1"/>
        <v/>
      </c>
    </row>
    <row r="107" spans="2:7" x14ac:dyDescent="0.25">
      <c r="B107" s="4" t="str">
        <f>IF('Base de donnée '!B107="","",'Base de donnée '!B107)</f>
        <v/>
      </c>
      <c r="C107" s="4" t="str">
        <f>IF('Base de donnée '!C107="","",'Base de donnée '!C107)</f>
        <v/>
      </c>
      <c r="D107" s="4"/>
      <c r="E107" s="4" t="str">
        <f>IF(B107="","",SUMIFS('journal entrée'!D$4:D$397,'journal entrée'!C$4:C$397,C107))</f>
        <v/>
      </c>
      <c r="F107" s="4" t="str">
        <f>IF(C107="","",SUMIFS('journal sortie'!I$4:I$497,'journal sortie'!C$4:C$497,C107))</f>
        <v/>
      </c>
      <c r="G107" s="5" t="str">
        <f t="shared" si="1"/>
        <v/>
      </c>
    </row>
    <row r="108" spans="2:7" x14ac:dyDescent="0.25">
      <c r="B108" s="4" t="str">
        <f>IF('Base de donnée '!B108="","",'Base de donnée '!B108)</f>
        <v/>
      </c>
      <c r="C108" s="4" t="str">
        <f>IF('Base de donnée '!C108="","",'Base de donnée '!C108)</f>
        <v/>
      </c>
      <c r="D108" s="4"/>
      <c r="E108" s="4" t="str">
        <f>IF(B108="","",SUMIFS('journal entrée'!D$4:D$397,'journal entrée'!C$4:C$397,C108))</f>
        <v/>
      </c>
      <c r="F108" s="4" t="str">
        <f>IF(C108="","",SUMIFS('journal sortie'!I$4:I$497,'journal sortie'!C$4:C$497,C108))</f>
        <v/>
      </c>
      <c r="G108" s="5" t="str">
        <f t="shared" si="1"/>
        <v/>
      </c>
    </row>
    <row r="109" spans="2:7" x14ac:dyDescent="0.25">
      <c r="B109" s="4" t="str">
        <f>IF('Base de donnée '!B109="","",'Base de donnée '!B109)</f>
        <v/>
      </c>
      <c r="C109" s="4" t="str">
        <f>IF('Base de donnée '!C109="","",'Base de donnée '!C109)</f>
        <v/>
      </c>
      <c r="D109" s="4"/>
      <c r="E109" s="4" t="str">
        <f>IF(B109="","",SUMIFS('journal entrée'!D$4:D$397,'journal entrée'!C$4:C$397,C109))</f>
        <v/>
      </c>
      <c r="F109" s="4" t="str">
        <f>IF(C109="","",SUMIFS('journal sortie'!I$4:I$497,'journal sortie'!C$4:C$497,C109))</f>
        <v/>
      </c>
      <c r="G109" s="5" t="str">
        <f t="shared" si="1"/>
        <v/>
      </c>
    </row>
    <row r="110" spans="2:7" x14ac:dyDescent="0.25">
      <c r="B110" s="4" t="str">
        <f>IF('Base de donnée '!B110="","",'Base de donnée '!B110)</f>
        <v/>
      </c>
      <c r="C110" s="4" t="str">
        <f>IF('Base de donnée '!C110="","",'Base de donnée '!C110)</f>
        <v/>
      </c>
      <c r="D110" s="4"/>
      <c r="E110" s="4" t="str">
        <f>IF(B110="","",SUMIFS('journal entrée'!D$4:D$397,'journal entrée'!C$4:C$397,C110))</f>
        <v/>
      </c>
      <c r="F110" s="4" t="str">
        <f>IF(C110="","",SUMIFS('journal sortie'!I$4:I$497,'journal sortie'!C$4:C$497,C110))</f>
        <v/>
      </c>
      <c r="G110" s="5" t="str">
        <f t="shared" si="1"/>
        <v/>
      </c>
    </row>
    <row r="111" spans="2:7" x14ac:dyDescent="0.25">
      <c r="B111" s="4" t="str">
        <f>IF('Base de donnée '!B111="","",'Base de donnée '!B111)</f>
        <v/>
      </c>
      <c r="C111" s="4" t="str">
        <f>IF('Base de donnée '!C111="","",'Base de donnée '!C111)</f>
        <v/>
      </c>
      <c r="D111" s="4"/>
      <c r="E111" s="4" t="str">
        <f>IF(B111="","",SUMIFS('journal entrée'!D$4:D$397,'journal entrée'!C$4:C$397,C111))</f>
        <v/>
      </c>
      <c r="F111" s="4" t="str">
        <f>IF(C111="","",SUMIFS('journal sortie'!I$4:I$497,'journal sortie'!C$4:C$497,C111))</f>
        <v/>
      </c>
      <c r="G111" s="5" t="str">
        <f t="shared" si="1"/>
        <v/>
      </c>
    </row>
    <row r="112" spans="2:7" x14ac:dyDescent="0.25">
      <c r="B112" s="4" t="str">
        <f>IF('Base de donnée '!B112="","",'Base de donnée '!B112)</f>
        <v/>
      </c>
      <c r="C112" s="4" t="str">
        <f>IF('Base de donnée '!C112="","",'Base de donnée '!C112)</f>
        <v/>
      </c>
      <c r="D112" s="4"/>
      <c r="E112" s="4" t="str">
        <f>IF(B112="","",SUMIFS('journal entrée'!D$4:D$397,'journal entrée'!C$4:C$397,C112))</f>
        <v/>
      </c>
      <c r="F112" s="4" t="str">
        <f>IF(C112="","",SUMIFS('journal sortie'!I$4:I$497,'journal sortie'!C$4:C$497,C112))</f>
        <v/>
      </c>
      <c r="G112" s="5" t="str">
        <f t="shared" si="1"/>
        <v/>
      </c>
    </row>
    <row r="113" spans="2:7" x14ac:dyDescent="0.25">
      <c r="B113" s="4" t="str">
        <f>IF('Base de donnée '!B113="","",'Base de donnée '!B113)</f>
        <v/>
      </c>
      <c r="C113" s="4" t="str">
        <f>IF('Base de donnée '!C113="","",'Base de donnée '!C113)</f>
        <v/>
      </c>
      <c r="D113" s="4"/>
      <c r="E113" s="4" t="str">
        <f>IF(B113="","",SUMIFS('journal entrée'!D$4:D$397,'journal entrée'!C$4:C$397,C113))</f>
        <v/>
      </c>
      <c r="F113" s="4" t="str">
        <f>IF(C113="","",SUMIFS('journal sortie'!I$4:I$497,'journal sortie'!C$4:C$497,C113))</f>
        <v/>
      </c>
      <c r="G113" s="5" t="str">
        <f t="shared" si="1"/>
        <v/>
      </c>
    </row>
    <row r="114" spans="2:7" x14ac:dyDescent="0.25">
      <c r="B114" s="4" t="str">
        <f>IF('Base de donnée '!B114="","",'Base de donnée '!B114)</f>
        <v/>
      </c>
      <c r="C114" s="4" t="str">
        <f>IF('Base de donnée '!C114="","",'Base de donnée '!C114)</f>
        <v/>
      </c>
      <c r="D114" s="4"/>
      <c r="E114" s="4" t="str">
        <f>IF(B114="","",SUMIFS('journal entrée'!D$4:D$397,'journal entrée'!C$4:C$397,C114))</f>
        <v/>
      </c>
      <c r="F114" s="4" t="str">
        <f>IF(C114="","",SUMIFS('journal sortie'!I$4:I$497,'journal sortie'!C$4:C$497,C114))</f>
        <v/>
      </c>
      <c r="G114" s="5" t="str">
        <f t="shared" si="1"/>
        <v/>
      </c>
    </row>
    <row r="115" spans="2:7" x14ac:dyDescent="0.25">
      <c r="B115" s="4" t="str">
        <f>IF('Base de donnée '!B115="","",'Base de donnée '!B115)</f>
        <v/>
      </c>
      <c r="C115" s="4" t="str">
        <f>IF('Base de donnée '!C115="","",'Base de donnée '!C115)</f>
        <v/>
      </c>
      <c r="D115" s="4"/>
      <c r="E115" s="4" t="str">
        <f>IF(B115="","",SUMIFS('journal entrée'!D$4:D$397,'journal entrée'!C$4:C$397,C115))</f>
        <v/>
      </c>
      <c r="F115" s="4" t="str">
        <f>IF(C115="","",SUMIFS('journal sortie'!I$4:I$497,'journal sortie'!C$4:C$497,C115))</f>
        <v/>
      </c>
      <c r="G115" s="5" t="str">
        <f t="shared" si="1"/>
        <v/>
      </c>
    </row>
    <row r="116" spans="2:7" x14ac:dyDescent="0.25">
      <c r="B116" s="4" t="str">
        <f>IF('Base de donnée '!B116="","",'Base de donnée '!B116)</f>
        <v/>
      </c>
      <c r="C116" s="4" t="str">
        <f>IF('Base de donnée '!C116="","",'Base de donnée '!C116)</f>
        <v/>
      </c>
      <c r="D116" s="4"/>
      <c r="E116" s="4" t="str">
        <f>IF(B116="","",SUMIFS('journal entrée'!D$4:D$397,'journal entrée'!C$4:C$397,C116))</f>
        <v/>
      </c>
      <c r="F116" s="4" t="str">
        <f>IF(C116="","",SUMIFS('journal sortie'!I$4:I$497,'journal sortie'!C$4:C$497,C116))</f>
        <v/>
      </c>
      <c r="G116" s="5" t="str">
        <f t="shared" si="1"/>
        <v/>
      </c>
    </row>
    <row r="117" spans="2:7" x14ac:dyDescent="0.25">
      <c r="B117" s="4" t="str">
        <f>IF('Base de donnée '!B117="","",'Base de donnée '!B117)</f>
        <v/>
      </c>
      <c r="C117" s="4" t="str">
        <f>IF('Base de donnée '!C117="","",'Base de donnée '!C117)</f>
        <v/>
      </c>
      <c r="D117" s="4"/>
      <c r="E117" s="4" t="str">
        <f>IF(B117="","",SUMIFS('journal entrée'!D$4:D$397,'journal entrée'!C$4:C$397,C117))</f>
        <v/>
      </c>
      <c r="F117" s="4" t="str">
        <f>IF(C117="","",SUMIFS('journal sortie'!I$4:I$497,'journal sortie'!C$4:C$497,C117))</f>
        <v/>
      </c>
      <c r="G117" s="5" t="str">
        <f t="shared" si="1"/>
        <v/>
      </c>
    </row>
    <row r="118" spans="2:7" x14ac:dyDescent="0.25">
      <c r="B118" s="4" t="str">
        <f>IF('Base de donnée '!B118="","",'Base de donnée '!B118)</f>
        <v/>
      </c>
      <c r="C118" s="4" t="str">
        <f>IF('Base de donnée '!C118="","",'Base de donnée '!C118)</f>
        <v/>
      </c>
      <c r="D118" s="4"/>
      <c r="E118" s="4" t="str">
        <f>IF(B118="","",SUMIFS('journal entrée'!D$4:D$397,'journal entrée'!C$4:C$397,C118))</f>
        <v/>
      </c>
      <c r="F118" s="4" t="str">
        <f>IF(C118="","",SUMIFS('journal sortie'!I$4:I$497,'journal sortie'!C$4:C$497,C118))</f>
        <v/>
      </c>
      <c r="G118" s="5" t="str">
        <f t="shared" si="1"/>
        <v/>
      </c>
    </row>
    <row r="119" spans="2:7" x14ac:dyDescent="0.25">
      <c r="B119" s="4" t="str">
        <f>IF('Base de donnée '!B119="","",'Base de donnée '!B119)</f>
        <v/>
      </c>
      <c r="C119" s="4" t="str">
        <f>IF('Base de donnée '!C119="","",'Base de donnée '!C119)</f>
        <v/>
      </c>
      <c r="D119" s="4"/>
      <c r="E119" s="4" t="str">
        <f>IF(B119="","",SUMIFS('journal entrée'!D$4:D$397,'journal entrée'!C$4:C$397,C119))</f>
        <v/>
      </c>
      <c r="F119" s="4" t="str">
        <f>IF(C119="","",SUMIFS('journal sortie'!I$4:I$497,'journal sortie'!C$4:C$497,C119))</f>
        <v/>
      </c>
      <c r="G119" s="5" t="str">
        <f t="shared" si="1"/>
        <v/>
      </c>
    </row>
    <row r="120" spans="2:7" x14ac:dyDescent="0.25">
      <c r="B120" s="4" t="str">
        <f>IF('Base de donnée '!B120="","",'Base de donnée '!B120)</f>
        <v/>
      </c>
      <c r="C120" s="4" t="str">
        <f>IF('Base de donnée '!C120="","",'Base de donnée '!C120)</f>
        <v/>
      </c>
      <c r="D120" s="4"/>
      <c r="E120" s="4" t="str">
        <f>IF(B120="","",SUMIFS('journal entrée'!D$4:D$397,'journal entrée'!C$4:C$397,C120))</f>
        <v/>
      </c>
      <c r="F120" s="4" t="str">
        <f>IF(C120="","",SUMIFS('journal sortie'!I$4:I$497,'journal sortie'!C$4:C$497,C120))</f>
        <v/>
      </c>
      <c r="G120" s="5" t="str">
        <f t="shared" si="1"/>
        <v/>
      </c>
    </row>
    <row r="121" spans="2:7" x14ac:dyDescent="0.25">
      <c r="B121" s="4" t="str">
        <f>IF('Base de donnée '!B121="","",'Base de donnée '!B121)</f>
        <v/>
      </c>
      <c r="C121" s="4" t="str">
        <f>IF('Base de donnée '!C121="","",'Base de donnée '!C121)</f>
        <v/>
      </c>
      <c r="D121" s="4"/>
      <c r="E121" s="4" t="str">
        <f>IF(B121="","",SUMIFS('journal entrée'!D$4:D$397,'journal entrée'!C$4:C$397,C121))</f>
        <v/>
      </c>
      <c r="F121" s="4" t="str">
        <f>IF(C121="","",SUMIFS('journal sortie'!I$4:I$497,'journal sortie'!C$4:C$497,C121))</f>
        <v/>
      </c>
      <c r="G121" s="5" t="str">
        <f t="shared" si="1"/>
        <v/>
      </c>
    </row>
    <row r="122" spans="2:7" x14ac:dyDescent="0.25">
      <c r="B122" s="4" t="str">
        <f>IF('Base de donnée '!B122="","",'Base de donnée '!B122)</f>
        <v/>
      </c>
      <c r="C122" s="4" t="str">
        <f>IF('Base de donnée '!C122="","",'Base de donnée '!C122)</f>
        <v/>
      </c>
      <c r="D122" s="4"/>
      <c r="E122" s="4" t="str">
        <f>IF(B122="","",SUMIFS('journal entrée'!D$4:D$397,'journal entrée'!C$4:C$397,C122))</f>
        <v/>
      </c>
      <c r="F122" s="4" t="str">
        <f>IF(C122="","",SUMIFS('journal sortie'!I$4:I$497,'journal sortie'!C$4:C$497,C122))</f>
        <v/>
      </c>
      <c r="G122" s="5" t="str">
        <f t="shared" si="1"/>
        <v/>
      </c>
    </row>
    <row r="123" spans="2:7" x14ac:dyDescent="0.25">
      <c r="B123" s="4" t="str">
        <f>IF('Base de donnée '!B123="","",'Base de donnée '!B123)</f>
        <v/>
      </c>
      <c r="C123" s="4" t="str">
        <f>IF('Base de donnée '!C123="","",'Base de donnée '!C123)</f>
        <v/>
      </c>
      <c r="D123" s="4"/>
      <c r="E123" s="4" t="str">
        <f>IF(B123="","",SUMIFS('journal entrée'!D$4:D$397,'journal entrée'!C$4:C$397,C123))</f>
        <v/>
      </c>
      <c r="F123" s="4" t="str">
        <f>IF(C123="","",SUMIFS('journal sortie'!I$4:I$497,'journal sortie'!C$4:C$497,C123))</f>
        <v/>
      </c>
      <c r="G123" s="5" t="str">
        <f t="shared" si="1"/>
        <v/>
      </c>
    </row>
    <row r="124" spans="2:7" x14ac:dyDescent="0.25">
      <c r="B124" s="4" t="str">
        <f>IF('Base de donnée '!B124="","",'Base de donnée '!B124)</f>
        <v/>
      </c>
      <c r="C124" s="4" t="str">
        <f>IF('Base de donnée '!C124="","",'Base de donnée '!C124)</f>
        <v/>
      </c>
      <c r="D124" s="4"/>
      <c r="E124" s="4" t="str">
        <f>IF(B124="","",SUMIFS('journal entrée'!D$4:D$397,'journal entrée'!C$4:C$397,C124))</f>
        <v/>
      </c>
      <c r="F124" s="4" t="str">
        <f>IF(C124="","",SUMIFS('journal sortie'!I$4:I$497,'journal sortie'!C$4:C$497,C124))</f>
        <v/>
      </c>
      <c r="G124" s="5" t="str">
        <f t="shared" si="1"/>
        <v/>
      </c>
    </row>
    <row r="125" spans="2:7" x14ac:dyDescent="0.25">
      <c r="B125" s="4" t="str">
        <f>IF('Base de donnée '!B125="","",'Base de donnée '!B125)</f>
        <v/>
      </c>
      <c r="C125" s="4" t="str">
        <f>IF('Base de donnée '!C125="","",'Base de donnée '!C125)</f>
        <v/>
      </c>
      <c r="D125" s="4"/>
      <c r="E125" s="4" t="str">
        <f>IF(B125="","",SUMIFS('journal entrée'!D$4:D$397,'journal entrée'!C$4:C$397,C125))</f>
        <v/>
      </c>
      <c r="F125" s="4" t="str">
        <f>IF(C125="","",SUMIFS('journal sortie'!I$4:I$497,'journal sortie'!C$4:C$497,C125))</f>
        <v/>
      </c>
      <c r="G125" s="5" t="str">
        <f t="shared" si="1"/>
        <v/>
      </c>
    </row>
    <row r="126" spans="2:7" x14ac:dyDescent="0.25">
      <c r="B126" s="4" t="str">
        <f>IF('Base de donnée '!B126="","",'Base de donnée '!B126)</f>
        <v/>
      </c>
      <c r="C126" s="4" t="str">
        <f>IF('Base de donnée '!C126="","",'Base de donnée '!C126)</f>
        <v/>
      </c>
      <c r="D126" s="4"/>
      <c r="E126" s="4" t="str">
        <f>IF(B126="","",SUMIFS('journal entrée'!D$4:D$397,'journal entrée'!C$4:C$397,C126))</f>
        <v/>
      </c>
      <c r="F126" s="4" t="str">
        <f>IF(C126="","",SUMIFS('journal sortie'!I$4:I$497,'journal sortie'!C$4:C$497,C126))</f>
        <v/>
      </c>
      <c r="G126" s="5" t="str">
        <f t="shared" si="1"/>
        <v/>
      </c>
    </row>
    <row r="127" spans="2:7" x14ac:dyDescent="0.25">
      <c r="B127" s="4" t="str">
        <f>IF('Base de donnée '!B127="","",'Base de donnée '!B127)</f>
        <v/>
      </c>
      <c r="C127" s="4" t="str">
        <f>IF('Base de donnée '!C127="","",'Base de donnée '!C127)</f>
        <v/>
      </c>
      <c r="D127" s="4"/>
      <c r="E127" s="4" t="str">
        <f>IF(B127="","",SUMIFS('journal entrée'!D$4:D$397,'journal entrée'!C$4:C$397,C127))</f>
        <v/>
      </c>
      <c r="F127" s="4" t="str">
        <f>IF(C127="","",SUMIFS('journal sortie'!I$4:I$497,'journal sortie'!C$4:C$497,C127))</f>
        <v/>
      </c>
      <c r="G127" s="5" t="str">
        <f t="shared" si="1"/>
        <v/>
      </c>
    </row>
    <row r="128" spans="2:7" x14ac:dyDescent="0.25">
      <c r="B128" s="4" t="str">
        <f>IF('Base de donnée '!B128="","",'Base de donnée '!B128)</f>
        <v/>
      </c>
      <c r="C128" s="4" t="str">
        <f>IF('Base de donnée '!C128="","",'Base de donnée '!C128)</f>
        <v/>
      </c>
      <c r="D128" s="4"/>
      <c r="E128" s="4" t="str">
        <f>IF(B128="","",SUMIFS('journal entrée'!D$4:D$397,'journal entrée'!C$4:C$397,C128))</f>
        <v/>
      </c>
      <c r="F128" s="4" t="str">
        <f>IF(C128="","",SUMIFS('journal sortie'!I$4:I$497,'journal sortie'!C$4:C$497,C128))</f>
        <v/>
      </c>
      <c r="G128" s="5" t="str">
        <f t="shared" si="1"/>
        <v/>
      </c>
    </row>
    <row r="129" spans="2:7" x14ac:dyDescent="0.25">
      <c r="B129" s="4" t="str">
        <f>IF('Base de donnée '!B129="","",'Base de donnée '!B129)</f>
        <v/>
      </c>
      <c r="C129" s="4" t="str">
        <f>IF('Base de donnée '!C129="","",'Base de donnée '!C129)</f>
        <v/>
      </c>
      <c r="D129" s="4"/>
      <c r="E129" s="4" t="str">
        <f>IF(B129="","",SUMIFS('journal entrée'!D$4:D$397,'journal entrée'!C$4:C$397,C129))</f>
        <v/>
      </c>
      <c r="F129" s="4" t="str">
        <f>IF(C129="","",SUMIFS('journal sortie'!I$4:I$497,'journal sortie'!C$4:C$497,C129))</f>
        <v/>
      </c>
      <c r="G129" s="5" t="str">
        <f t="shared" si="1"/>
        <v/>
      </c>
    </row>
    <row r="130" spans="2:7" x14ac:dyDescent="0.25">
      <c r="B130" s="4" t="str">
        <f>IF('Base de donnée '!B130="","",'Base de donnée '!B130)</f>
        <v/>
      </c>
      <c r="C130" s="4" t="str">
        <f>IF('Base de donnée '!C130="","",'Base de donnée '!C130)</f>
        <v/>
      </c>
      <c r="D130" s="4"/>
      <c r="E130" s="4" t="str">
        <f>IF(B130="","",SUMIFS('journal entrée'!D$4:D$397,'journal entrée'!C$4:C$397,C130))</f>
        <v/>
      </c>
      <c r="F130" s="4" t="str">
        <f>IF(C130="","",SUMIFS('journal sortie'!I$4:I$497,'journal sortie'!C$4:C$497,C130))</f>
        <v/>
      </c>
      <c r="G130" s="5" t="str">
        <f t="shared" si="1"/>
        <v/>
      </c>
    </row>
    <row r="131" spans="2:7" x14ac:dyDescent="0.25">
      <c r="B131" s="4" t="str">
        <f>IF('Base de donnée '!B131="","",'Base de donnée '!B131)</f>
        <v/>
      </c>
      <c r="C131" s="4" t="str">
        <f>IF('Base de donnée '!C131="","",'Base de donnée '!C131)</f>
        <v/>
      </c>
      <c r="D131" s="4"/>
      <c r="E131" s="4" t="str">
        <f>IF(B131="","",SUMIFS('journal entrée'!D$4:D$397,'journal entrée'!C$4:C$397,C131))</f>
        <v/>
      </c>
      <c r="F131" s="4" t="str">
        <f>IF(C131="","",SUMIFS('journal sortie'!I$4:I$497,'journal sortie'!C$4:C$497,C131))</f>
        <v/>
      </c>
      <c r="G131" s="5" t="str">
        <f t="shared" si="1"/>
        <v/>
      </c>
    </row>
    <row r="132" spans="2:7" x14ac:dyDescent="0.25">
      <c r="B132" s="4" t="str">
        <f>IF('Base de donnée '!B132="","",'Base de donnée '!B132)</f>
        <v/>
      </c>
      <c r="C132" s="4" t="str">
        <f>IF('Base de donnée '!C132="","",'Base de donnée '!C132)</f>
        <v/>
      </c>
      <c r="D132" s="4"/>
      <c r="E132" s="4" t="str">
        <f>IF(B132="","",SUMIFS('journal entrée'!D$4:D$397,'journal entrée'!C$4:C$397,C132))</f>
        <v/>
      </c>
      <c r="F132" s="4" t="str">
        <f>IF(C132="","",SUMIFS('journal sortie'!I$4:I$497,'journal sortie'!C$4:C$497,C132))</f>
        <v/>
      </c>
      <c r="G132" s="5" t="str">
        <f t="shared" si="1"/>
        <v/>
      </c>
    </row>
    <row r="133" spans="2:7" x14ac:dyDescent="0.25">
      <c r="B133" s="4" t="str">
        <f>IF('Base de donnée '!B133="","",'Base de donnée '!B133)</f>
        <v/>
      </c>
      <c r="C133" s="4" t="str">
        <f>IF('Base de donnée '!C133="","",'Base de donnée '!C133)</f>
        <v/>
      </c>
      <c r="D133" s="4"/>
      <c r="E133" s="4" t="str">
        <f>IF(B133="","",SUMIFS('journal entrée'!D$4:D$397,'journal entrée'!C$4:C$397,C133))</f>
        <v/>
      </c>
      <c r="F133" s="4" t="str">
        <f>IF(C133="","",SUMIFS('journal sortie'!I$4:I$497,'journal sortie'!C$4:C$497,C133))</f>
        <v/>
      </c>
      <c r="G133" s="5" t="str">
        <f t="shared" si="1"/>
        <v/>
      </c>
    </row>
    <row r="134" spans="2:7" x14ac:dyDescent="0.25">
      <c r="B134" s="4" t="str">
        <f>IF('Base de donnée '!B134="","",'Base de donnée '!B134)</f>
        <v/>
      </c>
      <c r="C134" s="4" t="str">
        <f>IF('Base de donnée '!C134="","",'Base de donnée '!C134)</f>
        <v/>
      </c>
      <c r="D134" s="4"/>
      <c r="E134" s="4" t="str">
        <f>IF(B134="","",SUMIFS('journal entrée'!D$4:D$397,'journal entrée'!C$4:C$397,C134))</f>
        <v/>
      </c>
      <c r="F134" s="4" t="str">
        <f>IF(C134="","",SUMIFS('journal sortie'!I$4:I$497,'journal sortie'!C$4:C$497,C134))</f>
        <v/>
      </c>
      <c r="G134" s="5" t="str">
        <f t="shared" si="1"/>
        <v/>
      </c>
    </row>
    <row r="135" spans="2:7" x14ac:dyDescent="0.25">
      <c r="B135" s="4" t="str">
        <f>IF('Base de donnée '!B135="","",'Base de donnée '!B135)</f>
        <v/>
      </c>
      <c r="C135" s="4" t="str">
        <f>IF('Base de donnée '!C135="","",'Base de donnée '!C135)</f>
        <v/>
      </c>
      <c r="D135" s="4"/>
      <c r="E135" s="4" t="str">
        <f>IF(B135="","",SUMIFS('journal entrée'!D$4:D$397,'journal entrée'!C$4:C$397,C135))</f>
        <v/>
      </c>
      <c r="F135" s="4" t="str">
        <f>IF(C135="","",SUMIFS('journal sortie'!I$4:I$497,'journal sortie'!C$4:C$497,C135))</f>
        <v/>
      </c>
      <c r="G135" s="5" t="str">
        <f t="shared" si="1"/>
        <v/>
      </c>
    </row>
    <row r="136" spans="2:7" x14ac:dyDescent="0.25">
      <c r="B136" s="4" t="str">
        <f>IF('Base de donnée '!B136="","",'Base de donnée '!B136)</f>
        <v/>
      </c>
      <c r="C136" s="4" t="str">
        <f>IF('Base de donnée '!C136="","",'Base de donnée '!C136)</f>
        <v/>
      </c>
      <c r="D136" s="4"/>
      <c r="E136" s="4" t="str">
        <f>IF(B136="","",SUMIFS('journal entrée'!D$4:D$397,'journal entrée'!C$4:C$397,C136))</f>
        <v/>
      </c>
      <c r="F136" s="4" t="str">
        <f>IF(C136="","",SUMIFS('journal sortie'!I$4:I$497,'journal sortie'!C$4:C$497,C136))</f>
        <v/>
      </c>
      <c r="G136" s="5" t="str">
        <f t="shared" si="1"/>
        <v/>
      </c>
    </row>
    <row r="137" spans="2:7" x14ac:dyDescent="0.25">
      <c r="B137" s="4" t="str">
        <f>IF('Base de donnée '!B137="","",'Base de donnée '!B137)</f>
        <v/>
      </c>
      <c r="C137" s="4" t="str">
        <f>IF('Base de donnée '!C137="","",'Base de donnée '!C137)</f>
        <v/>
      </c>
      <c r="D137" s="4"/>
      <c r="E137" s="4" t="str">
        <f>IF(B137="","",SUMIFS('journal entrée'!D$4:D$397,'journal entrée'!C$4:C$397,C137))</f>
        <v/>
      </c>
      <c r="F137" s="4" t="str">
        <f>IF(C137="","",SUMIFS('journal sortie'!I$4:I$497,'journal sortie'!C$4:C$497,C137))</f>
        <v/>
      </c>
      <c r="G137" s="5" t="str">
        <f t="shared" ref="G137:G200" si="2">IF(C137="","",D137+E137-F137)</f>
        <v/>
      </c>
    </row>
    <row r="138" spans="2:7" x14ac:dyDescent="0.25">
      <c r="B138" s="4" t="str">
        <f>IF('Base de donnée '!B138="","",'Base de donnée '!B138)</f>
        <v/>
      </c>
      <c r="C138" s="4" t="str">
        <f>IF('Base de donnée '!C138="","",'Base de donnée '!C138)</f>
        <v/>
      </c>
      <c r="D138" s="4"/>
      <c r="E138" s="4" t="str">
        <f>IF(B138="","",SUMIFS('journal entrée'!D$4:D$397,'journal entrée'!C$4:C$397,C138))</f>
        <v/>
      </c>
      <c r="F138" s="4" t="str">
        <f>IF(C138="","",SUMIFS('journal sortie'!I$4:I$497,'journal sortie'!C$4:C$497,C138))</f>
        <v/>
      </c>
      <c r="G138" s="5" t="str">
        <f t="shared" si="2"/>
        <v/>
      </c>
    </row>
    <row r="139" spans="2:7" x14ac:dyDescent="0.25">
      <c r="B139" s="4" t="str">
        <f>IF('Base de donnée '!B139="","",'Base de donnée '!B139)</f>
        <v/>
      </c>
      <c r="C139" s="4" t="str">
        <f>IF('Base de donnée '!C139="","",'Base de donnée '!C139)</f>
        <v/>
      </c>
      <c r="D139" s="4"/>
      <c r="E139" s="4" t="str">
        <f>IF(B139="","",SUMIFS('journal entrée'!D$4:D$397,'journal entrée'!C$4:C$397,C139))</f>
        <v/>
      </c>
      <c r="F139" s="4" t="str">
        <f>IF(C139="","",SUMIFS('journal sortie'!I$4:I$497,'journal sortie'!C$4:C$497,C139))</f>
        <v/>
      </c>
      <c r="G139" s="5" t="str">
        <f t="shared" si="2"/>
        <v/>
      </c>
    </row>
    <row r="140" spans="2:7" x14ac:dyDescent="0.25">
      <c r="B140" s="4" t="str">
        <f>IF('Base de donnée '!B140="","",'Base de donnée '!B140)</f>
        <v/>
      </c>
      <c r="C140" s="4" t="str">
        <f>IF('Base de donnée '!C140="","",'Base de donnée '!C140)</f>
        <v/>
      </c>
      <c r="D140" s="4"/>
      <c r="E140" s="4" t="str">
        <f>IF(B140="","",SUMIFS('journal entrée'!D$4:D$397,'journal entrée'!C$4:C$397,C140))</f>
        <v/>
      </c>
      <c r="F140" s="4" t="str">
        <f>IF(C140="","",SUMIFS('journal sortie'!I$4:I$497,'journal sortie'!C$4:C$497,C140))</f>
        <v/>
      </c>
      <c r="G140" s="5" t="str">
        <f t="shared" si="2"/>
        <v/>
      </c>
    </row>
    <row r="141" spans="2:7" x14ac:dyDescent="0.25">
      <c r="B141" s="4" t="str">
        <f>IF('Base de donnée '!B141="","",'Base de donnée '!B141)</f>
        <v/>
      </c>
      <c r="C141" s="4" t="str">
        <f>IF('Base de donnée '!C141="","",'Base de donnée '!C141)</f>
        <v/>
      </c>
      <c r="D141" s="4"/>
      <c r="E141" s="4" t="str">
        <f>IF(B141="","",SUMIFS('journal entrée'!D$4:D$397,'journal entrée'!C$4:C$397,C141))</f>
        <v/>
      </c>
      <c r="F141" s="4" t="str">
        <f>IF(C141="","",SUMIFS('journal sortie'!I$4:I$497,'journal sortie'!C$4:C$497,C141))</f>
        <v/>
      </c>
      <c r="G141" s="5" t="str">
        <f t="shared" si="2"/>
        <v/>
      </c>
    </row>
    <row r="142" spans="2:7" x14ac:dyDescent="0.25">
      <c r="B142" s="4" t="str">
        <f>IF('Base de donnée '!B142="","",'Base de donnée '!B142)</f>
        <v/>
      </c>
      <c r="C142" s="4" t="str">
        <f>IF('Base de donnée '!C142="","",'Base de donnée '!C142)</f>
        <v/>
      </c>
      <c r="D142" s="4"/>
      <c r="E142" s="4" t="str">
        <f>IF(B142="","",SUMIFS('journal entrée'!D$4:D$397,'journal entrée'!C$4:C$397,C142))</f>
        <v/>
      </c>
      <c r="F142" s="4" t="str">
        <f>IF(C142="","",SUMIFS('journal sortie'!I$4:I$497,'journal sortie'!C$4:C$497,C142))</f>
        <v/>
      </c>
      <c r="G142" s="5" t="str">
        <f t="shared" si="2"/>
        <v/>
      </c>
    </row>
    <row r="143" spans="2:7" x14ac:dyDescent="0.25">
      <c r="B143" s="4" t="str">
        <f>IF('Base de donnée '!B143="","",'Base de donnée '!B143)</f>
        <v/>
      </c>
      <c r="C143" s="4" t="str">
        <f>IF('Base de donnée '!C143="","",'Base de donnée '!C143)</f>
        <v/>
      </c>
      <c r="D143" s="4"/>
      <c r="E143" s="4" t="str">
        <f>IF(B143="","",SUMIFS('journal entrée'!D$4:D$397,'journal entrée'!C$4:C$397,C143))</f>
        <v/>
      </c>
      <c r="F143" s="4" t="str">
        <f>IF(C143="","",SUMIFS('journal sortie'!I$4:I$497,'journal sortie'!C$4:C$497,C143))</f>
        <v/>
      </c>
      <c r="G143" s="5" t="str">
        <f t="shared" si="2"/>
        <v/>
      </c>
    </row>
    <row r="144" spans="2:7" x14ac:dyDescent="0.25">
      <c r="B144" s="4" t="str">
        <f>IF('Base de donnée '!B144="","",'Base de donnée '!B144)</f>
        <v/>
      </c>
      <c r="C144" s="4" t="str">
        <f>IF('Base de donnée '!C144="","",'Base de donnée '!C144)</f>
        <v/>
      </c>
      <c r="D144" s="4"/>
      <c r="E144" s="4" t="str">
        <f>IF(B144="","",SUMIFS('journal entrée'!D$4:D$397,'journal entrée'!C$4:C$397,C144))</f>
        <v/>
      </c>
      <c r="F144" s="4" t="str">
        <f>IF(C144="","",SUMIFS('journal sortie'!I$4:I$497,'journal sortie'!C$4:C$497,C144))</f>
        <v/>
      </c>
      <c r="G144" s="5" t="str">
        <f t="shared" si="2"/>
        <v/>
      </c>
    </row>
    <row r="145" spans="2:7" x14ac:dyDescent="0.25">
      <c r="B145" s="4" t="str">
        <f>IF('Base de donnée '!B145="","",'Base de donnée '!B145)</f>
        <v/>
      </c>
      <c r="C145" s="4" t="str">
        <f>IF('Base de donnée '!C145="","",'Base de donnée '!C145)</f>
        <v/>
      </c>
      <c r="D145" s="4"/>
      <c r="E145" s="4" t="str">
        <f>IF(B145="","",SUMIFS('journal entrée'!D$4:D$397,'journal entrée'!C$4:C$397,C145))</f>
        <v/>
      </c>
      <c r="F145" s="4" t="str">
        <f>IF(C145="","",SUMIFS('journal sortie'!I$4:I$497,'journal sortie'!C$4:C$497,C145))</f>
        <v/>
      </c>
      <c r="G145" s="5" t="str">
        <f t="shared" si="2"/>
        <v/>
      </c>
    </row>
    <row r="146" spans="2:7" x14ac:dyDescent="0.25">
      <c r="B146" s="4" t="str">
        <f>IF('Base de donnée '!B146="","",'Base de donnée '!B146)</f>
        <v/>
      </c>
      <c r="C146" s="4" t="str">
        <f>IF('Base de donnée '!C146="","",'Base de donnée '!C146)</f>
        <v/>
      </c>
      <c r="D146" s="4"/>
      <c r="E146" s="4" t="str">
        <f>IF(B146="","",SUMIFS('journal entrée'!D$4:D$397,'journal entrée'!C$4:C$397,C146))</f>
        <v/>
      </c>
      <c r="F146" s="4" t="str">
        <f>IF(C146="","",SUMIFS('journal sortie'!I$4:I$497,'journal sortie'!C$4:C$497,C146))</f>
        <v/>
      </c>
      <c r="G146" s="5" t="str">
        <f t="shared" si="2"/>
        <v/>
      </c>
    </row>
    <row r="147" spans="2:7" x14ac:dyDescent="0.25">
      <c r="B147" s="4" t="str">
        <f>IF('Base de donnée '!B147="","",'Base de donnée '!B147)</f>
        <v/>
      </c>
      <c r="C147" s="4" t="str">
        <f>IF('Base de donnée '!C147="","",'Base de donnée '!C147)</f>
        <v/>
      </c>
      <c r="D147" s="4"/>
      <c r="E147" s="4" t="str">
        <f>IF(B147="","",SUMIFS('journal entrée'!D$4:D$397,'journal entrée'!C$4:C$397,C147))</f>
        <v/>
      </c>
      <c r="F147" s="4" t="str">
        <f>IF(C147="","",SUMIFS('journal sortie'!I$4:I$497,'journal sortie'!C$4:C$497,C147))</f>
        <v/>
      </c>
      <c r="G147" s="5" t="str">
        <f t="shared" si="2"/>
        <v/>
      </c>
    </row>
    <row r="148" spans="2:7" x14ac:dyDescent="0.25">
      <c r="B148" s="4" t="str">
        <f>IF('Base de donnée '!B148="","",'Base de donnée '!B148)</f>
        <v/>
      </c>
      <c r="C148" s="4" t="str">
        <f>IF('Base de donnée '!C148="","",'Base de donnée '!C148)</f>
        <v/>
      </c>
      <c r="D148" s="4"/>
      <c r="E148" s="4" t="str">
        <f>IF(B148="","",SUMIFS('journal entrée'!D$4:D$397,'journal entrée'!C$4:C$397,C148))</f>
        <v/>
      </c>
      <c r="F148" s="4" t="str">
        <f>IF(C148="","",SUMIFS('journal sortie'!I$4:I$497,'journal sortie'!C$4:C$497,C148))</f>
        <v/>
      </c>
      <c r="G148" s="5" t="str">
        <f t="shared" si="2"/>
        <v/>
      </c>
    </row>
    <row r="149" spans="2:7" x14ac:dyDescent="0.25">
      <c r="B149" s="4" t="str">
        <f>IF('Base de donnée '!B149="","",'Base de donnée '!B149)</f>
        <v/>
      </c>
      <c r="C149" s="4" t="str">
        <f>IF('Base de donnée '!C149="","",'Base de donnée '!C149)</f>
        <v/>
      </c>
      <c r="D149" s="4"/>
      <c r="E149" s="4" t="str">
        <f>IF(B149="","",SUMIFS('journal entrée'!D$4:D$397,'journal entrée'!C$4:C$397,C149))</f>
        <v/>
      </c>
      <c r="F149" s="4" t="str">
        <f>IF(C149="","",SUMIFS('journal sortie'!I$4:I$497,'journal sortie'!C$4:C$497,C149))</f>
        <v/>
      </c>
      <c r="G149" s="5" t="str">
        <f t="shared" si="2"/>
        <v/>
      </c>
    </row>
    <row r="150" spans="2:7" x14ac:dyDescent="0.25">
      <c r="B150" s="4" t="str">
        <f>IF('Base de donnée '!B150="","",'Base de donnée '!B150)</f>
        <v/>
      </c>
      <c r="C150" s="4" t="str">
        <f>IF('Base de donnée '!C150="","",'Base de donnée '!C150)</f>
        <v/>
      </c>
      <c r="D150" s="4"/>
      <c r="E150" s="4" t="str">
        <f>IF(B150="","",SUMIFS('journal entrée'!D$4:D$397,'journal entrée'!C$4:C$397,C150))</f>
        <v/>
      </c>
      <c r="F150" s="4" t="str">
        <f>IF(C150="","",SUMIFS('journal sortie'!I$4:I$497,'journal sortie'!C$4:C$497,C150))</f>
        <v/>
      </c>
      <c r="G150" s="5" t="str">
        <f t="shared" si="2"/>
        <v/>
      </c>
    </row>
    <row r="151" spans="2:7" x14ac:dyDescent="0.25">
      <c r="B151" s="4" t="str">
        <f>IF('Base de donnée '!B151="","",'Base de donnée '!B151)</f>
        <v/>
      </c>
      <c r="C151" s="4" t="str">
        <f>IF('Base de donnée '!C151="","",'Base de donnée '!C151)</f>
        <v/>
      </c>
      <c r="D151" s="4"/>
      <c r="E151" s="4" t="str">
        <f>IF(B151="","",SUMIFS('journal entrée'!D$4:D$397,'journal entrée'!C$4:C$397,C151))</f>
        <v/>
      </c>
      <c r="F151" s="4" t="str">
        <f>IF(C151="","",SUMIFS('journal sortie'!I$4:I$497,'journal sortie'!C$4:C$497,C151))</f>
        <v/>
      </c>
      <c r="G151" s="5" t="str">
        <f t="shared" si="2"/>
        <v/>
      </c>
    </row>
    <row r="152" spans="2:7" x14ac:dyDescent="0.25">
      <c r="B152" s="4" t="str">
        <f>IF('Base de donnée '!B152="","",'Base de donnée '!B152)</f>
        <v/>
      </c>
      <c r="C152" s="4" t="str">
        <f>IF('Base de donnée '!C152="","",'Base de donnée '!C152)</f>
        <v/>
      </c>
      <c r="D152" s="4"/>
      <c r="E152" s="4" t="str">
        <f>IF(B152="","",SUMIFS('journal entrée'!D$4:D$397,'journal entrée'!C$4:C$397,C152))</f>
        <v/>
      </c>
      <c r="F152" s="4" t="str">
        <f>IF(C152="","",SUMIFS('journal sortie'!I$4:I$497,'journal sortie'!C$4:C$497,C152))</f>
        <v/>
      </c>
      <c r="G152" s="5" t="str">
        <f t="shared" si="2"/>
        <v/>
      </c>
    </row>
    <row r="153" spans="2:7" x14ac:dyDescent="0.25">
      <c r="B153" s="4" t="str">
        <f>IF('Base de donnée '!B153="","",'Base de donnée '!B153)</f>
        <v/>
      </c>
      <c r="C153" s="4" t="str">
        <f>IF('Base de donnée '!C153="","",'Base de donnée '!C153)</f>
        <v/>
      </c>
      <c r="D153" s="4"/>
      <c r="E153" s="4" t="str">
        <f>IF(B153="","",SUMIFS('journal entrée'!D$4:D$397,'journal entrée'!C$4:C$397,C153))</f>
        <v/>
      </c>
      <c r="F153" s="4" t="str">
        <f>IF(C153="","",SUMIFS('journal sortie'!I$4:I$497,'journal sortie'!C$4:C$497,C153))</f>
        <v/>
      </c>
      <c r="G153" s="5" t="str">
        <f t="shared" si="2"/>
        <v/>
      </c>
    </row>
    <row r="154" spans="2:7" x14ac:dyDescent="0.25">
      <c r="B154" s="4" t="str">
        <f>IF('Base de donnée '!B154="","",'Base de donnée '!B154)</f>
        <v/>
      </c>
      <c r="C154" s="4" t="str">
        <f>IF('Base de donnée '!C154="","",'Base de donnée '!C154)</f>
        <v/>
      </c>
      <c r="D154" s="4"/>
      <c r="E154" s="4" t="str">
        <f>IF(B154="","",SUMIFS('journal entrée'!D$4:D$397,'journal entrée'!C$4:C$397,C154))</f>
        <v/>
      </c>
      <c r="F154" s="4" t="str">
        <f>IF(C154="","",SUMIFS('journal sortie'!I$4:I$497,'journal sortie'!C$4:C$497,C154))</f>
        <v/>
      </c>
      <c r="G154" s="5" t="str">
        <f t="shared" si="2"/>
        <v/>
      </c>
    </row>
    <row r="155" spans="2:7" x14ac:dyDescent="0.25">
      <c r="B155" s="4" t="str">
        <f>IF('Base de donnée '!B155="","",'Base de donnée '!B155)</f>
        <v/>
      </c>
      <c r="C155" s="4" t="str">
        <f>IF('Base de donnée '!C155="","",'Base de donnée '!C155)</f>
        <v/>
      </c>
      <c r="D155" s="4"/>
      <c r="E155" s="4" t="str">
        <f>IF(B155="","",SUMIFS('journal entrée'!D$4:D$397,'journal entrée'!C$4:C$397,C155))</f>
        <v/>
      </c>
      <c r="F155" s="4" t="str">
        <f>IF(C155="","",SUMIFS('journal sortie'!I$4:I$497,'journal sortie'!C$4:C$497,C155))</f>
        <v/>
      </c>
      <c r="G155" s="5" t="str">
        <f t="shared" si="2"/>
        <v/>
      </c>
    </row>
    <row r="156" spans="2:7" x14ac:dyDescent="0.25">
      <c r="B156" s="4" t="str">
        <f>IF('Base de donnée '!B156="","",'Base de donnée '!B156)</f>
        <v/>
      </c>
      <c r="C156" s="4" t="str">
        <f>IF('Base de donnée '!C156="","",'Base de donnée '!C156)</f>
        <v/>
      </c>
      <c r="D156" s="4"/>
      <c r="E156" s="4" t="str">
        <f>IF(B156="","",SUMIFS('journal entrée'!D$4:D$397,'journal entrée'!C$4:C$397,C156))</f>
        <v/>
      </c>
      <c r="F156" s="4" t="str">
        <f>IF(C156="","",SUMIFS('journal sortie'!I$4:I$497,'journal sortie'!C$4:C$497,C156))</f>
        <v/>
      </c>
      <c r="G156" s="5" t="str">
        <f t="shared" si="2"/>
        <v/>
      </c>
    </row>
    <row r="157" spans="2:7" x14ac:dyDescent="0.25">
      <c r="B157" s="4" t="str">
        <f>IF('Base de donnée '!B157="","",'Base de donnée '!B157)</f>
        <v/>
      </c>
      <c r="C157" s="4" t="str">
        <f>IF('Base de donnée '!C157="","",'Base de donnée '!C157)</f>
        <v/>
      </c>
      <c r="D157" s="4"/>
      <c r="E157" s="4" t="str">
        <f>IF(B157="","",SUMIFS('journal entrée'!D$4:D$397,'journal entrée'!C$4:C$397,C157))</f>
        <v/>
      </c>
      <c r="F157" s="4" t="str">
        <f>IF(C157="","",SUMIFS('journal sortie'!I$4:I$497,'journal sortie'!C$4:C$497,C157))</f>
        <v/>
      </c>
      <c r="G157" s="5" t="str">
        <f t="shared" si="2"/>
        <v/>
      </c>
    </row>
    <row r="158" spans="2:7" x14ac:dyDescent="0.25">
      <c r="B158" s="4" t="str">
        <f>IF('Base de donnée '!B158="","",'Base de donnée '!B158)</f>
        <v/>
      </c>
      <c r="C158" s="4" t="str">
        <f>IF('Base de donnée '!C158="","",'Base de donnée '!C158)</f>
        <v/>
      </c>
      <c r="D158" s="4"/>
      <c r="E158" s="4" t="str">
        <f>IF(B158="","",SUMIFS('journal entrée'!D$4:D$397,'journal entrée'!C$4:C$397,C158))</f>
        <v/>
      </c>
      <c r="F158" s="4" t="str">
        <f>IF(C158="","",SUMIFS('journal sortie'!I$4:I$497,'journal sortie'!C$4:C$497,C158))</f>
        <v/>
      </c>
      <c r="G158" s="5" t="str">
        <f t="shared" si="2"/>
        <v/>
      </c>
    </row>
    <row r="159" spans="2:7" x14ac:dyDescent="0.25">
      <c r="B159" s="4" t="str">
        <f>IF('Base de donnée '!B159="","",'Base de donnée '!B159)</f>
        <v/>
      </c>
      <c r="C159" s="4" t="str">
        <f>IF('Base de donnée '!C159="","",'Base de donnée '!C159)</f>
        <v/>
      </c>
      <c r="D159" s="4"/>
      <c r="E159" s="4" t="str">
        <f>IF(B159="","",SUMIFS('journal entrée'!D$4:D$397,'journal entrée'!C$4:C$397,C159))</f>
        <v/>
      </c>
      <c r="F159" s="4" t="str">
        <f>IF(C159="","",SUMIFS('journal sortie'!I$4:I$497,'journal sortie'!C$4:C$497,C159))</f>
        <v/>
      </c>
      <c r="G159" s="5" t="str">
        <f t="shared" si="2"/>
        <v/>
      </c>
    </row>
    <row r="160" spans="2:7" x14ac:dyDescent="0.25">
      <c r="B160" s="4" t="str">
        <f>IF('Base de donnée '!B160="","",'Base de donnée '!B160)</f>
        <v/>
      </c>
      <c r="C160" s="4" t="str">
        <f>IF('Base de donnée '!C160="","",'Base de donnée '!C160)</f>
        <v/>
      </c>
      <c r="D160" s="4"/>
      <c r="E160" s="4" t="str">
        <f>IF(B160="","",SUMIFS('journal entrée'!D$4:D$397,'journal entrée'!C$4:C$397,C160))</f>
        <v/>
      </c>
      <c r="F160" s="4" t="str">
        <f>IF(C160="","",SUMIFS('journal sortie'!I$4:I$497,'journal sortie'!C$4:C$497,C160))</f>
        <v/>
      </c>
      <c r="G160" s="5" t="str">
        <f t="shared" si="2"/>
        <v/>
      </c>
    </row>
    <row r="161" spans="2:7" x14ac:dyDescent="0.25">
      <c r="B161" s="4" t="str">
        <f>IF('Base de donnée '!B161="","",'Base de donnée '!B161)</f>
        <v/>
      </c>
      <c r="C161" s="4" t="str">
        <f>IF('Base de donnée '!C161="","",'Base de donnée '!C161)</f>
        <v/>
      </c>
      <c r="D161" s="4"/>
      <c r="E161" s="4" t="str">
        <f>IF(B161="","",SUMIFS('journal entrée'!D$4:D$397,'journal entrée'!C$4:C$397,C161))</f>
        <v/>
      </c>
      <c r="F161" s="4" t="str">
        <f>IF(C161="","",SUMIFS('journal sortie'!I$4:I$497,'journal sortie'!C$4:C$497,C161))</f>
        <v/>
      </c>
      <c r="G161" s="5" t="str">
        <f t="shared" si="2"/>
        <v/>
      </c>
    </row>
    <row r="162" spans="2:7" x14ac:dyDescent="0.25">
      <c r="B162" s="4" t="str">
        <f>IF('Base de donnée '!B162="","",'Base de donnée '!B162)</f>
        <v/>
      </c>
      <c r="C162" s="4" t="str">
        <f>IF('Base de donnée '!C162="","",'Base de donnée '!C162)</f>
        <v/>
      </c>
      <c r="D162" s="4"/>
      <c r="E162" s="4" t="str">
        <f>IF(B162="","",SUMIFS('journal entrée'!D$4:D$397,'journal entrée'!C$4:C$397,C162))</f>
        <v/>
      </c>
      <c r="F162" s="4" t="str">
        <f>IF(C162="","",SUMIFS('journal sortie'!I$4:I$497,'journal sortie'!C$4:C$497,C162))</f>
        <v/>
      </c>
      <c r="G162" s="5" t="str">
        <f t="shared" si="2"/>
        <v/>
      </c>
    </row>
    <row r="163" spans="2:7" x14ac:dyDescent="0.25">
      <c r="B163" s="4" t="str">
        <f>IF('Base de donnée '!B163="","",'Base de donnée '!B163)</f>
        <v/>
      </c>
      <c r="C163" s="4" t="str">
        <f>IF('Base de donnée '!C163="","",'Base de donnée '!C163)</f>
        <v/>
      </c>
      <c r="D163" s="4"/>
      <c r="E163" s="4" t="str">
        <f>IF(B163="","",SUMIFS('journal entrée'!D$4:D$397,'journal entrée'!C$4:C$397,C163))</f>
        <v/>
      </c>
      <c r="F163" s="4" t="str">
        <f>IF(C163="","",SUMIFS('journal sortie'!I$4:I$497,'journal sortie'!C$4:C$497,C163))</f>
        <v/>
      </c>
      <c r="G163" s="5" t="str">
        <f t="shared" si="2"/>
        <v/>
      </c>
    </row>
    <row r="164" spans="2:7" x14ac:dyDescent="0.25">
      <c r="B164" s="4" t="str">
        <f>IF('Base de donnée '!B164="","",'Base de donnée '!B164)</f>
        <v/>
      </c>
      <c r="C164" s="4" t="str">
        <f>IF('Base de donnée '!C164="","",'Base de donnée '!C164)</f>
        <v/>
      </c>
      <c r="D164" s="4"/>
      <c r="E164" s="4" t="str">
        <f>IF(B164="","",SUMIFS('journal entrée'!D$4:D$397,'journal entrée'!C$4:C$397,C164))</f>
        <v/>
      </c>
      <c r="F164" s="4" t="str">
        <f>IF(C164="","",SUMIFS('journal sortie'!I$4:I$497,'journal sortie'!C$4:C$497,C164))</f>
        <v/>
      </c>
      <c r="G164" s="5" t="str">
        <f t="shared" si="2"/>
        <v/>
      </c>
    </row>
    <row r="165" spans="2:7" x14ac:dyDescent="0.25">
      <c r="B165" s="4" t="str">
        <f>IF('Base de donnée '!B165="","",'Base de donnée '!B165)</f>
        <v/>
      </c>
      <c r="C165" s="4" t="str">
        <f>IF('Base de donnée '!C165="","",'Base de donnée '!C165)</f>
        <v/>
      </c>
      <c r="D165" s="4"/>
      <c r="E165" s="4" t="str">
        <f>IF(B165="","",SUMIFS('journal entrée'!D$4:D$397,'journal entrée'!C$4:C$397,C165))</f>
        <v/>
      </c>
      <c r="F165" s="4" t="str">
        <f>IF(C165="","",SUMIFS('journal sortie'!I$4:I$497,'journal sortie'!C$4:C$497,C165))</f>
        <v/>
      </c>
      <c r="G165" s="5" t="str">
        <f t="shared" si="2"/>
        <v/>
      </c>
    </row>
    <row r="166" spans="2:7" x14ac:dyDescent="0.25">
      <c r="B166" s="4" t="str">
        <f>IF('Base de donnée '!B166="","",'Base de donnée '!B166)</f>
        <v/>
      </c>
      <c r="C166" s="4" t="str">
        <f>IF('Base de donnée '!C166="","",'Base de donnée '!C166)</f>
        <v/>
      </c>
      <c r="D166" s="4"/>
      <c r="E166" s="4" t="str">
        <f>IF(B166="","",SUMIFS('journal entrée'!D$4:D$397,'journal entrée'!C$4:C$397,C166))</f>
        <v/>
      </c>
      <c r="F166" s="4" t="str">
        <f>IF(C166="","",SUMIFS('journal sortie'!I$4:I$497,'journal sortie'!C$4:C$497,C166))</f>
        <v/>
      </c>
      <c r="G166" s="5" t="str">
        <f t="shared" si="2"/>
        <v/>
      </c>
    </row>
    <row r="167" spans="2:7" x14ac:dyDescent="0.25">
      <c r="B167" s="4" t="str">
        <f>IF('Base de donnée '!B167="","",'Base de donnée '!B167)</f>
        <v/>
      </c>
      <c r="C167" s="4" t="str">
        <f>IF('Base de donnée '!C167="","",'Base de donnée '!C167)</f>
        <v/>
      </c>
      <c r="D167" s="4"/>
      <c r="E167" s="4" t="str">
        <f>IF(B167="","",SUMIFS('journal entrée'!D$4:D$397,'journal entrée'!C$4:C$397,C167))</f>
        <v/>
      </c>
      <c r="F167" s="4" t="str">
        <f>IF(C167="","",SUMIFS('journal sortie'!I$4:I$497,'journal sortie'!C$4:C$497,C167))</f>
        <v/>
      </c>
      <c r="G167" s="5" t="str">
        <f t="shared" si="2"/>
        <v/>
      </c>
    </row>
    <row r="168" spans="2:7" x14ac:dyDescent="0.25">
      <c r="B168" s="4" t="str">
        <f>IF('Base de donnée '!B168="","",'Base de donnée '!B168)</f>
        <v/>
      </c>
      <c r="C168" s="4" t="str">
        <f>IF('Base de donnée '!C168="","",'Base de donnée '!C168)</f>
        <v/>
      </c>
      <c r="D168" s="4"/>
      <c r="E168" s="4" t="str">
        <f>IF(B168="","",SUMIFS('journal entrée'!D$4:D$397,'journal entrée'!C$4:C$397,C168))</f>
        <v/>
      </c>
      <c r="F168" s="4" t="str">
        <f>IF(C168="","",SUMIFS('journal sortie'!I$4:I$497,'journal sortie'!C$4:C$497,C168))</f>
        <v/>
      </c>
      <c r="G168" s="5" t="str">
        <f t="shared" si="2"/>
        <v/>
      </c>
    </row>
    <row r="169" spans="2:7" x14ac:dyDescent="0.25">
      <c r="B169" s="4" t="str">
        <f>IF('Base de donnée '!B169="","",'Base de donnée '!B169)</f>
        <v/>
      </c>
      <c r="C169" s="4" t="str">
        <f>IF('Base de donnée '!C169="","",'Base de donnée '!C169)</f>
        <v/>
      </c>
      <c r="D169" s="4"/>
      <c r="E169" s="4" t="str">
        <f>IF(B169="","",SUMIFS('journal entrée'!D$4:D$397,'journal entrée'!C$4:C$397,C169))</f>
        <v/>
      </c>
      <c r="F169" s="4" t="str">
        <f>IF(C169="","",SUMIFS('journal sortie'!I$4:I$497,'journal sortie'!C$4:C$497,C169))</f>
        <v/>
      </c>
      <c r="G169" s="5" t="str">
        <f t="shared" si="2"/>
        <v/>
      </c>
    </row>
    <row r="170" spans="2:7" x14ac:dyDescent="0.25">
      <c r="B170" s="4" t="str">
        <f>IF('Base de donnée '!B170="","",'Base de donnée '!B170)</f>
        <v/>
      </c>
      <c r="C170" s="4" t="str">
        <f>IF('Base de donnée '!C170="","",'Base de donnée '!C170)</f>
        <v/>
      </c>
      <c r="D170" s="4"/>
      <c r="E170" s="4" t="str">
        <f>IF(B170="","",SUMIFS('journal entrée'!D$4:D$397,'journal entrée'!C$4:C$397,C170))</f>
        <v/>
      </c>
      <c r="F170" s="4" t="str">
        <f>IF(C170="","",SUMIFS('journal sortie'!I$4:I$497,'journal sortie'!C$4:C$497,C170))</f>
        <v/>
      </c>
      <c r="G170" s="5" t="str">
        <f t="shared" si="2"/>
        <v/>
      </c>
    </row>
    <row r="171" spans="2:7" x14ac:dyDescent="0.25">
      <c r="B171" s="4" t="str">
        <f>IF('Base de donnée '!B171="","",'Base de donnée '!B171)</f>
        <v/>
      </c>
      <c r="C171" s="4" t="str">
        <f>IF('Base de donnée '!C171="","",'Base de donnée '!C171)</f>
        <v/>
      </c>
      <c r="D171" s="4"/>
      <c r="E171" s="4" t="str">
        <f>IF(B171="","",SUMIFS('journal entrée'!D$4:D$397,'journal entrée'!C$4:C$397,C171))</f>
        <v/>
      </c>
      <c r="F171" s="4" t="str">
        <f>IF(C171="","",SUMIFS('journal sortie'!I$4:I$497,'journal sortie'!C$4:C$497,C171))</f>
        <v/>
      </c>
      <c r="G171" s="5" t="str">
        <f t="shared" si="2"/>
        <v/>
      </c>
    </row>
    <row r="172" spans="2:7" x14ac:dyDescent="0.25">
      <c r="B172" s="4" t="str">
        <f>IF('Base de donnée '!B172="","",'Base de donnée '!B172)</f>
        <v/>
      </c>
      <c r="C172" s="4" t="str">
        <f>IF('Base de donnée '!C172="","",'Base de donnée '!C172)</f>
        <v/>
      </c>
      <c r="D172" s="4"/>
      <c r="E172" s="4" t="str">
        <f>IF(B172="","",SUMIFS('journal entrée'!D$4:D$397,'journal entrée'!C$4:C$397,C172))</f>
        <v/>
      </c>
      <c r="F172" s="4" t="str">
        <f>IF(C172="","",SUMIFS('journal sortie'!I$4:I$497,'journal sortie'!C$4:C$497,C172))</f>
        <v/>
      </c>
      <c r="G172" s="5" t="str">
        <f t="shared" si="2"/>
        <v/>
      </c>
    </row>
    <row r="173" spans="2:7" x14ac:dyDescent="0.25">
      <c r="B173" s="4" t="str">
        <f>IF('Base de donnée '!B173="","",'Base de donnée '!B173)</f>
        <v/>
      </c>
      <c r="C173" s="4" t="str">
        <f>IF('Base de donnée '!C173="","",'Base de donnée '!C173)</f>
        <v/>
      </c>
      <c r="D173" s="4"/>
      <c r="E173" s="4" t="str">
        <f>IF(B173="","",SUMIFS('journal entrée'!D$4:D$397,'journal entrée'!C$4:C$397,C173))</f>
        <v/>
      </c>
      <c r="F173" s="4" t="str">
        <f>IF(C173="","",SUMIFS('journal sortie'!I$4:I$497,'journal sortie'!C$4:C$497,C173))</f>
        <v/>
      </c>
      <c r="G173" s="5" t="str">
        <f t="shared" si="2"/>
        <v/>
      </c>
    </row>
    <row r="174" spans="2:7" x14ac:dyDescent="0.25">
      <c r="B174" s="4" t="str">
        <f>IF('Base de donnée '!B174="","",'Base de donnée '!B174)</f>
        <v/>
      </c>
      <c r="C174" s="4" t="str">
        <f>IF('Base de donnée '!C174="","",'Base de donnée '!C174)</f>
        <v/>
      </c>
      <c r="D174" s="4"/>
      <c r="E174" s="4" t="str">
        <f>IF(B174="","",SUMIFS('journal entrée'!D$4:D$397,'journal entrée'!C$4:C$397,C174))</f>
        <v/>
      </c>
      <c r="F174" s="4" t="str">
        <f>IF(C174="","",SUMIFS('journal sortie'!I$4:I$497,'journal sortie'!C$4:C$497,C174))</f>
        <v/>
      </c>
      <c r="G174" s="5" t="str">
        <f t="shared" si="2"/>
        <v/>
      </c>
    </row>
    <row r="175" spans="2:7" x14ac:dyDescent="0.25">
      <c r="B175" s="4" t="str">
        <f>IF('Base de donnée '!B175="","",'Base de donnée '!B175)</f>
        <v/>
      </c>
      <c r="C175" s="4" t="str">
        <f>IF('Base de donnée '!C175="","",'Base de donnée '!C175)</f>
        <v/>
      </c>
      <c r="D175" s="4"/>
      <c r="E175" s="4" t="str">
        <f>IF(B175="","",SUMIFS('journal entrée'!D$4:D$397,'journal entrée'!C$4:C$397,C175))</f>
        <v/>
      </c>
      <c r="F175" s="4" t="str">
        <f>IF(C175="","",SUMIFS('journal sortie'!I$4:I$497,'journal sortie'!C$4:C$497,C175))</f>
        <v/>
      </c>
      <c r="G175" s="5" t="str">
        <f t="shared" si="2"/>
        <v/>
      </c>
    </row>
    <row r="176" spans="2:7" x14ac:dyDescent="0.25">
      <c r="B176" s="4" t="str">
        <f>IF('Base de donnée '!B176="","",'Base de donnée '!B176)</f>
        <v/>
      </c>
      <c r="C176" s="4" t="str">
        <f>IF('Base de donnée '!C176="","",'Base de donnée '!C176)</f>
        <v/>
      </c>
      <c r="D176" s="4"/>
      <c r="E176" s="4" t="str">
        <f>IF(B176="","",SUMIFS('journal entrée'!D$4:D$397,'journal entrée'!C$4:C$397,C176))</f>
        <v/>
      </c>
      <c r="F176" s="4" t="str">
        <f>IF(C176="","",SUMIFS('journal sortie'!I$4:I$497,'journal sortie'!C$4:C$497,C176))</f>
        <v/>
      </c>
      <c r="G176" s="5" t="str">
        <f t="shared" si="2"/>
        <v/>
      </c>
    </row>
    <row r="177" spans="2:7" x14ac:dyDescent="0.25">
      <c r="B177" s="4" t="str">
        <f>IF('Base de donnée '!B177="","",'Base de donnée '!B177)</f>
        <v/>
      </c>
      <c r="C177" s="4" t="str">
        <f>IF('Base de donnée '!C177="","",'Base de donnée '!C177)</f>
        <v/>
      </c>
      <c r="D177" s="4"/>
      <c r="E177" s="4" t="str">
        <f>IF(B177="","",SUMIFS('journal entrée'!D$4:D$397,'journal entrée'!C$4:C$397,C177))</f>
        <v/>
      </c>
      <c r="F177" s="4" t="str">
        <f>IF(C177="","",SUMIFS('journal sortie'!I$4:I$497,'journal sortie'!C$4:C$497,C177))</f>
        <v/>
      </c>
      <c r="G177" s="5" t="str">
        <f t="shared" si="2"/>
        <v/>
      </c>
    </row>
    <row r="178" spans="2:7" x14ac:dyDescent="0.25">
      <c r="B178" s="4" t="str">
        <f>IF('Base de donnée '!B178="","",'Base de donnée '!B178)</f>
        <v/>
      </c>
      <c r="C178" s="4" t="str">
        <f>IF('Base de donnée '!C178="","",'Base de donnée '!C178)</f>
        <v/>
      </c>
      <c r="D178" s="4"/>
      <c r="E178" s="4" t="str">
        <f>IF(B178="","",SUMIFS('journal entrée'!D$4:D$397,'journal entrée'!C$4:C$397,C178))</f>
        <v/>
      </c>
      <c r="F178" s="4" t="str">
        <f>IF(C178="","",SUMIFS('journal sortie'!I$4:I$497,'journal sortie'!C$4:C$497,C178))</f>
        <v/>
      </c>
      <c r="G178" s="5" t="str">
        <f t="shared" si="2"/>
        <v/>
      </c>
    </row>
    <row r="179" spans="2:7" x14ac:dyDescent="0.25">
      <c r="B179" s="4" t="str">
        <f>IF('Base de donnée '!B179="","",'Base de donnée '!B179)</f>
        <v/>
      </c>
      <c r="C179" s="4" t="str">
        <f>IF('Base de donnée '!C179="","",'Base de donnée '!C179)</f>
        <v/>
      </c>
      <c r="D179" s="4"/>
      <c r="E179" s="4" t="str">
        <f>IF(B179="","",SUMIFS('journal entrée'!D$4:D$397,'journal entrée'!C$4:C$397,C179))</f>
        <v/>
      </c>
      <c r="F179" s="4" t="str">
        <f>IF(C179="","",SUMIFS('journal sortie'!I$4:I$497,'journal sortie'!C$4:C$497,C179))</f>
        <v/>
      </c>
      <c r="G179" s="5" t="str">
        <f t="shared" si="2"/>
        <v/>
      </c>
    </row>
    <row r="180" spans="2:7" x14ac:dyDescent="0.25">
      <c r="B180" s="4" t="str">
        <f>IF('Base de donnée '!B180="","",'Base de donnée '!B180)</f>
        <v/>
      </c>
      <c r="C180" s="4" t="str">
        <f>IF('Base de donnée '!C180="","",'Base de donnée '!C180)</f>
        <v/>
      </c>
      <c r="D180" s="4"/>
      <c r="E180" s="4" t="str">
        <f>IF(B180="","",SUMIFS('journal entrée'!D$4:D$397,'journal entrée'!C$4:C$397,C180))</f>
        <v/>
      </c>
      <c r="F180" s="4" t="str">
        <f>IF(C180="","",SUMIFS('journal sortie'!I$4:I$497,'journal sortie'!C$4:C$497,C180))</f>
        <v/>
      </c>
      <c r="G180" s="5" t="str">
        <f t="shared" si="2"/>
        <v/>
      </c>
    </row>
    <row r="181" spans="2:7" x14ac:dyDescent="0.25">
      <c r="B181" s="4" t="str">
        <f>IF('Base de donnée '!B181="","",'Base de donnée '!B181)</f>
        <v/>
      </c>
      <c r="C181" s="4" t="str">
        <f>IF('Base de donnée '!C181="","",'Base de donnée '!C181)</f>
        <v/>
      </c>
      <c r="D181" s="4"/>
      <c r="E181" s="4" t="str">
        <f>IF(B181="","",SUMIFS('journal entrée'!D$4:D$397,'journal entrée'!C$4:C$397,C181))</f>
        <v/>
      </c>
      <c r="F181" s="4" t="str">
        <f>IF(C181="","",SUMIFS('journal sortie'!I$4:I$497,'journal sortie'!C$4:C$497,C181))</f>
        <v/>
      </c>
      <c r="G181" s="5" t="str">
        <f t="shared" si="2"/>
        <v/>
      </c>
    </row>
    <row r="182" spans="2:7" x14ac:dyDescent="0.25">
      <c r="B182" s="4" t="str">
        <f>IF('Base de donnée '!B182="","",'Base de donnée '!B182)</f>
        <v/>
      </c>
      <c r="C182" s="4" t="str">
        <f>IF('Base de donnée '!C182="","",'Base de donnée '!C182)</f>
        <v/>
      </c>
      <c r="D182" s="4"/>
      <c r="E182" s="4" t="str">
        <f>IF(B182="","",SUMIFS('journal entrée'!D$4:D$397,'journal entrée'!C$4:C$397,C182))</f>
        <v/>
      </c>
      <c r="F182" s="4" t="str">
        <f>IF(C182="","",SUMIFS('journal sortie'!I$4:I$497,'journal sortie'!C$4:C$497,C182))</f>
        <v/>
      </c>
      <c r="G182" s="5" t="str">
        <f t="shared" si="2"/>
        <v/>
      </c>
    </row>
    <row r="183" spans="2:7" x14ac:dyDescent="0.25">
      <c r="B183" s="4" t="str">
        <f>IF('Base de donnée '!B183="","",'Base de donnée '!B183)</f>
        <v/>
      </c>
      <c r="C183" s="4" t="str">
        <f>IF('Base de donnée '!C183="","",'Base de donnée '!C183)</f>
        <v/>
      </c>
      <c r="D183" s="4"/>
      <c r="E183" s="4" t="str">
        <f>IF(B183="","",SUMIFS('journal entrée'!D$4:D$397,'journal entrée'!C$4:C$397,C183))</f>
        <v/>
      </c>
      <c r="F183" s="4" t="str">
        <f>IF(C183="","",SUMIFS('journal sortie'!I$4:I$497,'journal sortie'!C$4:C$497,C183))</f>
        <v/>
      </c>
      <c r="G183" s="5" t="str">
        <f t="shared" si="2"/>
        <v/>
      </c>
    </row>
    <row r="184" spans="2:7" x14ac:dyDescent="0.25">
      <c r="B184" s="4" t="str">
        <f>IF('Base de donnée '!B184="","",'Base de donnée '!B184)</f>
        <v/>
      </c>
      <c r="C184" s="4" t="str">
        <f>IF('Base de donnée '!C184="","",'Base de donnée '!C184)</f>
        <v/>
      </c>
      <c r="D184" s="4"/>
      <c r="E184" s="4" t="str">
        <f>IF(B184="","",SUMIFS('journal entrée'!D$4:D$397,'journal entrée'!C$4:C$397,C184))</f>
        <v/>
      </c>
      <c r="F184" s="4" t="str">
        <f>IF(C184="","",SUMIFS('journal sortie'!I$4:I$497,'journal sortie'!C$4:C$497,C184))</f>
        <v/>
      </c>
      <c r="G184" s="5" t="str">
        <f t="shared" si="2"/>
        <v/>
      </c>
    </row>
    <row r="185" spans="2:7" x14ac:dyDescent="0.25">
      <c r="B185" s="4" t="str">
        <f>IF('Base de donnée '!B185="","",'Base de donnée '!B185)</f>
        <v/>
      </c>
      <c r="C185" s="4" t="str">
        <f>IF('Base de donnée '!C185="","",'Base de donnée '!C185)</f>
        <v/>
      </c>
      <c r="D185" s="4"/>
      <c r="E185" s="4" t="str">
        <f>IF(B185="","",SUMIFS('journal entrée'!D$4:D$397,'journal entrée'!C$4:C$397,C185))</f>
        <v/>
      </c>
      <c r="F185" s="4" t="str">
        <f>IF(C185="","",SUMIFS('journal sortie'!I$4:I$497,'journal sortie'!C$4:C$497,C185))</f>
        <v/>
      </c>
      <c r="G185" s="5" t="str">
        <f t="shared" si="2"/>
        <v/>
      </c>
    </row>
    <row r="186" spans="2:7" x14ac:dyDescent="0.25">
      <c r="B186" s="4" t="str">
        <f>IF('Base de donnée '!B186="","",'Base de donnée '!B186)</f>
        <v/>
      </c>
      <c r="C186" s="4" t="str">
        <f>IF('Base de donnée '!C186="","",'Base de donnée '!C186)</f>
        <v/>
      </c>
      <c r="D186" s="4"/>
      <c r="E186" s="4" t="str">
        <f>IF(B186="","",SUMIFS('journal entrée'!D$4:D$397,'journal entrée'!C$4:C$397,C186))</f>
        <v/>
      </c>
      <c r="F186" s="4" t="str">
        <f>IF(C186="","",SUMIFS('journal sortie'!I$4:I$497,'journal sortie'!C$4:C$497,C186))</f>
        <v/>
      </c>
      <c r="G186" s="5" t="str">
        <f t="shared" si="2"/>
        <v/>
      </c>
    </row>
    <row r="187" spans="2:7" x14ac:dyDescent="0.25">
      <c r="B187" s="4" t="str">
        <f>IF('Base de donnée '!B187="","",'Base de donnée '!B187)</f>
        <v/>
      </c>
      <c r="C187" s="4" t="str">
        <f>IF('Base de donnée '!C187="","",'Base de donnée '!C187)</f>
        <v/>
      </c>
      <c r="D187" s="4"/>
      <c r="E187" s="4" t="str">
        <f>IF(B187="","",SUMIFS('journal entrée'!D$4:D$397,'journal entrée'!C$4:C$397,C187))</f>
        <v/>
      </c>
      <c r="F187" s="4" t="str">
        <f>IF(C187="","",SUMIFS('journal sortie'!I$4:I$497,'journal sortie'!C$4:C$497,C187))</f>
        <v/>
      </c>
      <c r="G187" s="5" t="str">
        <f t="shared" si="2"/>
        <v/>
      </c>
    </row>
    <row r="188" spans="2:7" x14ac:dyDescent="0.25">
      <c r="B188" s="4" t="str">
        <f>IF('Base de donnée '!B188="","",'Base de donnée '!B188)</f>
        <v/>
      </c>
      <c r="C188" s="4" t="str">
        <f>IF('Base de donnée '!C188="","",'Base de donnée '!C188)</f>
        <v/>
      </c>
      <c r="D188" s="4"/>
      <c r="E188" s="4" t="str">
        <f>IF(B188="","",SUMIFS('journal entrée'!D$4:D$397,'journal entrée'!C$4:C$397,C188))</f>
        <v/>
      </c>
      <c r="F188" s="4" t="str">
        <f>IF(C188="","",SUMIFS('journal sortie'!I$4:I$497,'journal sortie'!C$4:C$497,C188))</f>
        <v/>
      </c>
      <c r="G188" s="5" t="str">
        <f t="shared" si="2"/>
        <v/>
      </c>
    </row>
    <row r="189" spans="2:7" x14ac:dyDescent="0.25">
      <c r="B189" s="4" t="str">
        <f>IF('Base de donnée '!B189="","",'Base de donnée '!B189)</f>
        <v/>
      </c>
      <c r="C189" s="4" t="str">
        <f>IF('Base de donnée '!C189="","",'Base de donnée '!C189)</f>
        <v/>
      </c>
      <c r="D189" s="4"/>
      <c r="E189" s="4" t="str">
        <f>IF(B189="","",SUMIFS('journal entrée'!D$4:D$397,'journal entrée'!C$4:C$397,C189))</f>
        <v/>
      </c>
      <c r="F189" s="4" t="str">
        <f>IF(C189="","",SUMIFS('journal sortie'!I$4:I$497,'journal sortie'!C$4:C$497,C189))</f>
        <v/>
      </c>
      <c r="G189" s="5" t="str">
        <f t="shared" si="2"/>
        <v/>
      </c>
    </row>
    <row r="190" spans="2:7" x14ac:dyDescent="0.25">
      <c r="B190" s="4" t="str">
        <f>IF('Base de donnée '!B190="","",'Base de donnée '!B190)</f>
        <v/>
      </c>
      <c r="C190" s="4" t="str">
        <f>IF('Base de donnée '!C190="","",'Base de donnée '!C190)</f>
        <v/>
      </c>
      <c r="D190" s="4"/>
      <c r="E190" s="4" t="str">
        <f>IF(B190="","",SUMIFS('journal entrée'!D$4:D$397,'journal entrée'!C$4:C$397,C190))</f>
        <v/>
      </c>
      <c r="F190" s="4" t="str">
        <f>IF(C190="","",SUMIFS('journal sortie'!I$4:I$497,'journal sortie'!C$4:C$497,C190))</f>
        <v/>
      </c>
      <c r="G190" s="5" t="str">
        <f t="shared" si="2"/>
        <v/>
      </c>
    </row>
    <row r="191" spans="2:7" x14ac:dyDescent="0.25">
      <c r="B191" s="4" t="str">
        <f>IF('Base de donnée '!B191="","",'Base de donnée '!B191)</f>
        <v/>
      </c>
      <c r="C191" s="4" t="str">
        <f>IF('Base de donnée '!C191="","",'Base de donnée '!C191)</f>
        <v/>
      </c>
      <c r="D191" s="4"/>
      <c r="E191" s="4" t="str">
        <f>IF(B191="","",SUMIFS('journal entrée'!D$4:D$397,'journal entrée'!C$4:C$397,C191))</f>
        <v/>
      </c>
      <c r="F191" s="4" t="str">
        <f>IF(C191="","",SUMIFS('journal sortie'!I$4:I$497,'journal sortie'!C$4:C$497,C191))</f>
        <v/>
      </c>
      <c r="G191" s="5" t="str">
        <f t="shared" si="2"/>
        <v/>
      </c>
    </row>
    <row r="192" spans="2:7" x14ac:dyDescent="0.25">
      <c r="B192" s="4" t="str">
        <f>IF('Base de donnée '!B192="","",'Base de donnée '!B192)</f>
        <v/>
      </c>
      <c r="C192" s="4" t="str">
        <f>IF('Base de donnée '!C192="","",'Base de donnée '!C192)</f>
        <v/>
      </c>
      <c r="D192" s="4"/>
      <c r="E192" s="4" t="str">
        <f>IF(B192="","",SUMIFS('journal entrée'!D$4:D$397,'journal entrée'!C$4:C$397,C192))</f>
        <v/>
      </c>
      <c r="F192" s="4" t="str">
        <f>IF(C192="","",SUMIFS('journal sortie'!I$4:I$497,'journal sortie'!C$4:C$497,C192))</f>
        <v/>
      </c>
      <c r="G192" s="5" t="str">
        <f t="shared" si="2"/>
        <v/>
      </c>
    </row>
    <row r="193" spans="2:7" x14ac:dyDescent="0.25">
      <c r="B193" s="4" t="str">
        <f>IF('Base de donnée '!B193="","",'Base de donnée '!B193)</f>
        <v/>
      </c>
      <c r="C193" s="4" t="str">
        <f>IF('Base de donnée '!C193="","",'Base de donnée '!C193)</f>
        <v/>
      </c>
      <c r="D193" s="4"/>
      <c r="E193" s="4" t="str">
        <f>IF(B193="","",SUMIFS('journal entrée'!D$4:D$397,'journal entrée'!C$4:C$397,C193))</f>
        <v/>
      </c>
      <c r="F193" s="4" t="str">
        <f>IF(C193="","",SUMIFS('journal sortie'!I$4:I$497,'journal sortie'!C$4:C$497,C193))</f>
        <v/>
      </c>
      <c r="G193" s="5" t="str">
        <f t="shared" si="2"/>
        <v/>
      </c>
    </row>
    <row r="194" spans="2:7" x14ac:dyDescent="0.25">
      <c r="B194" s="4" t="str">
        <f>IF('Base de donnée '!B194="","",'Base de donnée '!B194)</f>
        <v/>
      </c>
      <c r="C194" s="4" t="str">
        <f>IF('Base de donnée '!C194="","",'Base de donnée '!C194)</f>
        <v/>
      </c>
      <c r="D194" s="4"/>
      <c r="E194" s="4" t="str">
        <f>IF(B194="","",SUMIFS('journal entrée'!D$4:D$397,'journal entrée'!C$4:C$397,C194))</f>
        <v/>
      </c>
      <c r="F194" s="4" t="str">
        <f>IF(C194="","",SUMIFS('journal sortie'!I$4:I$497,'journal sortie'!C$4:C$497,C194))</f>
        <v/>
      </c>
      <c r="G194" s="5" t="str">
        <f t="shared" si="2"/>
        <v/>
      </c>
    </row>
    <row r="195" spans="2:7" x14ac:dyDescent="0.25">
      <c r="B195" s="4" t="str">
        <f>IF('Base de donnée '!B195="","",'Base de donnée '!B195)</f>
        <v/>
      </c>
      <c r="C195" s="4" t="str">
        <f>IF('Base de donnée '!C195="","",'Base de donnée '!C195)</f>
        <v/>
      </c>
      <c r="D195" s="4"/>
      <c r="E195" s="4" t="str">
        <f>IF(B195="","",SUMIFS('journal entrée'!D$4:D$397,'journal entrée'!C$4:C$397,C195))</f>
        <v/>
      </c>
      <c r="F195" s="4" t="str">
        <f>IF(C195="","",SUMIFS('journal sortie'!I$4:I$497,'journal sortie'!C$4:C$497,C195))</f>
        <v/>
      </c>
      <c r="G195" s="5" t="str">
        <f t="shared" si="2"/>
        <v/>
      </c>
    </row>
    <row r="196" spans="2:7" x14ac:dyDescent="0.25">
      <c r="B196" s="4" t="str">
        <f>IF('Base de donnée '!B196="","",'Base de donnée '!B196)</f>
        <v/>
      </c>
      <c r="C196" s="4" t="str">
        <f>IF('Base de donnée '!C196="","",'Base de donnée '!C196)</f>
        <v/>
      </c>
      <c r="D196" s="4"/>
      <c r="E196" s="4" t="str">
        <f>IF(B196="","",SUMIFS('journal entrée'!D$4:D$397,'journal entrée'!C$4:C$397,C196))</f>
        <v/>
      </c>
      <c r="F196" s="4" t="str">
        <f>IF(C196="","",SUMIFS('journal sortie'!I$4:I$497,'journal sortie'!C$4:C$497,C196))</f>
        <v/>
      </c>
      <c r="G196" s="5" t="str">
        <f t="shared" si="2"/>
        <v/>
      </c>
    </row>
    <row r="197" spans="2:7" x14ac:dyDescent="0.25">
      <c r="B197" s="4" t="str">
        <f>IF('Base de donnée '!B197="","",'Base de donnée '!B197)</f>
        <v/>
      </c>
      <c r="C197" s="4" t="str">
        <f>IF('Base de donnée '!C197="","",'Base de donnée '!C197)</f>
        <v/>
      </c>
      <c r="D197" s="4"/>
      <c r="E197" s="4" t="str">
        <f>IF(B197="","",SUMIFS('journal entrée'!D$4:D$397,'journal entrée'!C$4:C$397,C197))</f>
        <v/>
      </c>
      <c r="F197" s="4" t="str">
        <f>IF(C197="","",SUMIFS('journal sortie'!I$4:I$497,'journal sortie'!C$4:C$497,C197))</f>
        <v/>
      </c>
      <c r="G197" s="5" t="str">
        <f t="shared" si="2"/>
        <v/>
      </c>
    </row>
    <row r="198" spans="2:7" x14ac:dyDescent="0.25">
      <c r="B198" s="4" t="str">
        <f>IF('Base de donnée '!B198="","",'Base de donnée '!B198)</f>
        <v/>
      </c>
      <c r="C198" s="4" t="str">
        <f>IF('Base de donnée '!C198="","",'Base de donnée '!C198)</f>
        <v/>
      </c>
      <c r="D198" s="4"/>
      <c r="E198" s="4" t="str">
        <f>IF(B198="","",SUMIFS('journal entrée'!D$4:D$397,'journal entrée'!C$4:C$397,C198))</f>
        <v/>
      </c>
      <c r="F198" s="4" t="str">
        <f>IF(C198="","",SUMIFS('journal sortie'!I$4:I$497,'journal sortie'!C$4:C$497,C198))</f>
        <v/>
      </c>
      <c r="G198" s="5" t="str">
        <f t="shared" si="2"/>
        <v/>
      </c>
    </row>
    <row r="199" spans="2:7" x14ac:dyDescent="0.25">
      <c r="B199" s="4" t="str">
        <f>IF('Base de donnée '!B199="","",'Base de donnée '!B199)</f>
        <v/>
      </c>
      <c r="C199" s="4" t="str">
        <f>IF('Base de donnée '!C199="","",'Base de donnée '!C199)</f>
        <v/>
      </c>
      <c r="D199" s="4"/>
      <c r="E199" s="4" t="str">
        <f>IF(B199="","",SUMIFS('journal entrée'!D$4:D$397,'journal entrée'!C$4:C$397,C199))</f>
        <v/>
      </c>
      <c r="F199" s="4" t="str">
        <f>IF(C199="","",SUMIFS('journal sortie'!I$4:I$497,'journal sortie'!C$4:C$497,C199))</f>
        <v/>
      </c>
      <c r="G199" s="5" t="str">
        <f t="shared" si="2"/>
        <v/>
      </c>
    </row>
    <row r="200" spans="2:7" x14ac:dyDescent="0.25">
      <c r="B200" s="4" t="str">
        <f>IF('Base de donnée '!B200="","",'Base de donnée '!B200)</f>
        <v/>
      </c>
      <c r="C200" s="4" t="str">
        <f>IF('Base de donnée '!C200="","",'Base de donnée '!C200)</f>
        <v/>
      </c>
      <c r="D200" s="4"/>
      <c r="E200" s="4" t="str">
        <f>IF(B200="","",SUMIFS('journal entrée'!D$4:D$397,'journal entrée'!C$4:C$397,C200))</f>
        <v/>
      </c>
      <c r="F200" s="4" t="str">
        <f>IF(C200="","",SUMIFS('journal sortie'!I$4:I$497,'journal sortie'!C$4:C$497,C200))</f>
        <v/>
      </c>
      <c r="G200" s="5" t="str">
        <f t="shared" si="2"/>
        <v/>
      </c>
    </row>
    <row r="201" spans="2:7" x14ac:dyDescent="0.25">
      <c r="B201" s="4" t="str">
        <f>IF('Base de donnée '!B201="","",'Base de donnée '!B201)</f>
        <v/>
      </c>
      <c r="C201" s="4" t="str">
        <f>IF('Base de donnée '!C201="","",'Base de donnée '!C201)</f>
        <v/>
      </c>
      <c r="D201" s="4"/>
      <c r="E201" s="4" t="str">
        <f>IF(B201="","",SUMIFS('journal entrée'!D$4:D$397,'journal entrée'!C$4:C$397,C201))</f>
        <v/>
      </c>
      <c r="F201" s="4" t="str">
        <f>IF(C201="","",SUMIFS('journal sortie'!I$4:I$497,'journal sortie'!C$4:C$497,C201))</f>
        <v/>
      </c>
      <c r="G201" s="5" t="str">
        <f t="shared" ref="G201:G264" si="3">IF(C201="","",D201+E201-F201)</f>
        <v/>
      </c>
    </row>
    <row r="202" spans="2:7" x14ac:dyDescent="0.25">
      <c r="B202" s="4" t="str">
        <f>IF('Base de donnée '!B202="","",'Base de donnée '!B202)</f>
        <v/>
      </c>
      <c r="C202" s="4" t="str">
        <f>IF('Base de donnée '!C202="","",'Base de donnée '!C202)</f>
        <v/>
      </c>
      <c r="D202" s="4"/>
      <c r="E202" s="4" t="str">
        <f>IF(B202="","",SUMIFS('journal entrée'!D$4:D$397,'journal entrée'!C$4:C$397,C202))</f>
        <v/>
      </c>
      <c r="F202" s="4" t="str">
        <f>IF(C202="","",SUMIFS('journal sortie'!I$4:I$497,'journal sortie'!C$4:C$497,C202))</f>
        <v/>
      </c>
      <c r="G202" s="5" t="str">
        <f t="shared" si="3"/>
        <v/>
      </c>
    </row>
    <row r="203" spans="2:7" x14ac:dyDescent="0.25">
      <c r="B203" s="4" t="str">
        <f>IF('Base de donnée '!B203="","",'Base de donnée '!B203)</f>
        <v/>
      </c>
      <c r="C203" s="4" t="str">
        <f>IF('Base de donnée '!C203="","",'Base de donnée '!C203)</f>
        <v/>
      </c>
      <c r="D203" s="4"/>
      <c r="E203" s="4" t="str">
        <f>IF(B203="","",SUMIFS('journal entrée'!D$4:D$397,'journal entrée'!C$4:C$397,C203))</f>
        <v/>
      </c>
      <c r="F203" s="4" t="str">
        <f>IF(C203="","",SUMIFS('journal sortie'!I$4:I$497,'journal sortie'!C$4:C$497,C203))</f>
        <v/>
      </c>
      <c r="G203" s="5" t="str">
        <f t="shared" si="3"/>
        <v/>
      </c>
    </row>
    <row r="204" spans="2:7" x14ac:dyDescent="0.25">
      <c r="B204" s="4" t="str">
        <f>IF('Base de donnée '!B204="","",'Base de donnée '!B204)</f>
        <v/>
      </c>
      <c r="C204" s="4" t="str">
        <f>IF('Base de donnée '!C204="","",'Base de donnée '!C204)</f>
        <v/>
      </c>
      <c r="D204" s="4"/>
      <c r="E204" s="4" t="str">
        <f>IF(B204="","",SUMIFS('journal entrée'!D$4:D$397,'journal entrée'!C$4:C$397,C204))</f>
        <v/>
      </c>
      <c r="F204" s="4" t="str">
        <f>IF(C204="","",SUMIFS('journal sortie'!I$4:I$497,'journal sortie'!C$4:C$497,C204))</f>
        <v/>
      </c>
      <c r="G204" s="5" t="str">
        <f t="shared" si="3"/>
        <v/>
      </c>
    </row>
    <row r="205" spans="2:7" x14ac:dyDescent="0.25">
      <c r="B205" s="4" t="str">
        <f>IF('Base de donnée '!B205="","",'Base de donnée '!B205)</f>
        <v/>
      </c>
      <c r="C205" s="4" t="str">
        <f>IF('Base de donnée '!C205="","",'Base de donnée '!C205)</f>
        <v/>
      </c>
      <c r="D205" s="4"/>
      <c r="E205" s="4" t="str">
        <f>IF(B205="","",SUMIFS('journal entrée'!D$4:D$397,'journal entrée'!C$4:C$397,C205))</f>
        <v/>
      </c>
      <c r="F205" s="4" t="str">
        <f>IF(C205="","",SUMIFS('journal sortie'!I$4:I$497,'journal sortie'!C$4:C$497,C205))</f>
        <v/>
      </c>
      <c r="G205" s="5" t="str">
        <f t="shared" si="3"/>
        <v/>
      </c>
    </row>
    <row r="206" spans="2:7" x14ac:dyDescent="0.25">
      <c r="B206" s="4" t="str">
        <f>IF('Base de donnée '!B206="","",'Base de donnée '!B206)</f>
        <v/>
      </c>
      <c r="C206" s="4" t="str">
        <f>IF('Base de donnée '!C206="","",'Base de donnée '!C206)</f>
        <v/>
      </c>
      <c r="D206" s="4"/>
      <c r="E206" s="4" t="str">
        <f>IF(B206="","",SUMIFS('journal entrée'!D$4:D$397,'journal entrée'!C$4:C$397,C206))</f>
        <v/>
      </c>
      <c r="F206" s="4" t="str">
        <f>IF(C206="","",SUMIFS('journal sortie'!I$4:I$497,'journal sortie'!C$4:C$497,C206))</f>
        <v/>
      </c>
      <c r="G206" s="5" t="str">
        <f t="shared" si="3"/>
        <v/>
      </c>
    </row>
    <row r="207" spans="2:7" x14ac:dyDescent="0.25">
      <c r="B207" s="4" t="str">
        <f>IF('Base de donnée '!B207="","",'Base de donnée '!B207)</f>
        <v/>
      </c>
      <c r="C207" s="4" t="str">
        <f>IF('Base de donnée '!C207="","",'Base de donnée '!C207)</f>
        <v/>
      </c>
      <c r="D207" s="4"/>
      <c r="E207" s="4" t="str">
        <f>IF(B207="","",SUMIFS('journal entrée'!D$4:D$397,'journal entrée'!C$4:C$397,C207))</f>
        <v/>
      </c>
      <c r="F207" s="4" t="str">
        <f>IF(C207="","",SUMIFS('journal sortie'!I$4:I$497,'journal sortie'!C$4:C$497,C207))</f>
        <v/>
      </c>
      <c r="G207" s="5" t="str">
        <f t="shared" si="3"/>
        <v/>
      </c>
    </row>
    <row r="208" spans="2:7" x14ac:dyDescent="0.25">
      <c r="B208" s="4" t="str">
        <f>IF('Base de donnée '!B208="","",'Base de donnée '!B208)</f>
        <v/>
      </c>
      <c r="C208" s="4" t="str">
        <f>IF('Base de donnée '!C208="","",'Base de donnée '!C208)</f>
        <v/>
      </c>
      <c r="D208" s="4"/>
      <c r="E208" s="4" t="str">
        <f>IF(B208="","",SUMIFS('journal entrée'!D$4:D$397,'journal entrée'!C$4:C$397,C208))</f>
        <v/>
      </c>
      <c r="F208" s="4" t="str">
        <f>IF(C208="","",SUMIFS('journal sortie'!I$4:I$497,'journal sortie'!C$4:C$497,C208))</f>
        <v/>
      </c>
      <c r="G208" s="5" t="str">
        <f t="shared" si="3"/>
        <v/>
      </c>
    </row>
    <row r="209" spans="2:7" x14ac:dyDescent="0.25">
      <c r="B209" s="4" t="str">
        <f>IF('Base de donnée '!B209="","",'Base de donnée '!B209)</f>
        <v/>
      </c>
      <c r="C209" s="4" t="str">
        <f>IF('Base de donnée '!C209="","",'Base de donnée '!C209)</f>
        <v/>
      </c>
      <c r="D209" s="4"/>
      <c r="E209" s="4" t="str">
        <f>IF(B209="","",SUMIFS('journal entrée'!D$4:D$397,'journal entrée'!C$4:C$397,C209))</f>
        <v/>
      </c>
      <c r="F209" s="4" t="str">
        <f>IF(C209="","",SUMIFS('journal sortie'!I$4:I$497,'journal sortie'!C$4:C$497,C209))</f>
        <v/>
      </c>
      <c r="G209" s="5" t="str">
        <f t="shared" si="3"/>
        <v/>
      </c>
    </row>
    <row r="210" spans="2:7" x14ac:dyDescent="0.25">
      <c r="B210" s="4" t="str">
        <f>IF('Base de donnée '!B210="","",'Base de donnée '!B210)</f>
        <v/>
      </c>
      <c r="C210" s="4" t="str">
        <f>IF('Base de donnée '!C210="","",'Base de donnée '!C210)</f>
        <v/>
      </c>
      <c r="D210" s="4"/>
      <c r="E210" s="4" t="str">
        <f>IF(B210="","",SUMIFS('journal entrée'!D$4:D$397,'journal entrée'!C$4:C$397,C210))</f>
        <v/>
      </c>
      <c r="F210" s="4" t="str">
        <f>IF(C210="","",SUMIFS('journal sortie'!I$4:I$497,'journal sortie'!C$4:C$497,C210))</f>
        <v/>
      </c>
      <c r="G210" s="5" t="str">
        <f t="shared" si="3"/>
        <v/>
      </c>
    </row>
    <row r="211" spans="2:7" x14ac:dyDescent="0.25">
      <c r="B211" s="4" t="str">
        <f>IF('Base de donnée '!B211="","",'Base de donnée '!B211)</f>
        <v/>
      </c>
      <c r="C211" s="4" t="str">
        <f>IF('Base de donnée '!C211="","",'Base de donnée '!C211)</f>
        <v/>
      </c>
      <c r="D211" s="4"/>
      <c r="E211" s="4" t="str">
        <f>IF(B211="","",SUMIFS('journal entrée'!D$4:D$397,'journal entrée'!C$4:C$397,C211))</f>
        <v/>
      </c>
      <c r="F211" s="4" t="str">
        <f>IF(C211="","",SUMIFS('journal sortie'!I$4:I$497,'journal sortie'!C$4:C$497,C211))</f>
        <v/>
      </c>
      <c r="G211" s="5" t="str">
        <f t="shared" si="3"/>
        <v/>
      </c>
    </row>
    <row r="212" spans="2:7" x14ac:dyDescent="0.25">
      <c r="B212" s="4" t="str">
        <f>IF('Base de donnée '!B212="","",'Base de donnée '!B212)</f>
        <v/>
      </c>
      <c r="C212" s="4" t="str">
        <f>IF('Base de donnée '!C212="","",'Base de donnée '!C212)</f>
        <v/>
      </c>
      <c r="D212" s="4"/>
      <c r="E212" s="4" t="str">
        <f>IF(B212="","",SUMIFS('journal entrée'!D$4:D$397,'journal entrée'!C$4:C$397,C212))</f>
        <v/>
      </c>
      <c r="F212" s="4" t="str">
        <f>IF(C212="","",SUMIFS('journal sortie'!I$4:I$497,'journal sortie'!C$4:C$497,C212))</f>
        <v/>
      </c>
      <c r="G212" s="5" t="str">
        <f t="shared" si="3"/>
        <v/>
      </c>
    </row>
    <row r="213" spans="2:7" x14ac:dyDescent="0.25">
      <c r="B213" s="4" t="str">
        <f>IF('Base de donnée '!B213="","",'Base de donnée '!B213)</f>
        <v/>
      </c>
      <c r="C213" s="4" t="str">
        <f>IF('Base de donnée '!C213="","",'Base de donnée '!C213)</f>
        <v/>
      </c>
      <c r="D213" s="4"/>
      <c r="E213" s="4" t="str">
        <f>IF(B213="","",SUMIFS('journal entrée'!D$4:D$397,'journal entrée'!C$4:C$397,C213))</f>
        <v/>
      </c>
      <c r="F213" s="4" t="str">
        <f>IF(C213="","",SUMIFS('journal sortie'!I$4:I$497,'journal sortie'!C$4:C$497,C213))</f>
        <v/>
      </c>
      <c r="G213" s="5" t="str">
        <f t="shared" si="3"/>
        <v/>
      </c>
    </row>
    <row r="214" spans="2:7" x14ac:dyDescent="0.25">
      <c r="B214" s="4" t="str">
        <f>IF('Base de donnée '!B214="","",'Base de donnée '!B214)</f>
        <v/>
      </c>
      <c r="C214" s="4" t="str">
        <f>IF('Base de donnée '!C214="","",'Base de donnée '!C214)</f>
        <v/>
      </c>
      <c r="D214" s="4"/>
      <c r="E214" s="4" t="str">
        <f>IF(B214="","",SUMIFS('journal entrée'!D$4:D$397,'journal entrée'!C$4:C$397,C214))</f>
        <v/>
      </c>
      <c r="F214" s="4" t="str">
        <f>IF(C214="","",SUMIFS('journal sortie'!I$4:I$497,'journal sortie'!C$4:C$497,C214))</f>
        <v/>
      </c>
      <c r="G214" s="5" t="str">
        <f t="shared" si="3"/>
        <v/>
      </c>
    </row>
    <row r="215" spans="2:7" x14ac:dyDescent="0.25">
      <c r="B215" s="4" t="str">
        <f>IF('Base de donnée '!B215="","",'Base de donnée '!B215)</f>
        <v/>
      </c>
      <c r="C215" s="4" t="str">
        <f>IF('Base de donnée '!C215="","",'Base de donnée '!C215)</f>
        <v/>
      </c>
      <c r="D215" s="4"/>
      <c r="E215" s="4" t="str">
        <f>IF(B215="","",SUMIFS('journal entrée'!D$4:D$397,'journal entrée'!C$4:C$397,C215))</f>
        <v/>
      </c>
      <c r="F215" s="4" t="str">
        <f>IF(C215="","",SUMIFS('journal sortie'!I$4:I$497,'journal sortie'!C$4:C$497,C215))</f>
        <v/>
      </c>
      <c r="G215" s="5" t="str">
        <f t="shared" si="3"/>
        <v/>
      </c>
    </row>
    <row r="216" spans="2:7" x14ac:dyDescent="0.25">
      <c r="B216" s="4" t="str">
        <f>IF('Base de donnée '!B216="","",'Base de donnée '!B216)</f>
        <v/>
      </c>
      <c r="C216" s="4" t="str">
        <f>IF('Base de donnée '!C216="","",'Base de donnée '!C216)</f>
        <v/>
      </c>
      <c r="D216" s="4"/>
      <c r="E216" s="4" t="str">
        <f>IF(B216="","",SUMIFS('journal entrée'!D$4:D$397,'journal entrée'!C$4:C$397,C216))</f>
        <v/>
      </c>
      <c r="F216" s="4" t="str">
        <f>IF(C216="","",SUMIFS('journal sortie'!I$4:I$497,'journal sortie'!C$4:C$497,C216))</f>
        <v/>
      </c>
      <c r="G216" s="5" t="str">
        <f t="shared" si="3"/>
        <v/>
      </c>
    </row>
    <row r="217" spans="2:7" x14ac:dyDescent="0.25">
      <c r="B217" s="4" t="str">
        <f>IF('Base de donnée '!B217="","",'Base de donnée '!B217)</f>
        <v/>
      </c>
      <c r="C217" s="4" t="str">
        <f>IF('Base de donnée '!C217="","",'Base de donnée '!C217)</f>
        <v/>
      </c>
      <c r="D217" s="4"/>
      <c r="E217" s="4" t="str">
        <f>IF(B217="","",SUMIFS('journal entrée'!D$4:D$397,'journal entrée'!C$4:C$397,C217))</f>
        <v/>
      </c>
      <c r="F217" s="4" t="str">
        <f>IF(C217="","",SUMIFS('journal sortie'!I$4:I$497,'journal sortie'!C$4:C$497,C217))</f>
        <v/>
      </c>
      <c r="G217" s="5" t="str">
        <f t="shared" si="3"/>
        <v/>
      </c>
    </row>
    <row r="218" spans="2:7" x14ac:dyDescent="0.25">
      <c r="B218" s="4" t="str">
        <f>IF('Base de donnée '!B218="","",'Base de donnée '!B218)</f>
        <v/>
      </c>
      <c r="C218" s="4" t="str">
        <f>IF('Base de donnée '!C218="","",'Base de donnée '!C218)</f>
        <v/>
      </c>
      <c r="D218" s="4"/>
      <c r="E218" s="4" t="str">
        <f>IF(B218="","",SUMIFS('journal entrée'!D$4:D$397,'journal entrée'!C$4:C$397,C218))</f>
        <v/>
      </c>
      <c r="F218" s="4" t="str">
        <f>IF(C218="","",SUMIFS('journal sortie'!I$4:I$497,'journal sortie'!C$4:C$497,C218))</f>
        <v/>
      </c>
      <c r="G218" s="5" t="str">
        <f t="shared" si="3"/>
        <v/>
      </c>
    </row>
    <row r="219" spans="2:7" x14ac:dyDescent="0.25">
      <c r="B219" s="4" t="str">
        <f>IF('Base de donnée '!B219="","",'Base de donnée '!B219)</f>
        <v/>
      </c>
      <c r="C219" s="4" t="str">
        <f>IF('Base de donnée '!C219="","",'Base de donnée '!C219)</f>
        <v/>
      </c>
      <c r="D219" s="4"/>
      <c r="E219" s="4" t="str">
        <f>IF(B219="","",SUMIFS('journal entrée'!D$4:D$397,'journal entrée'!C$4:C$397,C219))</f>
        <v/>
      </c>
      <c r="F219" s="4" t="str">
        <f>IF(C219="","",SUMIFS('journal sortie'!I$4:I$497,'journal sortie'!C$4:C$497,C219))</f>
        <v/>
      </c>
      <c r="G219" s="5" t="str">
        <f t="shared" si="3"/>
        <v/>
      </c>
    </row>
    <row r="220" spans="2:7" x14ac:dyDescent="0.25">
      <c r="B220" s="4" t="str">
        <f>IF('Base de donnée '!B220="","",'Base de donnée '!B220)</f>
        <v/>
      </c>
      <c r="C220" s="4" t="str">
        <f>IF('Base de donnée '!C220="","",'Base de donnée '!C220)</f>
        <v/>
      </c>
      <c r="D220" s="4"/>
      <c r="E220" s="4" t="str">
        <f>IF(B220="","",SUMIFS('journal entrée'!D$4:D$397,'journal entrée'!C$4:C$397,C220))</f>
        <v/>
      </c>
      <c r="F220" s="4" t="str">
        <f>IF(C220="","",SUMIFS('journal sortie'!I$4:I$497,'journal sortie'!C$4:C$497,C220))</f>
        <v/>
      </c>
      <c r="G220" s="5" t="str">
        <f t="shared" si="3"/>
        <v/>
      </c>
    </row>
    <row r="221" spans="2:7" x14ac:dyDescent="0.25">
      <c r="B221" s="4" t="str">
        <f>IF('Base de donnée '!B221="","",'Base de donnée '!B221)</f>
        <v/>
      </c>
      <c r="C221" s="4" t="str">
        <f>IF('Base de donnée '!C221="","",'Base de donnée '!C221)</f>
        <v/>
      </c>
      <c r="D221" s="4"/>
      <c r="E221" s="4" t="str">
        <f>IF(B221="","",SUMIFS('journal entrée'!D$4:D$397,'journal entrée'!C$4:C$397,C221))</f>
        <v/>
      </c>
      <c r="F221" s="4" t="str">
        <f>IF(C221="","",SUMIFS('journal sortie'!I$4:I$497,'journal sortie'!C$4:C$497,C221))</f>
        <v/>
      </c>
      <c r="G221" s="5" t="str">
        <f t="shared" si="3"/>
        <v/>
      </c>
    </row>
    <row r="222" spans="2:7" x14ac:dyDescent="0.25">
      <c r="B222" s="4" t="str">
        <f>IF('Base de donnée '!B222="","",'Base de donnée '!B222)</f>
        <v/>
      </c>
      <c r="C222" s="4" t="str">
        <f>IF('Base de donnée '!C222="","",'Base de donnée '!C222)</f>
        <v/>
      </c>
      <c r="D222" s="4"/>
      <c r="E222" s="4" t="str">
        <f>IF(B222="","",SUMIFS('journal entrée'!D$4:D$397,'journal entrée'!C$4:C$397,C222))</f>
        <v/>
      </c>
      <c r="F222" s="4" t="str">
        <f>IF(C222="","",SUMIFS('journal sortie'!I$4:I$497,'journal sortie'!C$4:C$497,C222))</f>
        <v/>
      </c>
      <c r="G222" s="5" t="str">
        <f t="shared" si="3"/>
        <v/>
      </c>
    </row>
    <row r="223" spans="2:7" x14ac:dyDescent="0.25">
      <c r="B223" s="4" t="str">
        <f>IF('Base de donnée '!B223="","",'Base de donnée '!B223)</f>
        <v/>
      </c>
      <c r="C223" s="4" t="str">
        <f>IF('Base de donnée '!C223="","",'Base de donnée '!C223)</f>
        <v/>
      </c>
      <c r="D223" s="4"/>
      <c r="E223" s="4" t="str">
        <f>IF(B223="","",SUMIFS('journal entrée'!D$4:D$397,'journal entrée'!C$4:C$397,C223))</f>
        <v/>
      </c>
      <c r="F223" s="4" t="str">
        <f>IF(C223="","",SUMIFS('journal sortie'!I$4:I$497,'journal sortie'!C$4:C$497,C223))</f>
        <v/>
      </c>
      <c r="G223" s="5" t="str">
        <f t="shared" si="3"/>
        <v/>
      </c>
    </row>
    <row r="224" spans="2:7" x14ac:dyDescent="0.25">
      <c r="B224" s="4" t="str">
        <f>IF('Base de donnée '!B224="","",'Base de donnée '!B224)</f>
        <v/>
      </c>
      <c r="C224" s="4" t="str">
        <f>IF('Base de donnée '!C224="","",'Base de donnée '!C224)</f>
        <v/>
      </c>
      <c r="D224" s="4"/>
      <c r="E224" s="4" t="str">
        <f>IF(B224="","",SUMIFS('journal entrée'!D$4:D$397,'journal entrée'!C$4:C$397,C224))</f>
        <v/>
      </c>
      <c r="F224" s="4" t="str">
        <f>IF(C224="","",SUMIFS('journal sortie'!I$4:I$497,'journal sortie'!C$4:C$497,C224))</f>
        <v/>
      </c>
      <c r="G224" s="5" t="str">
        <f t="shared" si="3"/>
        <v/>
      </c>
    </row>
    <row r="225" spans="2:7" x14ac:dyDescent="0.25">
      <c r="B225" s="4" t="str">
        <f>IF('Base de donnée '!B225="","",'Base de donnée '!B225)</f>
        <v/>
      </c>
      <c r="C225" s="4" t="str">
        <f>IF('Base de donnée '!C225="","",'Base de donnée '!C225)</f>
        <v/>
      </c>
      <c r="D225" s="4"/>
      <c r="E225" s="4" t="str">
        <f>IF(B225="","",SUMIFS('journal entrée'!D$4:D$397,'journal entrée'!C$4:C$397,C225))</f>
        <v/>
      </c>
      <c r="F225" s="4" t="str">
        <f>IF(C225="","",SUMIFS('journal sortie'!I$4:I$497,'journal sortie'!C$4:C$497,C225))</f>
        <v/>
      </c>
      <c r="G225" s="5" t="str">
        <f t="shared" si="3"/>
        <v/>
      </c>
    </row>
    <row r="226" spans="2:7" x14ac:dyDescent="0.25">
      <c r="B226" s="4" t="str">
        <f>IF('Base de donnée '!B226="","",'Base de donnée '!B226)</f>
        <v/>
      </c>
      <c r="C226" s="4" t="str">
        <f>IF('Base de donnée '!C226="","",'Base de donnée '!C226)</f>
        <v/>
      </c>
      <c r="D226" s="4"/>
      <c r="E226" s="4" t="str">
        <f>IF(B226="","",SUMIFS('journal entrée'!D$4:D$397,'journal entrée'!C$4:C$397,C226))</f>
        <v/>
      </c>
      <c r="F226" s="4" t="str">
        <f>IF(C226="","",SUMIFS('journal sortie'!I$4:I$497,'journal sortie'!C$4:C$497,C226))</f>
        <v/>
      </c>
      <c r="G226" s="5" t="str">
        <f t="shared" si="3"/>
        <v/>
      </c>
    </row>
    <row r="227" spans="2:7" x14ac:dyDescent="0.25">
      <c r="B227" s="4" t="str">
        <f>IF('Base de donnée '!B227="","",'Base de donnée '!B227)</f>
        <v/>
      </c>
      <c r="C227" s="4" t="str">
        <f>IF('Base de donnée '!C227="","",'Base de donnée '!C227)</f>
        <v/>
      </c>
      <c r="D227" s="4"/>
      <c r="E227" s="4" t="str">
        <f>IF(B227="","",SUMIFS('journal entrée'!D$4:D$397,'journal entrée'!C$4:C$397,C227))</f>
        <v/>
      </c>
      <c r="F227" s="4" t="str">
        <f>IF(C227="","",SUMIFS('journal sortie'!I$4:I$497,'journal sortie'!C$4:C$497,C227))</f>
        <v/>
      </c>
      <c r="G227" s="5" t="str">
        <f t="shared" si="3"/>
        <v/>
      </c>
    </row>
    <row r="228" spans="2:7" x14ac:dyDescent="0.25">
      <c r="B228" s="4" t="str">
        <f>IF('Base de donnée '!B228="","",'Base de donnée '!B228)</f>
        <v/>
      </c>
      <c r="C228" s="4" t="str">
        <f>IF('Base de donnée '!C228="","",'Base de donnée '!C228)</f>
        <v/>
      </c>
      <c r="D228" s="4"/>
      <c r="E228" s="4" t="str">
        <f>IF(B228="","",SUMIFS('journal entrée'!D$4:D$397,'journal entrée'!C$4:C$397,C228))</f>
        <v/>
      </c>
      <c r="F228" s="4" t="str">
        <f>IF(C228="","",SUMIFS('journal sortie'!I$4:I$497,'journal sortie'!C$4:C$497,C228))</f>
        <v/>
      </c>
      <c r="G228" s="5" t="str">
        <f t="shared" si="3"/>
        <v/>
      </c>
    </row>
    <row r="229" spans="2:7" x14ac:dyDescent="0.25">
      <c r="B229" s="4" t="str">
        <f>IF('Base de donnée '!B229="","",'Base de donnée '!B229)</f>
        <v/>
      </c>
      <c r="C229" s="4" t="str">
        <f>IF('Base de donnée '!C229="","",'Base de donnée '!C229)</f>
        <v/>
      </c>
      <c r="D229" s="4"/>
      <c r="E229" s="4" t="str">
        <f>IF(B229="","",SUMIFS('journal entrée'!D$4:D$397,'journal entrée'!C$4:C$397,C229))</f>
        <v/>
      </c>
      <c r="F229" s="4" t="str">
        <f>IF(C229="","",SUMIFS('journal sortie'!I$4:I$497,'journal sortie'!C$4:C$497,C229))</f>
        <v/>
      </c>
      <c r="G229" s="5" t="str">
        <f t="shared" si="3"/>
        <v/>
      </c>
    </row>
    <row r="230" spans="2:7" x14ac:dyDescent="0.25">
      <c r="B230" s="4" t="str">
        <f>IF('Base de donnée '!B230="","",'Base de donnée '!B230)</f>
        <v/>
      </c>
      <c r="C230" s="4" t="str">
        <f>IF('Base de donnée '!C230="","",'Base de donnée '!C230)</f>
        <v/>
      </c>
      <c r="D230" s="4"/>
      <c r="E230" s="4" t="str">
        <f>IF(B230="","",SUMIFS('journal entrée'!D$4:D$397,'journal entrée'!C$4:C$397,C230))</f>
        <v/>
      </c>
      <c r="F230" s="4" t="str">
        <f>IF(C230="","",SUMIFS('journal sortie'!I$4:I$497,'journal sortie'!C$4:C$497,C230))</f>
        <v/>
      </c>
      <c r="G230" s="5" t="str">
        <f t="shared" si="3"/>
        <v/>
      </c>
    </row>
    <row r="231" spans="2:7" x14ac:dyDescent="0.25">
      <c r="B231" s="4" t="str">
        <f>IF('Base de donnée '!B231="","",'Base de donnée '!B231)</f>
        <v/>
      </c>
      <c r="C231" s="4" t="str">
        <f>IF('Base de donnée '!C231="","",'Base de donnée '!C231)</f>
        <v/>
      </c>
      <c r="D231" s="4"/>
      <c r="E231" s="4" t="str">
        <f>IF(B231="","",SUMIFS('journal entrée'!D$4:D$397,'journal entrée'!C$4:C$397,C231))</f>
        <v/>
      </c>
      <c r="F231" s="4" t="str">
        <f>IF(C231="","",SUMIFS('journal sortie'!I$4:I$497,'journal sortie'!C$4:C$497,C231))</f>
        <v/>
      </c>
      <c r="G231" s="5" t="str">
        <f t="shared" si="3"/>
        <v/>
      </c>
    </row>
    <row r="232" spans="2:7" x14ac:dyDescent="0.25">
      <c r="B232" s="4" t="str">
        <f>IF('Base de donnée '!B232="","",'Base de donnée '!B232)</f>
        <v/>
      </c>
      <c r="C232" s="4" t="str">
        <f>IF('Base de donnée '!C232="","",'Base de donnée '!C232)</f>
        <v/>
      </c>
      <c r="D232" s="4"/>
      <c r="E232" s="4" t="str">
        <f>IF(B232="","",SUMIFS('journal entrée'!D$4:D$397,'journal entrée'!C$4:C$397,C232))</f>
        <v/>
      </c>
      <c r="F232" s="4" t="str">
        <f>IF(C232="","",SUMIFS('journal sortie'!I$4:I$497,'journal sortie'!C$4:C$497,C232))</f>
        <v/>
      </c>
      <c r="G232" s="5" t="str">
        <f t="shared" si="3"/>
        <v/>
      </c>
    </row>
    <row r="233" spans="2:7" x14ac:dyDescent="0.25">
      <c r="B233" s="4" t="str">
        <f>IF('Base de donnée '!B233="","",'Base de donnée '!B233)</f>
        <v/>
      </c>
      <c r="C233" s="4" t="str">
        <f>IF('Base de donnée '!C233="","",'Base de donnée '!C233)</f>
        <v/>
      </c>
      <c r="D233" s="4"/>
      <c r="E233" s="4" t="str">
        <f>IF(B233="","",SUMIFS('journal entrée'!D$4:D$397,'journal entrée'!C$4:C$397,C233))</f>
        <v/>
      </c>
      <c r="F233" s="4" t="str">
        <f>IF(C233="","",SUMIFS('journal sortie'!I$4:I$497,'journal sortie'!C$4:C$497,C233))</f>
        <v/>
      </c>
      <c r="G233" s="5" t="str">
        <f t="shared" si="3"/>
        <v/>
      </c>
    </row>
    <row r="234" spans="2:7" x14ac:dyDescent="0.25">
      <c r="B234" s="4" t="str">
        <f>IF('Base de donnée '!B234="","",'Base de donnée '!B234)</f>
        <v/>
      </c>
      <c r="C234" s="4" t="str">
        <f>IF('Base de donnée '!C234="","",'Base de donnée '!C234)</f>
        <v/>
      </c>
      <c r="D234" s="4"/>
      <c r="E234" s="4" t="str">
        <f>IF(B234="","",SUMIFS('journal entrée'!D$4:D$397,'journal entrée'!C$4:C$397,C234))</f>
        <v/>
      </c>
      <c r="F234" s="4" t="str">
        <f>IF(C234="","",SUMIFS('journal sortie'!I$4:I$497,'journal sortie'!C$4:C$497,C234))</f>
        <v/>
      </c>
      <c r="G234" s="5" t="str">
        <f t="shared" si="3"/>
        <v/>
      </c>
    </row>
    <row r="235" spans="2:7" x14ac:dyDescent="0.25">
      <c r="B235" s="4" t="str">
        <f>IF('Base de donnée '!B235="","",'Base de donnée '!B235)</f>
        <v/>
      </c>
      <c r="C235" s="4" t="str">
        <f>IF('Base de donnée '!C235="","",'Base de donnée '!C235)</f>
        <v/>
      </c>
      <c r="D235" s="4"/>
      <c r="E235" s="4" t="str">
        <f>IF(B235="","",SUMIFS('journal entrée'!D$4:D$397,'journal entrée'!C$4:C$397,C235))</f>
        <v/>
      </c>
      <c r="F235" s="4" t="str">
        <f>IF(C235="","",SUMIFS('journal sortie'!I$4:I$497,'journal sortie'!C$4:C$497,C235))</f>
        <v/>
      </c>
      <c r="G235" s="5" t="str">
        <f t="shared" si="3"/>
        <v/>
      </c>
    </row>
    <row r="236" spans="2:7" x14ac:dyDescent="0.25">
      <c r="B236" s="4" t="str">
        <f>IF('Base de donnée '!B236="","",'Base de donnée '!B236)</f>
        <v/>
      </c>
      <c r="C236" s="4" t="str">
        <f>IF('Base de donnée '!C236="","",'Base de donnée '!C236)</f>
        <v/>
      </c>
      <c r="D236" s="4"/>
      <c r="E236" s="4" t="str">
        <f>IF(B236="","",SUMIFS('journal entrée'!D$4:D$397,'journal entrée'!C$4:C$397,C236))</f>
        <v/>
      </c>
      <c r="F236" s="4" t="str">
        <f>IF(C236="","",SUMIFS('journal sortie'!I$4:I$497,'journal sortie'!C$4:C$497,C236))</f>
        <v/>
      </c>
      <c r="G236" s="5" t="str">
        <f t="shared" si="3"/>
        <v/>
      </c>
    </row>
    <row r="237" spans="2:7" x14ac:dyDescent="0.25">
      <c r="B237" s="4" t="str">
        <f>IF('Base de donnée '!B237="","",'Base de donnée '!B237)</f>
        <v/>
      </c>
      <c r="C237" s="4" t="str">
        <f>IF('Base de donnée '!C237="","",'Base de donnée '!C237)</f>
        <v/>
      </c>
      <c r="D237" s="4"/>
      <c r="E237" s="4" t="str">
        <f>IF(B237="","",SUMIFS('journal entrée'!D$4:D$397,'journal entrée'!C$4:C$397,C237))</f>
        <v/>
      </c>
      <c r="F237" s="4" t="str">
        <f>IF(C237="","",SUMIFS('journal sortie'!I$4:I$497,'journal sortie'!C$4:C$497,C237))</f>
        <v/>
      </c>
      <c r="G237" s="5" t="str">
        <f t="shared" si="3"/>
        <v/>
      </c>
    </row>
    <row r="238" spans="2:7" x14ac:dyDescent="0.25">
      <c r="B238" s="4" t="str">
        <f>IF('Base de donnée '!B238="","",'Base de donnée '!B238)</f>
        <v/>
      </c>
      <c r="C238" s="4" t="str">
        <f>IF('Base de donnée '!C238="","",'Base de donnée '!C238)</f>
        <v/>
      </c>
      <c r="D238" s="4"/>
      <c r="E238" s="4" t="str">
        <f>IF(B238="","",SUMIFS('journal entrée'!D$4:D$397,'journal entrée'!C$4:C$397,C238))</f>
        <v/>
      </c>
      <c r="F238" s="4" t="str">
        <f>IF(C238="","",SUMIFS('journal sortie'!I$4:I$497,'journal sortie'!C$4:C$497,C238))</f>
        <v/>
      </c>
      <c r="G238" s="5" t="str">
        <f t="shared" si="3"/>
        <v/>
      </c>
    </row>
    <row r="239" spans="2:7" x14ac:dyDescent="0.25">
      <c r="B239" s="4" t="str">
        <f>IF('Base de donnée '!B239="","",'Base de donnée '!B239)</f>
        <v/>
      </c>
      <c r="C239" s="4" t="str">
        <f>IF('Base de donnée '!C239="","",'Base de donnée '!C239)</f>
        <v/>
      </c>
      <c r="D239" s="4"/>
      <c r="E239" s="4" t="str">
        <f>IF(B239="","",SUMIFS('journal entrée'!D$4:D$397,'journal entrée'!C$4:C$397,C239))</f>
        <v/>
      </c>
      <c r="F239" s="4" t="str">
        <f>IF(C239="","",SUMIFS('journal sortie'!I$4:I$497,'journal sortie'!C$4:C$497,C239))</f>
        <v/>
      </c>
      <c r="G239" s="5" t="str">
        <f t="shared" si="3"/>
        <v/>
      </c>
    </row>
    <row r="240" spans="2:7" x14ac:dyDescent="0.25">
      <c r="B240" s="4" t="str">
        <f>IF('Base de donnée '!B240="","",'Base de donnée '!B240)</f>
        <v/>
      </c>
      <c r="C240" s="4" t="str">
        <f>IF('Base de donnée '!C240="","",'Base de donnée '!C240)</f>
        <v/>
      </c>
      <c r="D240" s="4"/>
      <c r="E240" s="4" t="str">
        <f>IF(B240="","",SUMIFS('journal entrée'!D$4:D$397,'journal entrée'!C$4:C$397,C240))</f>
        <v/>
      </c>
      <c r="F240" s="4" t="str">
        <f>IF(C240="","",SUMIFS('journal sortie'!I$4:I$497,'journal sortie'!C$4:C$497,C240))</f>
        <v/>
      </c>
      <c r="G240" s="5" t="str">
        <f t="shared" si="3"/>
        <v/>
      </c>
    </row>
    <row r="241" spans="2:7" x14ac:dyDescent="0.25">
      <c r="B241" s="4" t="str">
        <f>IF('Base de donnée '!B241="","",'Base de donnée '!B241)</f>
        <v/>
      </c>
      <c r="C241" s="4" t="str">
        <f>IF('Base de donnée '!C241="","",'Base de donnée '!C241)</f>
        <v/>
      </c>
      <c r="D241" s="4"/>
      <c r="E241" s="4" t="str">
        <f>IF(B241="","",SUMIFS('journal entrée'!D$4:D$397,'journal entrée'!C$4:C$397,C241))</f>
        <v/>
      </c>
      <c r="F241" s="4" t="str">
        <f>IF(C241="","",SUMIFS('journal sortie'!I$4:I$497,'journal sortie'!C$4:C$497,C241))</f>
        <v/>
      </c>
      <c r="G241" s="5" t="str">
        <f t="shared" si="3"/>
        <v/>
      </c>
    </row>
    <row r="242" spans="2:7" x14ac:dyDescent="0.25">
      <c r="B242" s="4" t="str">
        <f>IF('Base de donnée '!B242="","",'Base de donnée '!B242)</f>
        <v/>
      </c>
      <c r="C242" s="4" t="str">
        <f>IF('Base de donnée '!C242="","",'Base de donnée '!C242)</f>
        <v/>
      </c>
      <c r="D242" s="4"/>
      <c r="E242" s="4" t="str">
        <f>IF(B242="","",SUMIFS('journal entrée'!D$4:D$397,'journal entrée'!C$4:C$397,C242))</f>
        <v/>
      </c>
      <c r="F242" s="4" t="str">
        <f>IF(C242="","",SUMIFS('journal sortie'!I$4:I$497,'journal sortie'!C$4:C$497,C242))</f>
        <v/>
      </c>
      <c r="G242" s="5" t="str">
        <f t="shared" si="3"/>
        <v/>
      </c>
    </row>
    <row r="243" spans="2:7" x14ac:dyDescent="0.25">
      <c r="B243" s="4" t="str">
        <f>IF('Base de donnée '!B243="","",'Base de donnée '!B243)</f>
        <v/>
      </c>
      <c r="C243" s="4" t="str">
        <f>IF('Base de donnée '!C243="","",'Base de donnée '!C243)</f>
        <v/>
      </c>
      <c r="D243" s="4"/>
      <c r="E243" s="4" t="str">
        <f>IF(B243="","",SUMIFS('journal entrée'!D$4:D$397,'journal entrée'!C$4:C$397,C243))</f>
        <v/>
      </c>
      <c r="F243" s="4" t="str">
        <f>IF(C243="","",SUMIFS('journal sortie'!I$4:I$497,'journal sortie'!C$4:C$497,C243))</f>
        <v/>
      </c>
      <c r="G243" s="5" t="str">
        <f t="shared" si="3"/>
        <v/>
      </c>
    </row>
    <row r="244" spans="2:7" x14ac:dyDescent="0.25">
      <c r="B244" s="4" t="str">
        <f>IF('Base de donnée '!B244="","",'Base de donnée '!B244)</f>
        <v/>
      </c>
      <c r="C244" s="4" t="str">
        <f>IF('Base de donnée '!C244="","",'Base de donnée '!C244)</f>
        <v/>
      </c>
      <c r="D244" s="4"/>
      <c r="E244" s="4" t="str">
        <f>IF(B244="","",SUMIFS('journal entrée'!D$4:D$397,'journal entrée'!C$4:C$397,C244))</f>
        <v/>
      </c>
      <c r="F244" s="4" t="str">
        <f>IF(C244="","",SUMIFS('journal sortie'!I$4:I$497,'journal sortie'!C$4:C$497,C244))</f>
        <v/>
      </c>
      <c r="G244" s="5" t="str">
        <f t="shared" si="3"/>
        <v/>
      </c>
    </row>
    <row r="245" spans="2:7" x14ac:dyDescent="0.25">
      <c r="B245" s="4" t="str">
        <f>IF('Base de donnée '!B245="","",'Base de donnée '!B245)</f>
        <v/>
      </c>
      <c r="C245" s="4" t="str">
        <f>IF('Base de donnée '!C245="","",'Base de donnée '!C245)</f>
        <v/>
      </c>
      <c r="D245" s="4"/>
      <c r="E245" s="4" t="str">
        <f>IF(B245="","",SUMIFS('journal entrée'!D$4:D$397,'journal entrée'!C$4:C$397,C245))</f>
        <v/>
      </c>
      <c r="F245" s="4" t="str">
        <f>IF(C245="","",SUMIFS('journal sortie'!I$4:I$497,'journal sortie'!C$4:C$497,C245))</f>
        <v/>
      </c>
      <c r="G245" s="5" t="str">
        <f t="shared" si="3"/>
        <v/>
      </c>
    </row>
    <row r="246" spans="2:7" x14ac:dyDescent="0.25">
      <c r="B246" s="4" t="str">
        <f>IF('Base de donnée '!B246="","",'Base de donnée '!B246)</f>
        <v/>
      </c>
      <c r="C246" s="4" t="str">
        <f>IF('Base de donnée '!C246="","",'Base de donnée '!C246)</f>
        <v/>
      </c>
      <c r="D246" s="4"/>
      <c r="E246" s="4" t="str">
        <f>IF(B246="","",SUMIFS('journal entrée'!D$4:D$397,'journal entrée'!C$4:C$397,C246))</f>
        <v/>
      </c>
      <c r="F246" s="4" t="str">
        <f>IF(C246="","",SUMIFS('journal sortie'!I$4:I$497,'journal sortie'!C$4:C$497,C246))</f>
        <v/>
      </c>
      <c r="G246" s="5" t="str">
        <f t="shared" si="3"/>
        <v/>
      </c>
    </row>
    <row r="247" spans="2:7" x14ac:dyDescent="0.25">
      <c r="B247" s="4" t="str">
        <f>IF('Base de donnée '!B247="","",'Base de donnée '!B247)</f>
        <v/>
      </c>
      <c r="C247" s="4" t="str">
        <f>IF('Base de donnée '!C247="","",'Base de donnée '!C247)</f>
        <v/>
      </c>
      <c r="D247" s="4"/>
      <c r="E247" s="4" t="str">
        <f>IF(B247="","",SUMIFS('journal entrée'!D$4:D$397,'journal entrée'!C$4:C$397,C247))</f>
        <v/>
      </c>
      <c r="F247" s="4" t="str">
        <f>IF(C247="","",SUMIFS('journal sortie'!I$4:I$497,'journal sortie'!C$4:C$497,C247))</f>
        <v/>
      </c>
      <c r="G247" s="5" t="str">
        <f t="shared" si="3"/>
        <v/>
      </c>
    </row>
    <row r="248" spans="2:7" x14ac:dyDescent="0.25">
      <c r="B248" s="4" t="str">
        <f>IF('Base de donnée '!B248="","",'Base de donnée '!B248)</f>
        <v/>
      </c>
      <c r="C248" s="4" t="str">
        <f>IF('Base de donnée '!C248="","",'Base de donnée '!C248)</f>
        <v/>
      </c>
      <c r="D248" s="4"/>
      <c r="E248" s="4" t="str">
        <f>IF(B248="","",SUMIFS('journal entrée'!D$4:D$397,'journal entrée'!C$4:C$397,C248))</f>
        <v/>
      </c>
      <c r="F248" s="4" t="str">
        <f>IF(C248="","",SUMIFS('journal sortie'!I$4:I$497,'journal sortie'!C$4:C$497,C248))</f>
        <v/>
      </c>
      <c r="G248" s="5" t="str">
        <f t="shared" si="3"/>
        <v/>
      </c>
    </row>
    <row r="249" spans="2:7" x14ac:dyDescent="0.25">
      <c r="B249" s="4" t="str">
        <f>IF('Base de donnée '!B249="","",'Base de donnée '!B249)</f>
        <v/>
      </c>
      <c r="C249" s="4" t="str">
        <f>IF('Base de donnée '!C249="","",'Base de donnée '!C249)</f>
        <v/>
      </c>
      <c r="D249" s="4"/>
      <c r="E249" s="4" t="str">
        <f>IF(B249="","",SUMIFS('journal entrée'!D$4:D$397,'journal entrée'!C$4:C$397,C249))</f>
        <v/>
      </c>
      <c r="F249" s="4" t="str">
        <f>IF(C249="","",SUMIFS('journal sortie'!I$4:I$497,'journal sortie'!C$4:C$497,C249))</f>
        <v/>
      </c>
      <c r="G249" s="5" t="str">
        <f t="shared" si="3"/>
        <v/>
      </c>
    </row>
    <row r="250" spans="2:7" x14ac:dyDescent="0.25">
      <c r="B250" s="4" t="str">
        <f>IF('Base de donnée '!B250="","",'Base de donnée '!B250)</f>
        <v/>
      </c>
      <c r="C250" s="4" t="str">
        <f>IF('Base de donnée '!C250="","",'Base de donnée '!C250)</f>
        <v/>
      </c>
      <c r="D250" s="4"/>
      <c r="E250" s="4" t="str">
        <f>IF(B250="","",SUMIFS('journal entrée'!D$4:D$397,'journal entrée'!C$4:C$397,C250))</f>
        <v/>
      </c>
      <c r="F250" s="4" t="str">
        <f>IF(C250="","",SUMIFS('journal sortie'!I$4:I$497,'journal sortie'!C$4:C$497,C250))</f>
        <v/>
      </c>
      <c r="G250" s="5" t="str">
        <f t="shared" si="3"/>
        <v/>
      </c>
    </row>
    <row r="251" spans="2:7" x14ac:dyDescent="0.25">
      <c r="B251" s="4" t="str">
        <f>IF('Base de donnée '!B251="","",'Base de donnée '!B251)</f>
        <v/>
      </c>
      <c r="C251" s="4" t="str">
        <f>IF('Base de donnée '!C251="","",'Base de donnée '!C251)</f>
        <v/>
      </c>
      <c r="D251" s="4"/>
      <c r="E251" s="4" t="str">
        <f>IF(B251="","",SUMIFS('journal entrée'!D$4:D$397,'journal entrée'!C$4:C$397,C251))</f>
        <v/>
      </c>
      <c r="F251" s="4" t="str">
        <f>IF(C251="","",SUMIFS('journal sortie'!I$4:I$497,'journal sortie'!C$4:C$497,C251))</f>
        <v/>
      </c>
      <c r="G251" s="5" t="str">
        <f t="shared" si="3"/>
        <v/>
      </c>
    </row>
    <row r="252" spans="2:7" x14ac:dyDescent="0.25">
      <c r="B252" s="4" t="str">
        <f>IF('Base de donnée '!B252="","",'Base de donnée '!B252)</f>
        <v/>
      </c>
      <c r="C252" s="4" t="str">
        <f>IF('Base de donnée '!C252="","",'Base de donnée '!C252)</f>
        <v/>
      </c>
      <c r="D252" s="4"/>
      <c r="E252" s="4" t="str">
        <f>IF(B252="","",SUMIFS('journal entrée'!D$4:D$397,'journal entrée'!C$4:C$397,C252))</f>
        <v/>
      </c>
      <c r="F252" s="4" t="str">
        <f>IF(C252="","",SUMIFS('journal sortie'!I$4:I$497,'journal sortie'!C$4:C$497,C252))</f>
        <v/>
      </c>
      <c r="G252" s="5" t="str">
        <f t="shared" si="3"/>
        <v/>
      </c>
    </row>
    <row r="253" spans="2:7" x14ac:dyDescent="0.25">
      <c r="B253" s="4" t="str">
        <f>IF('Base de donnée '!B253="","",'Base de donnée '!B253)</f>
        <v/>
      </c>
      <c r="C253" s="4" t="str">
        <f>IF('Base de donnée '!C253="","",'Base de donnée '!C253)</f>
        <v/>
      </c>
      <c r="D253" s="4"/>
      <c r="E253" s="4" t="str">
        <f>IF(B253="","",SUMIFS('journal entrée'!D$4:D$397,'journal entrée'!C$4:C$397,C253))</f>
        <v/>
      </c>
      <c r="F253" s="4" t="str">
        <f>IF(C253="","",SUMIFS('journal sortie'!I$4:I$497,'journal sortie'!C$4:C$497,C253))</f>
        <v/>
      </c>
      <c r="G253" s="5" t="str">
        <f t="shared" si="3"/>
        <v/>
      </c>
    </row>
    <row r="254" spans="2:7" x14ac:dyDescent="0.25">
      <c r="B254" s="4" t="str">
        <f>IF('Base de donnée '!B254="","",'Base de donnée '!B254)</f>
        <v/>
      </c>
      <c r="C254" s="4" t="str">
        <f>IF('Base de donnée '!C254="","",'Base de donnée '!C254)</f>
        <v/>
      </c>
      <c r="D254" s="4"/>
      <c r="E254" s="4" t="str">
        <f>IF(B254="","",SUMIFS('journal entrée'!D$4:D$397,'journal entrée'!C$4:C$397,C254))</f>
        <v/>
      </c>
      <c r="F254" s="4" t="str">
        <f>IF(C254="","",SUMIFS('journal sortie'!I$4:I$497,'journal sortie'!C$4:C$497,C254))</f>
        <v/>
      </c>
      <c r="G254" s="5" t="str">
        <f t="shared" si="3"/>
        <v/>
      </c>
    </row>
    <row r="255" spans="2:7" x14ac:dyDescent="0.25">
      <c r="B255" s="4" t="str">
        <f>IF('Base de donnée '!B255="","",'Base de donnée '!B255)</f>
        <v/>
      </c>
      <c r="C255" s="4" t="str">
        <f>IF('Base de donnée '!C255="","",'Base de donnée '!C255)</f>
        <v/>
      </c>
      <c r="D255" s="4"/>
      <c r="E255" s="4" t="str">
        <f>IF(B255="","",SUMIFS('journal entrée'!D$4:D$397,'journal entrée'!C$4:C$397,C255))</f>
        <v/>
      </c>
      <c r="F255" s="4" t="str">
        <f>IF(C255="","",SUMIFS('journal sortie'!I$4:I$497,'journal sortie'!C$4:C$497,C255))</f>
        <v/>
      </c>
      <c r="G255" s="5" t="str">
        <f t="shared" si="3"/>
        <v/>
      </c>
    </row>
    <row r="256" spans="2:7" x14ac:dyDescent="0.25">
      <c r="B256" s="4" t="str">
        <f>IF('Base de donnée '!B256="","",'Base de donnée '!B256)</f>
        <v/>
      </c>
      <c r="C256" s="4" t="str">
        <f>IF('Base de donnée '!C256="","",'Base de donnée '!C256)</f>
        <v/>
      </c>
      <c r="D256" s="4"/>
      <c r="E256" s="4" t="str">
        <f>IF(B256="","",SUMIFS('journal entrée'!D$4:D$397,'journal entrée'!C$4:C$397,C256))</f>
        <v/>
      </c>
      <c r="F256" s="4" t="str">
        <f>IF(C256="","",SUMIFS('journal sortie'!I$4:I$497,'journal sortie'!C$4:C$497,C256))</f>
        <v/>
      </c>
      <c r="G256" s="5" t="str">
        <f t="shared" si="3"/>
        <v/>
      </c>
    </row>
    <row r="257" spans="2:7" x14ac:dyDescent="0.25">
      <c r="B257" s="4" t="str">
        <f>IF('Base de donnée '!B257="","",'Base de donnée '!B257)</f>
        <v/>
      </c>
      <c r="C257" s="4" t="str">
        <f>IF('Base de donnée '!C257="","",'Base de donnée '!C257)</f>
        <v/>
      </c>
      <c r="D257" s="4"/>
      <c r="E257" s="4" t="str">
        <f>IF(B257="","",SUMIFS('journal entrée'!D$4:D$397,'journal entrée'!C$4:C$397,C257))</f>
        <v/>
      </c>
      <c r="F257" s="4" t="str">
        <f>IF(C257="","",SUMIFS('journal sortie'!I$4:I$497,'journal sortie'!C$4:C$497,C257))</f>
        <v/>
      </c>
      <c r="G257" s="5" t="str">
        <f t="shared" si="3"/>
        <v/>
      </c>
    </row>
    <row r="258" spans="2:7" x14ac:dyDescent="0.25">
      <c r="B258" s="4" t="str">
        <f>IF('Base de donnée '!B258="","",'Base de donnée '!B258)</f>
        <v/>
      </c>
      <c r="C258" s="4" t="str">
        <f>IF('Base de donnée '!C258="","",'Base de donnée '!C258)</f>
        <v/>
      </c>
      <c r="D258" s="4"/>
      <c r="E258" s="4" t="str">
        <f>IF(B258="","",SUMIFS('journal entrée'!D$4:D$397,'journal entrée'!C$4:C$397,C258))</f>
        <v/>
      </c>
      <c r="F258" s="4" t="str">
        <f>IF(C258="","",SUMIFS('journal sortie'!I$4:I$497,'journal sortie'!C$4:C$497,C258))</f>
        <v/>
      </c>
      <c r="G258" s="5" t="str">
        <f t="shared" si="3"/>
        <v/>
      </c>
    </row>
    <row r="259" spans="2:7" x14ac:dyDescent="0.25">
      <c r="B259" s="4" t="str">
        <f>IF('Base de donnée '!B259="","",'Base de donnée '!B259)</f>
        <v/>
      </c>
      <c r="C259" s="4" t="str">
        <f>IF('Base de donnée '!C259="","",'Base de donnée '!C259)</f>
        <v/>
      </c>
      <c r="D259" s="4"/>
      <c r="E259" s="4" t="str">
        <f>IF(B259="","",SUMIFS('journal entrée'!D$4:D$397,'journal entrée'!C$4:C$397,C259))</f>
        <v/>
      </c>
      <c r="F259" s="4" t="str">
        <f>IF(C259="","",SUMIFS('journal sortie'!I$4:I$497,'journal sortie'!C$4:C$497,C259))</f>
        <v/>
      </c>
      <c r="G259" s="5" t="str">
        <f t="shared" si="3"/>
        <v/>
      </c>
    </row>
    <row r="260" spans="2:7" x14ac:dyDescent="0.25">
      <c r="B260" s="4" t="str">
        <f>IF('Base de donnée '!B260="","",'Base de donnée '!B260)</f>
        <v/>
      </c>
      <c r="C260" s="4" t="str">
        <f>IF('Base de donnée '!C260="","",'Base de donnée '!C260)</f>
        <v/>
      </c>
      <c r="D260" s="4"/>
      <c r="E260" s="4" t="str">
        <f>IF(B260="","",SUMIFS('journal entrée'!D$4:D$397,'journal entrée'!C$4:C$397,C260))</f>
        <v/>
      </c>
      <c r="F260" s="4" t="str">
        <f>IF(C260="","",SUMIFS('journal sortie'!I$4:I$497,'journal sortie'!C$4:C$497,C260))</f>
        <v/>
      </c>
      <c r="G260" s="5" t="str">
        <f t="shared" si="3"/>
        <v/>
      </c>
    </row>
    <row r="261" spans="2:7" x14ac:dyDescent="0.25">
      <c r="B261" s="4" t="str">
        <f>IF('Base de donnée '!B261="","",'Base de donnée '!B261)</f>
        <v/>
      </c>
      <c r="C261" s="4" t="str">
        <f>IF('Base de donnée '!C261="","",'Base de donnée '!C261)</f>
        <v/>
      </c>
      <c r="D261" s="4"/>
      <c r="E261" s="4" t="str">
        <f>IF(B261="","",SUMIFS('journal entrée'!D$4:D$397,'journal entrée'!C$4:C$397,C261))</f>
        <v/>
      </c>
      <c r="F261" s="4" t="str">
        <f>IF(C261="","",SUMIFS('journal sortie'!I$4:I$497,'journal sortie'!C$4:C$497,C261))</f>
        <v/>
      </c>
      <c r="G261" s="5" t="str">
        <f t="shared" si="3"/>
        <v/>
      </c>
    </row>
    <row r="262" spans="2:7" x14ac:dyDescent="0.25">
      <c r="B262" s="4" t="str">
        <f>IF('Base de donnée '!B262="","",'Base de donnée '!B262)</f>
        <v/>
      </c>
      <c r="C262" s="4" t="str">
        <f>IF('Base de donnée '!C262="","",'Base de donnée '!C262)</f>
        <v/>
      </c>
      <c r="D262" s="4"/>
      <c r="E262" s="4" t="str">
        <f>IF(B262="","",SUMIFS('journal entrée'!D$4:D$397,'journal entrée'!C$4:C$397,C262))</f>
        <v/>
      </c>
      <c r="F262" s="4" t="str">
        <f>IF(C262="","",SUMIFS('journal sortie'!I$4:I$497,'journal sortie'!C$4:C$497,C262))</f>
        <v/>
      </c>
      <c r="G262" s="5" t="str">
        <f t="shared" si="3"/>
        <v/>
      </c>
    </row>
    <row r="263" spans="2:7" x14ac:dyDescent="0.25">
      <c r="B263" s="4" t="str">
        <f>IF('Base de donnée '!B263="","",'Base de donnée '!B263)</f>
        <v/>
      </c>
      <c r="C263" s="4" t="str">
        <f>IF('Base de donnée '!C263="","",'Base de donnée '!C263)</f>
        <v/>
      </c>
      <c r="D263" s="4"/>
      <c r="E263" s="4" t="str">
        <f>IF(B263="","",SUMIFS('journal entrée'!D$4:D$397,'journal entrée'!C$4:C$397,C263))</f>
        <v/>
      </c>
      <c r="F263" s="4" t="str">
        <f>IF(C263="","",SUMIFS('journal sortie'!I$4:I$497,'journal sortie'!C$4:C$497,C263))</f>
        <v/>
      </c>
      <c r="G263" s="5" t="str">
        <f t="shared" si="3"/>
        <v/>
      </c>
    </row>
    <row r="264" spans="2:7" x14ac:dyDescent="0.25">
      <c r="B264" s="4" t="str">
        <f>IF('Base de donnée '!B264="","",'Base de donnée '!B264)</f>
        <v/>
      </c>
      <c r="C264" s="4" t="str">
        <f>IF('Base de donnée '!C264="","",'Base de donnée '!C264)</f>
        <v/>
      </c>
      <c r="D264" s="4"/>
      <c r="E264" s="4" t="str">
        <f>IF(B264="","",SUMIFS('journal entrée'!D$4:D$397,'journal entrée'!C$4:C$397,C264))</f>
        <v/>
      </c>
      <c r="F264" s="4" t="str">
        <f>IF(C264="","",SUMIFS('journal sortie'!I$4:I$497,'journal sortie'!C$4:C$497,C264))</f>
        <v/>
      </c>
      <c r="G264" s="5" t="str">
        <f t="shared" si="3"/>
        <v/>
      </c>
    </row>
    <row r="265" spans="2:7" x14ac:dyDescent="0.25">
      <c r="B265" s="4" t="str">
        <f>IF('Base de donnée '!B265="","",'Base de donnée '!B265)</f>
        <v/>
      </c>
      <c r="C265" s="4" t="str">
        <f>IF('Base de donnée '!C265="","",'Base de donnée '!C265)</f>
        <v/>
      </c>
      <c r="D265" s="4"/>
      <c r="E265" s="4" t="str">
        <f>IF(B265="","",SUMIFS('journal entrée'!D$4:D$397,'journal entrée'!C$4:C$397,C265))</f>
        <v/>
      </c>
      <c r="F265" s="4" t="str">
        <f>IF(C265="","",SUMIFS('journal sortie'!I$4:I$497,'journal sortie'!C$4:C$497,C265))</f>
        <v/>
      </c>
      <c r="G265" s="5" t="str">
        <f t="shared" ref="G265:G328" si="4">IF(C265="","",D265+E265-F265)</f>
        <v/>
      </c>
    </row>
    <row r="266" spans="2:7" x14ac:dyDescent="0.25">
      <c r="B266" s="4" t="str">
        <f>IF('Base de donnée '!B266="","",'Base de donnée '!B266)</f>
        <v/>
      </c>
      <c r="C266" s="4" t="str">
        <f>IF('Base de donnée '!C266="","",'Base de donnée '!C266)</f>
        <v/>
      </c>
      <c r="D266" s="4"/>
      <c r="E266" s="4" t="str">
        <f>IF(B266="","",SUMIFS('journal entrée'!D$4:D$397,'journal entrée'!C$4:C$397,C266))</f>
        <v/>
      </c>
      <c r="F266" s="4" t="str">
        <f>IF(C266="","",SUMIFS('journal sortie'!I$4:I$497,'journal sortie'!C$4:C$497,C266))</f>
        <v/>
      </c>
      <c r="G266" s="5" t="str">
        <f t="shared" si="4"/>
        <v/>
      </c>
    </row>
    <row r="267" spans="2:7" x14ac:dyDescent="0.25">
      <c r="B267" s="4" t="str">
        <f>IF('Base de donnée '!B267="","",'Base de donnée '!B267)</f>
        <v/>
      </c>
      <c r="C267" s="4" t="str">
        <f>IF('Base de donnée '!C267="","",'Base de donnée '!C267)</f>
        <v/>
      </c>
      <c r="D267" s="4"/>
      <c r="E267" s="4" t="str">
        <f>IF(B267="","",SUMIFS('journal entrée'!D$4:D$397,'journal entrée'!C$4:C$397,C267))</f>
        <v/>
      </c>
      <c r="F267" s="4" t="str">
        <f>IF(C267="","",SUMIFS('journal sortie'!I$4:I$497,'journal sortie'!C$4:C$497,C267))</f>
        <v/>
      </c>
      <c r="G267" s="5" t="str">
        <f t="shared" si="4"/>
        <v/>
      </c>
    </row>
    <row r="268" spans="2:7" x14ac:dyDescent="0.25">
      <c r="B268" s="4" t="str">
        <f>IF('Base de donnée '!B268="","",'Base de donnée '!B268)</f>
        <v/>
      </c>
      <c r="C268" s="4" t="str">
        <f>IF('Base de donnée '!C268="","",'Base de donnée '!C268)</f>
        <v/>
      </c>
      <c r="D268" s="4"/>
      <c r="E268" s="4" t="str">
        <f>IF(B268="","",SUMIFS('journal entrée'!D$4:D$397,'journal entrée'!C$4:C$397,C268))</f>
        <v/>
      </c>
      <c r="F268" s="4" t="str">
        <f>IF(C268="","",SUMIFS('journal sortie'!I$4:I$497,'journal sortie'!C$4:C$497,C268))</f>
        <v/>
      </c>
      <c r="G268" s="5" t="str">
        <f t="shared" si="4"/>
        <v/>
      </c>
    </row>
    <row r="269" spans="2:7" x14ac:dyDescent="0.25">
      <c r="B269" s="4" t="str">
        <f>IF('Base de donnée '!B269="","",'Base de donnée '!B269)</f>
        <v/>
      </c>
      <c r="C269" s="4" t="str">
        <f>IF('Base de donnée '!C269="","",'Base de donnée '!C269)</f>
        <v/>
      </c>
      <c r="D269" s="4"/>
      <c r="E269" s="4" t="str">
        <f>IF(B269="","",SUMIFS('journal entrée'!D$4:D$397,'journal entrée'!C$4:C$397,C269))</f>
        <v/>
      </c>
      <c r="F269" s="4" t="str">
        <f>IF(C269="","",SUMIFS('journal sortie'!I$4:I$497,'journal sortie'!C$4:C$497,C269))</f>
        <v/>
      </c>
      <c r="G269" s="5" t="str">
        <f t="shared" si="4"/>
        <v/>
      </c>
    </row>
    <row r="270" spans="2:7" x14ac:dyDescent="0.25">
      <c r="B270" s="4" t="str">
        <f>IF('Base de donnée '!B270="","",'Base de donnée '!B270)</f>
        <v/>
      </c>
      <c r="C270" s="4" t="str">
        <f>IF('Base de donnée '!C270="","",'Base de donnée '!C270)</f>
        <v/>
      </c>
      <c r="D270" s="4"/>
      <c r="E270" s="4" t="str">
        <f>IF(B270="","",SUMIFS('journal entrée'!D$4:D$397,'journal entrée'!C$4:C$397,C270))</f>
        <v/>
      </c>
      <c r="F270" s="4" t="str">
        <f>IF(C270="","",SUMIFS('journal sortie'!I$4:I$497,'journal sortie'!C$4:C$497,C270))</f>
        <v/>
      </c>
      <c r="G270" s="5" t="str">
        <f t="shared" si="4"/>
        <v/>
      </c>
    </row>
    <row r="271" spans="2:7" x14ac:dyDescent="0.25">
      <c r="B271" s="4" t="str">
        <f>IF('Base de donnée '!B271="","",'Base de donnée '!B271)</f>
        <v/>
      </c>
      <c r="C271" s="4" t="str">
        <f>IF('Base de donnée '!C271="","",'Base de donnée '!C271)</f>
        <v/>
      </c>
      <c r="D271" s="4"/>
      <c r="E271" s="4" t="str">
        <f>IF(B271="","",SUMIFS('journal entrée'!D$4:D$397,'journal entrée'!C$4:C$397,C271))</f>
        <v/>
      </c>
      <c r="F271" s="4" t="str">
        <f>IF(C271="","",SUMIFS('journal sortie'!I$4:I$497,'journal sortie'!C$4:C$497,C271))</f>
        <v/>
      </c>
      <c r="G271" s="5" t="str">
        <f t="shared" si="4"/>
        <v/>
      </c>
    </row>
    <row r="272" spans="2:7" x14ac:dyDescent="0.25">
      <c r="B272" s="4" t="str">
        <f>IF('Base de donnée '!B272="","",'Base de donnée '!B272)</f>
        <v/>
      </c>
      <c r="C272" s="4" t="str">
        <f>IF('Base de donnée '!C272="","",'Base de donnée '!C272)</f>
        <v/>
      </c>
      <c r="D272" s="4"/>
      <c r="E272" s="4" t="str">
        <f>IF(B272="","",SUMIFS('journal entrée'!D$4:D$397,'journal entrée'!C$4:C$397,C272))</f>
        <v/>
      </c>
      <c r="F272" s="4" t="str">
        <f>IF(C272="","",SUMIFS('journal sortie'!I$4:I$497,'journal sortie'!C$4:C$497,C272))</f>
        <v/>
      </c>
      <c r="G272" s="5" t="str">
        <f t="shared" si="4"/>
        <v/>
      </c>
    </row>
    <row r="273" spans="2:7" x14ac:dyDescent="0.25">
      <c r="B273" s="4" t="str">
        <f>IF('Base de donnée '!B273="","",'Base de donnée '!B273)</f>
        <v/>
      </c>
      <c r="C273" s="4" t="str">
        <f>IF('Base de donnée '!C273="","",'Base de donnée '!C273)</f>
        <v/>
      </c>
      <c r="D273" s="4"/>
      <c r="E273" s="4" t="str">
        <f>IF(B273="","",SUMIFS('journal entrée'!D$4:D$397,'journal entrée'!C$4:C$397,C273))</f>
        <v/>
      </c>
      <c r="F273" s="4" t="str">
        <f>IF(C273="","",SUMIFS('journal sortie'!I$4:I$497,'journal sortie'!C$4:C$497,C273))</f>
        <v/>
      </c>
      <c r="G273" s="5" t="str">
        <f t="shared" si="4"/>
        <v/>
      </c>
    </row>
    <row r="274" spans="2:7" x14ac:dyDescent="0.25">
      <c r="B274" s="4" t="str">
        <f>IF('Base de donnée '!B274="","",'Base de donnée '!B274)</f>
        <v/>
      </c>
      <c r="C274" s="4" t="str">
        <f>IF('Base de donnée '!C274="","",'Base de donnée '!C274)</f>
        <v/>
      </c>
      <c r="D274" s="4"/>
      <c r="E274" s="4" t="str">
        <f>IF(B274="","",SUMIFS('journal entrée'!D$4:D$397,'journal entrée'!C$4:C$397,C274))</f>
        <v/>
      </c>
      <c r="F274" s="4" t="str">
        <f>IF(C274="","",SUMIFS('journal sortie'!I$4:I$497,'journal sortie'!C$4:C$497,C274))</f>
        <v/>
      </c>
      <c r="G274" s="5" t="str">
        <f t="shared" si="4"/>
        <v/>
      </c>
    </row>
    <row r="275" spans="2:7" x14ac:dyDescent="0.25">
      <c r="B275" s="4" t="str">
        <f>IF('Base de donnée '!B275="","",'Base de donnée '!B275)</f>
        <v/>
      </c>
      <c r="C275" s="4" t="str">
        <f>IF('Base de donnée '!C275="","",'Base de donnée '!C275)</f>
        <v/>
      </c>
      <c r="D275" s="4"/>
      <c r="E275" s="4" t="str">
        <f>IF(B275="","",SUMIFS('journal entrée'!D$4:D$397,'journal entrée'!C$4:C$397,C275))</f>
        <v/>
      </c>
      <c r="F275" s="4" t="str">
        <f>IF(C275="","",SUMIFS('journal sortie'!I$4:I$497,'journal sortie'!C$4:C$497,C275))</f>
        <v/>
      </c>
      <c r="G275" s="5" t="str">
        <f t="shared" si="4"/>
        <v/>
      </c>
    </row>
    <row r="276" spans="2:7" x14ac:dyDescent="0.25">
      <c r="B276" s="4" t="str">
        <f>IF('Base de donnée '!B276="","",'Base de donnée '!B276)</f>
        <v/>
      </c>
      <c r="C276" s="4" t="str">
        <f>IF('Base de donnée '!C276="","",'Base de donnée '!C276)</f>
        <v/>
      </c>
      <c r="D276" s="4"/>
      <c r="E276" s="4" t="str">
        <f>IF(B276="","",SUMIFS('journal entrée'!D$4:D$397,'journal entrée'!C$4:C$397,C276))</f>
        <v/>
      </c>
      <c r="F276" s="4" t="str">
        <f>IF(C276="","",SUMIFS('journal sortie'!I$4:I$497,'journal sortie'!C$4:C$497,C276))</f>
        <v/>
      </c>
      <c r="G276" s="5" t="str">
        <f t="shared" si="4"/>
        <v/>
      </c>
    </row>
    <row r="277" spans="2:7" x14ac:dyDescent="0.25">
      <c r="B277" s="4" t="str">
        <f>IF('Base de donnée '!B277="","",'Base de donnée '!B277)</f>
        <v/>
      </c>
      <c r="C277" s="4" t="str">
        <f>IF('Base de donnée '!C277="","",'Base de donnée '!C277)</f>
        <v/>
      </c>
      <c r="D277" s="4"/>
      <c r="E277" s="4" t="str">
        <f>IF(B277="","",SUMIFS('journal entrée'!D$4:D$397,'journal entrée'!C$4:C$397,C277))</f>
        <v/>
      </c>
      <c r="F277" s="4" t="str">
        <f>IF(C277="","",SUMIFS('journal sortie'!I$4:I$497,'journal sortie'!C$4:C$497,C277))</f>
        <v/>
      </c>
      <c r="G277" s="5" t="str">
        <f t="shared" si="4"/>
        <v/>
      </c>
    </row>
    <row r="278" spans="2:7" x14ac:dyDescent="0.25">
      <c r="B278" s="4" t="str">
        <f>IF('Base de donnée '!B278="","",'Base de donnée '!B278)</f>
        <v/>
      </c>
      <c r="C278" s="4" t="str">
        <f>IF('Base de donnée '!C278="","",'Base de donnée '!C278)</f>
        <v/>
      </c>
      <c r="D278" s="4"/>
      <c r="E278" s="4" t="str">
        <f>IF(B278="","",SUMIFS('journal entrée'!D$4:D$397,'journal entrée'!C$4:C$397,C278))</f>
        <v/>
      </c>
      <c r="F278" s="4" t="str">
        <f>IF(C278="","",SUMIFS('journal sortie'!I$4:I$497,'journal sortie'!C$4:C$497,C278))</f>
        <v/>
      </c>
      <c r="G278" s="5" t="str">
        <f t="shared" si="4"/>
        <v/>
      </c>
    </row>
    <row r="279" spans="2:7" x14ac:dyDescent="0.25">
      <c r="B279" s="4" t="str">
        <f>IF('Base de donnée '!B279="","",'Base de donnée '!B279)</f>
        <v/>
      </c>
      <c r="C279" s="4" t="str">
        <f>IF('Base de donnée '!C279="","",'Base de donnée '!C279)</f>
        <v/>
      </c>
      <c r="D279" s="4"/>
      <c r="E279" s="4" t="str">
        <f>IF(B279="","",SUMIFS('journal entrée'!D$4:D$397,'journal entrée'!C$4:C$397,C279))</f>
        <v/>
      </c>
      <c r="F279" s="4" t="str">
        <f>IF(C279="","",SUMIFS('journal sortie'!I$4:I$497,'journal sortie'!C$4:C$497,C279))</f>
        <v/>
      </c>
      <c r="G279" s="5" t="str">
        <f t="shared" si="4"/>
        <v/>
      </c>
    </row>
    <row r="280" spans="2:7" x14ac:dyDescent="0.25">
      <c r="B280" s="4" t="str">
        <f>IF('Base de donnée '!B280="","",'Base de donnée '!B280)</f>
        <v/>
      </c>
      <c r="C280" s="4" t="str">
        <f>IF('Base de donnée '!C280="","",'Base de donnée '!C280)</f>
        <v/>
      </c>
      <c r="D280" s="4"/>
      <c r="E280" s="4" t="str">
        <f>IF(B280="","",SUMIFS('journal entrée'!D$4:D$397,'journal entrée'!C$4:C$397,C280))</f>
        <v/>
      </c>
      <c r="F280" s="4" t="str">
        <f>IF(C280="","",SUMIFS('journal sortie'!I$4:I$497,'journal sortie'!C$4:C$497,C280))</f>
        <v/>
      </c>
      <c r="G280" s="5" t="str">
        <f t="shared" si="4"/>
        <v/>
      </c>
    </row>
    <row r="281" spans="2:7" x14ac:dyDescent="0.25">
      <c r="B281" s="4" t="str">
        <f>IF('Base de donnée '!B281="","",'Base de donnée '!B281)</f>
        <v/>
      </c>
      <c r="C281" s="4" t="str">
        <f>IF('Base de donnée '!C281="","",'Base de donnée '!C281)</f>
        <v/>
      </c>
      <c r="D281" s="4"/>
      <c r="E281" s="4" t="str">
        <f>IF(B281="","",SUMIFS('journal entrée'!D$4:D$397,'journal entrée'!C$4:C$397,C281))</f>
        <v/>
      </c>
      <c r="F281" s="4" t="str">
        <f>IF(C281="","",SUMIFS('journal sortie'!I$4:I$497,'journal sortie'!C$4:C$497,C281))</f>
        <v/>
      </c>
      <c r="G281" s="5" t="str">
        <f t="shared" si="4"/>
        <v/>
      </c>
    </row>
    <row r="282" spans="2:7" x14ac:dyDescent="0.25">
      <c r="B282" s="4" t="str">
        <f>IF('Base de donnée '!B282="","",'Base de donnée '!B282)</f>
        <v/>
      </c>
      <c r="C282" s="4" t="str">
        <f>IF('Base de donnée '!C282="","",'Base de donnée '!C282)</f>
        <v/>
      </c>
      <c r="D282" s="4"/>
      <c r="E282" s="4" t="str">
        <f>IF(B282="","",SUMIFS('journal entrée'!D$4:D$397,'journal entrée'!C$4:C$397,C282))</f>
        <v/>
      </c>
      <c r="F282" s="4" t="str">
        <f>IF(C282="","",SUMIFS('journal sortie'!I$4:I$497,'journal sortie'!C$4:C$497,C282))</f>
        <v/>
      </c>
      <c r="G282" s="5" t="str">
        <f t="shared" si="4"/>
        <v/>
      </c>
    </row>
    <row r="283" spans="2:7" x14ac:dyDescent="0.25">
      <c r="B283" s="4" t="str">
        <f>IF('Base de donnée '!B283="","",'Base de donnée '!B283)</f>
        <v/>
      </c>
      <c r="C283" s="4" t="str">
        <f>IF('Base de donnée '!C283="","",'Base de donnée '!C283)</f>
        <v/>
      </c>
      <c r="D283" s="4"/>
      <c r="E283" s="4" t="str">
        <f>IF(B283="","",SUMIFS('journal entrée'!D$4:D$397,'journal entrée'!C$4:C$397,C283))</f>
        <v/>
      </c>
      <c r="F283" s="4" t="str">
        <f>IF(C283="","",SUMIFS('journal sortie'!I$4:I$497,'journal sortie'!C$4:C$497,C283))</f>
        <v/>
      </c>
      <c r="G283" s="5" t="str">
        <f t="shared" si="4"/>
        <v/>
      </c>
    </row>
    <row r="284" spans="2:7" x14ac:dyDescent="0.25">
      <c r="B284" s="4" t="str">
        <f>IF('Base de donnée '!B284="","",'Base de donnée '!B284)</f>
        <v/>
      </c>
      <c r="C284" s="4" t="str">
        <f>IF('Base de donnée '!C284="","",'Base de donnée '!C284)</f>
        <v/>
      </c>
      <c r="D284" s="4"/>
      <c r="E284" s="4" t="str">
        <f>IF(B284="","",SUMIFS('journal entrée'!D$4:D$397,'journal entrée'!C$4:C$397,C284))</f>
        <v/>
      </c>
      <c r="F284" s="4" t="str">
        <f>IF(C284="","",SUMIFS('journal sortie'!I$4:I$497,'journal sortie'!C$4:C$497,C284))</f>
        <v/>
      </c>
      <c r="G284" s="5" t="str">
        <f t="shared" si="4"/>
        <v/>
      </c>
    </row>
    <row r="285" spans="2:7" x14ac:dyDescent="0.25">
      <c r="B285" s="4" t="str">
        <f>IF('Base de donnée '!B285="","",'Base de donnée '!B285)</f>
        <v/>
      </c>
      <c r="C285" s="4" t="str">
        <f>IF('Base de donnée '!C285="","",'Base de donnée '!C285)</f>
        <v/>
      </c>
      <c r="D285" s="4"/>
      <c r="E285" s="4" t="str">
        <f>IF(B285="","",SUMIFS('journal entrée'!D$4:D$397,'journal entrée'!C$4:C$397,C285))</f>
        <v/>
      </c>
      <c r="F285" s="4" t="str">
        <f>IF(C285="","",SUMIFS('journal sortie'!I$4:I$497,'journal sortie'!C$4:C$497,C285))</f>
        <v/>
      </c>
      <c r="G285" s="5" t="str">
        <f t="shared" si="4"/>
        <v/>
      </c>
    </row>
    <row r="286" spans="2:7" x14ac:dyDescent="0.25">
      <c r="B286" s="4" t="str">
        <f>IF('Base de donnée '!B286="","",'Base de donnée '!B286)</f>
        <v/>
      </c>
      <c r="C286" s="4" t="str">
        <f>IF('Base de donnée '!C286="","",'Base de donnée '!C286)</f>
        <v/>
      </c>
      <c r="D286" s="4"/>
      <c r="E286" s="4" t="str">
        <f>IF(B286="","",SUMIFS('journal entrée'!D$4:D$397,'journal entrée'!C$4:C$397,C286))</f>
        <v/>
      </c>
      <c r="F286" s="4" t="str">
        <f>IF(C286="","",SUMIFS('journal sortie'!I$4:I$497,'journal sortie'!C$4:C$497,C286))</f>
        <v/>
      </c>
      <c r="G286" s="5" t="str">
        <f t="shared" si="4"/>
        <v/>
      </c>
    </row>
    <row r="287" spans="2:7" x14ac:dyDescent="0.25">
      <c r="B287" s="4" t="str">
        <f>IF('Base de donnée '!B287="","",'Base de donnée '!B287)</f>
        <v/>
      </c>
      <c r="C287" s="4" t="str">
        <f>IF('Base de donnée '!C287="","",'Base de donnée '!C287)</f>
        <v/>
      </c>
      <c r="D287" s="4"/>
      <c r="E287" s="4" t="str">
        <f>IF(B287="","",SUMIFS('journal entrée'!D$4:D$397,'journal entrée'!C$4:C$397,C287))</f>
        <v/>
      </c>
      <c r="F287" s="4" t="str">
        <f>IF(C287="","",SUMIFS('journal sortie'!I$4:I$497,'journal sortie'!C$4:C$497,C287))</f>
        <v/>
      </c>
      <c r="G287" s="5" t="str">
        <f t="shared" si="4"/>
        <v/>
      </c>
    </row>
    <row r="288" spans="2:7" x14ac:dyDescent="0.25">
      <c r="B288" s="4" t="str">
        <f>IF('Base de donnée '!B288="","",'Base de donnée '!B288)</f>
        <v/>
      </c>
      <c r="C288" s="4" t="str">
        <f>IF('Base de donnée '!C288="","",'Base de donnée '!C288)</f>
        <v/>
      </c>
      <c r="D288" s="4"/>
      <c r="E288" s="4" t="str">
        <f>IF(B288="","",SUMIFS('journal entrée'!D$4:D$397,'journal entrée'!C$4:C$397,C288))</f>
        <v/>
      </c>
      <c r="F288" s="4" t="str">
        <f>IF(C288="","",SUMIFS('journal sortie'!I$4:I$497,'journal sortie'!C$4:C$497,C288))</f>
        <v/>
      </c>
      <c r="G288" s="5" t="str">
        <f t="shared" si="4"/>
        <v/>
      </c>
    </row>
    <row r="289" spans="2:7" x14ac:dyDescent="0.25">
      <c r="B289" s="4" t="str">
        <f>IF('Base de donnée '!B289="","",'Base de donnée '!B289)</f>
        <v/>
      </c>
      <c r="C289" s="4" t="str">
        <f>IF('Base de donnée '!C289="","",'Base de donnée '!C289)</f>
        <v/>
      </c>
      <c r="D289" s="4"/>
      <c r="E289" s="4" t="str">
        <f>IF(B289="","",SUMIFS('journal entrée'!D$4:D$397,'journal entrée'!C$4:C$397,C289))</f>
        <v/>
      </c>
      <c r="F289" s="4" t="str">
        <f>IF(C289="","",SUMIFS('journal sortie'!I$4:I$497,'journal sortie'!C$4:C$497,C289))</f>
        <v/>
      </c>
      <c r="G289" s="5" t="str">
        <f t="shared" si="4"/>
        <v/>
      </c>
    </row>
    <row r="290" spans="2:7" x14ac:dyDescent="0.25">
      <c r="B290" s="4" t="str">
        <f>IF('Base de donnée '!B290="","",'Base de donnée '!B290)</f>
        <v/>
      </c>
      <c r="C290" s="4" t="str">
        <f>IF('Base de donnée '!C290="","",'Base de donnée '!C290)</f>
        <v/>
      </c>
      <c r="D290" s="4"/>
      <c r="E290" s="4" t="str">
        <f>IF(B290="","",SUMIFS('journal entrée'!D$4:D$397,'journal entrée'!C$4:C$397,C290))</f>
        <v/>
      </c>
      <c r="F290" s="4" t="str">
        <f>IF(C290="","",SUMIFS('journal sortie'!I$4:I$497,'journal sortie'!C$4:C$497,C290))</f>
        <v/>
      </c>
      <c r="G290" s="5" t="str">
        <f t="shared" si="4"/>
        <v/>
      </c>
    </row>
    <row r="291" spans="2:7" x14ac:dyDescent="0.25">
      <c r="B291" s="4" t="str">
        <f>IF('Base de donnée '!B291="","",'Base de donnée '!B291)</f>
        <v/>
      </c>
      <c r="C291" s="4" t="str">
        <f>IF('Base de donnée '!C291="","",'Base de donnée '!C291)</f>
        <v/>
      </c>
      <c r="D291" s="4"/>
      <c r="E291" s="4" t="str">
        <f>IF(B291="","",SUMIFS('journal entrée'!D$4:D$397,'journal entrée'!C$4:C$397,C291))</f>
        <v/>
      </c>
      <c r="F291" s="4" t="str">
        <f>IF(C291="","",SUMIFS('journal sortie'!I$4:I$497,'journal sortie'!C$4:C$497,C291))</f>
        <v/>
      </c>
      <c r="G291" s="5" t="str">
        <f t="shared" si="4"/>
        <v/>
      </c>
    </row>
    <row r="292" spans="2:7" x14ac:dyDescent="0.25">
      <c r="B292" s="4" t="str">
        <f>IF('Base de donnée '!B292="","",'Base de donnée '!B292)</f>
        <v/>
      </c>
      <c r="C292" s="4" t="str">
        <f>IF('Base de donnée '!C292="","",'Base de donnée '!C292)</f>
        <v/>
      </c>
      <c r="D292" s="4"/>
      <c r="E292" s="4" t="str">
        <f>IF(B292="","",SUMIFS('journal entrée'!D$4:D$397,'journal entrée'!C$4:C$397,C292))</f>
        <v/>
      </c>
      <c r="F292" s="4" t="str">
        <f>IF(C292="","",SUMIFS('journal sortie'!I$4:I$497,'journal sortie'!C$4:C$497,C292))</f>
        <v/>
      </c>
      <c r="G292" s="5" t="str">
        <f t="shared" si="4"/>
        <v/>
      </c>
    </row>
    <row r="293" spans="2:7" x14ac:dyDescent="0.25">
      <c r="B293" s="4" t="str">
        <f>IF('Base de donnée '!B293="","",'Base de donnée '!B293)</f>
        <v/>
      </c>
      <c r="C293" s="4" t="str">
        <f>IF('Base de donnée '!C293="","",'Base de donnée '!C293)</f>
        <v/>
      </c>
      <c r="D293" s="4"/>
      <c r="E293" s="4" t="str">
        <f>IF(B293="","",SUMIFS('journal entrée'!D$4:D$397,'journal entrée'!C$4:C$397,C293))</f>
        <v/>
      </c>
      <c r="F293" s="4" t="str">
        <f>IF(C293="","",SUMIFS('journal sortie'!I$4:I$497,'journal sortie'!C$4:C$497,C293))</f>
        <v/>
      </c>
      <c r="G293" s="5" t="str">
        <f t="shared" si="4"/>
        <v/>
      </c>
    </row>
    <row r="294" spans="2:7" x14ac:dyDescent="0.25">
      <c r="B294" s="4" t="str">
        <f>IF('Base de donnée '!B294="","",'Base de donnée '!B294)</f>
        <v/>
      </c>
      <c r="C294" s="4" t="str">
        <f>IF('Base de donnée '!C294="","",'Base de donnée '!C294)</f>
        <v/>
      </c>
      <c r="D294" s="4"/>
      <c r="E294" s="4" t="str">
        <f>IF(B294="","",SUMIFS('journal entrée'!D$4:D$397,'journal entrée'!C$4:C$397,C294))</f>
        <v/>
      </c>
      <c r="F294" s="4" t="str">
        <f>IF(C294="","",SUMIFS('journal sortie'!I$4:I$497,'journal sortie'!C$4:C$497,C294))</f>
        <v/>
      </c>
      <c r="G294" s="5" t="str">
        <f t="shared" si="4"/>
        <v/>
      </c>
    </row>
    <row r="295" spans="2:7" x14ac:dyDescent="0.25">
      <c r="B295" s="4" t="str">
        <f>IF('Base de donnée '!B295="","",'Base de donnée '!B295)</f>
        <v/>
      </c>
      <c r="C295" s="4" t="str">
        <f>IF('Base de donnée '!C295="","",'Base de donnée '!C295)</f>
        <v/>
      </c>
      <c r="D295" s="4"/>
      <c r="E295" s="4" t="str">
        <f>IF(B295="","",SUMIFS('journal entrée'!D$4:D$397,'journal entrée'!C$4:C$397,C295))</f>
        <v/>
      </c>
      <c r="F295" s="4" t="str">
        <f>IF(C295="","",SUMIFS('journal sortie'!I$4:I$497,'journal sortie'!C$4:C$497,C295))</f>
        <v/>
      </c>
      <c r="G295" s="5" t="str">
        <f t="shared" si="4"/>
        <v/>
      </c>
    </row>
    <row r="296" spans="2:7" x14ac:dyDescent="0.25">
      <c r="B296" s="4" t="str">
        <f>IF('Base de donnée '!B296="","",'Base de donnée '!B296)</f>
        <v/>
      </c>
      <c r="C296" s="4" t="str">
        <f>IF('Base de donnée '!C296="","",'Base de donnée '!C296)</f>
        <v/>
      </c>
      <c r="D296" s="4"/>
      <c r="E296" s="4" t="str">
        <f>IF(B296="","",SUMIFS('journal entrée'!D$4:D$397,'journal entrée'!C$4:C$397,C296))</f>
        <v/>
      </c>
      <c r="F296" s="4" t="str">
        <f>IF(C296="","",SUMIFS('journal sortie'!I$4:I$497,'journal sortie'!C$4:C$497,C296))</f>
        <v/>
      </c>
      <c r="G296" s="5" t="str">
        <f t="shared" si="4"/>
        <v/>
      </c>
    </row>
    <row r="297" spans="2:7" x14ac:dyDescent="0.25">
      <c r="B297" s="4" t="str">
        <f>IF('Base de donnée '!B297="","",'Base de donnée '!B297)</f>
        <v/>
      </c>
      <c r="C297" s="4" t="str">
        <f>IF('Base de donnée '!C297="","",'Base de donnée '!C297)</f>
        <v/>
      </c>
      <c r="D297" s="4"/>
      <c r="E297" s="4" t="str">
        <f>IF(B297="","",SUMIFS('journal entrée'!D$4:D$397,'journal entrée'!C$4:C$397,C297))</f>
        <v/>
      </c>
      <c r="F297" s="4" t="str">
        <f>IF(C297="","",SUMIFS('journal sortie'!I$4:I$497,'journal sortie'!C$4:C$497,C297))</f>
        <v/>
      </c>
      <c r="G297" s="5" t="str">
        <f t="shared" si="4"/>
        <v/>
      </c>
    </row>
    <row r="298" spans="2:7" x14ac:dyDescent="0.25">
      <c r="B298" s="4" t="str">
        <f>IF('Base de donnée '!B298="","",'Base de donnée '!B298)</f>
        <v/>
      </c>
      <c r="C298" s="4" t="str">
        <f>IF('Base de donnée '!C298="","",'Base de donnée '!C298)</f>
        <v/>
      </c>
      <c r="D298" s="4"/>
      <c r="E298" s="4" t="str">
        <f>IF(B298="","",SUMIFS('journal entrée'!D$4:D$397,'journal entrée'!C$4:C$397,C298))</f>
        <v/>
      </c>
      <c r="F298" s="4" t="str">
        <f>IF(C298="","",SUMIFS('journal sortie'!I$4:I$497,'journal sortie'!C$4:C$497,C298))</f>
        <v/>
      </c>
      <c r="G298" s="5" t="str">
        <f t="shared" si="4"/>
        <v/>
      </c>
    </row>
    <row r="299" spans="2:7" x14ac:dyDescent="0.25">
      <c r="B299" s="4" t="str">
        <f>IF('Base de donnée '!B299="","",'Base de donnée '!B299)</f>
        <v/>
      </c>
      <c r="C299" s="4" t="str">
        <f>IF('Base de donnée '!C299="","",'Base de donnée '!C299)</f>
        <v/>
      </c>
      <c r="D299" s="4"/>
      <c r="E299" s="4" t="str">
        <f>IF(B299="","",SUMIFS('journal entrée'!D$4:D$397,'journal entrée'!C$4:C$397,C299))</f>
        <v/>
      </c>
      <c r="F299" s="4" t="str">
        <f>IF(C299="","",SUMIFS('journal sortie'!I$4:I$497,'journal sortie'!C$4:C$497,C299))</f>
        <v/>
      </c>
      <c r="G299" s="5" t="str">
        <f t="shared" si="4"/>
        <v/>
      </c>
    </row>
    <row r="300" spans="2:7" x14ac:dyDescent="0.25">
      <c r="B300" s="4" t="str">
        <f>IF('Base de donnée '!B300="","",'Base de donnée '!B300)</f>
        <v/>
      </c>
      <c r="C300" s="4" t="str">
        <f>IF('Base de donnée '!C300="","",'Base de donnée '!C300)</f>
        <v/>
      </c>
      <c r="D300" s="4"/>
      <c r="E300" s="4" t="str">
        <f>IF(B300="","",SUMIFS('journal entrée'!D$4:D$397,'journal entrée'!C$4:C$397,C300))</f>
        <v/>
      </c>
      <c r="F300" s="4" t="str">
        <f>IF(C300="","",SUMIFS('journal sortie'!I$4:I$497,'journal sortie'!C$4:C$497,C300))</f>
        <v/>
      </c>
      <c r="G300" s="5" t="str">
        <f t="shared" si="4"/>
        <v/>
      </c>
    </row>
    <row r="301" spans="2:7" x14ac:dyDescent="0.25">
      <c r="B301" s="4" t="str">
        <f>IF('Base de donnée '!B301="","",'Base de donnée '!B301)</f>
        <v/>
      </c>
      <c r="C301" s="4" t="str">
        <f>IF('Base de donnée '!C301="","",'Base de donnée '!C301)</f>
        <v/>
      </c>
      <c r="D301" s="4"/>
      <c r="E301" s="4" t="str">
        <f>IF(B301="","",SUMIFS('journal entrée'!D$4:D$397,'journal entrée'!C$4:C$397,C301))</f>
        <v/>
      </c>
      <c r="F301" s="4" t="str">
        <f>IF(C301="","",SUMIFS('journal sortie'!I$4:I$497,'journal sortie'!C$4:C$497,C301))</f>
        <v/>
      </c>
      <c r="G301" s="5" t="str">
        <f t="shared" si="4"/>
        <v/>
      </c>
    </row>
    <row r="302" spans="2:7" x14ac:dyDescent="0.25">
      <c r="B302" s="4" t="str">
        <f>IF('Base de donnée '!B302="","",'Base de donnée '!B302)</f>
        <v/>
      </c>
      <c r="C302" s="4" t="str">
        <f>IF('Base de donnée '!C302="","",'Base de donnée '!C302)</f>
        <v/>
      </c>
      <c r="D302" s="4"/>
      <c r="E302" s="4" t="str">
        <f>IF(B302="","",SUMIFS('journal entrée'!D$4:D$397,'journal entrée'!C$4:C$397,C302))</f>
        <v/>
      </c>
      <c r="F302" s="4" t="str">
        <f>IF(C302="","",SUMIFS('journal sortie'!I$4:I$497,'journal sortie'!C$4:C$497,C302))</f>
        <v/>
      </c>
      <c r="G302" s="5" t="str">
        <f t="shared" si="4"/>
        <v/>
      </c>
    </row>
    <row r="303" spans="2:7" x14ac:dyDescent="0.25">
      <c r="B303" s="4" t="str">
        <f>IF('Base de donnée '!B303="","",'Base de donnée '!B303)</f>
        <v/>
      </c>
      <c r="C303" s="4" t="str">
        <f>IF('Base de donnée '!C303="","",'Base de donnée '!C303)</f>
        <v/>
      </c>
      <c r="D303" s="4"/>
      <c r="E303" s="4" t="str">
        <f>IF(B303="","",SUMIFS('journal entrée'!D$4:D$397,'journal entrée'!C$4:C$397,C303))</f>
        <v/>
      </c>
      <c r="F303" s="4" t="str">
        <f>IF(C303="","",SUMIFS('journal sortie'!I$4:I$497,'journal sortie'!C$4:C$497,C303))</f>
        <v/>
      </c>
      <c r="G303" s="5" t="str">
        <f t="shared" si="4"/>
        <v/>
      </c>
    </row>
    <row r="304" spans="2:7" x14ac:dyDescent="0.25">
      <c r="B304" s="4" t="str">
        <f>IF('Base de donnée '!B304="","",'Base de donnée '!B304)</f>
        <v/>
      </c>
      <c r="C304" s="4" t="str">
        <f>IF('Base de donnée '!C304="","",'Base de donnée '!C304)</f>
        <v/>
      </c>
      <c r="D304" s="4"/>
      <c r="E304" s="4" t="str">
        <f>IF(B304="","",SUMIFS('journal entrée'!D$4:D$397,'journal entrée'!C$4:C$397,C304))</f>
        <v/>
      </c>
      <c r="F304" s="4" t="str">
        <f>IF(C304="","",SUMIFS('journal sortie'!I$4:I$497,'journal sortie'!C$4:C$497,C304))</f>
        <v/>
      </c>
      <c r="G304" s="5" t="str">
        <f t="shared" si="4"/>
        <v/>
      </c>
    </row>
    <row r="305" spans="2:7" x14ac:dyDescent="0.25">
      <c r="B305" s="4" t="str">
        <f>IF('Base de donnée '!B305="","",'Base de donnée '!B305)</f>
        <v/>
      </c>
      <c r="C305" s="4" t="str">
        <f>IF('Base de donnée '!C305="","",'Base de donnée '!C305)</f>
        <v/>
      </c>
      <c r="D305" s="4"/>
      <c r="E305" s="4" t="str">
        <f>IF(B305="","",SUMIFS('journal entrée'!D$4:D$397,'journal entrée'!C$4:C$397,C305))</f>
        <v/>
      </c>
      <c r="F305" s="4" t="str">
        <f>IF(C305="","",SUMIFS('journal sortie'!I$4:I$497,'journal sortie'!C$4:C$497,C305))</f>
        <v/>
      </c>
      <c r="G305" s="5" t="str">
        <f t="shared" si="4"/>
        <v/>
      </c>
    </row>
    <row r="306" spans="2:7" x14ac:dyDescent="0.25">
      <c r="B306" s="4" t="str">
        <f>IF('Base de donnée '!B306="","",'Base de donnée '!B306)</f>
        <v/>
      </c>
      <c r="C306" s="4" t="str">
        <f>IF('Base de donnée '!C306="","",'Base de donnée '!C306)</f>
        <v/>
      </c>
      <c r="D306" s="4"/>
      <c r="E306" s="4" t="str">
        <f>IF(B306="","",SUMIFS('journal entrée'!D$4:D$397,'journal entrée'!C$4:C$397,C306))</f>
        <v/>
      </c>
      <c r="F306" s="4" t="str">
        <f>IF(C306="","",SUMIFS('journal sortie'!I$4:I$497,'journal sortie'!C$4:C$497,C306))</f>
        <v/>
      </c>
      <c r="G306" s="5" t="str">
        <f t="shared" si="4"/>
        <v/>
      </c>
    </row>
    <row r="307" spans="2:7" x14ac:dyDescent="0.25">
      <c r="B307" s="4" t="str">
        <f>IF('Base de donnée '!B307="","",'Base de donnée '!B307)</f>
        <v/>
      </c>
      <c r="C307" s="4" t="str">
        <f>IF('Base de donnée '!C307="","",'Base de donnée '!C307)</f>
        <v/>
      </c>
      <c r="D307" s="4"/>
      <c r="E307" s="4" t="str">
        <f>IF(B307="","",SUMIFS('journal entrée'!D$4:D$397,'journal entrée'!C$4:C$397,C307))</f>
        <v/>
      </c>
      <c r="F307" s="4" t="str">
        <f>IF(C307="","",SUMIFS('journal sortie'!I$4:I$497,'journal sortie'!C$4:C$497,C307))</f>
        <v/>
      </c>
      <c r="G307" s="5" t="str">
        <f t="shared" si="4"/>
        <v/>
      </c>
    </row>
    <row r="308" spans="2:7" x14ac:dyDescent="0.25">
      <c r="B308" s="4" t="str">
        <f>IF('Base de donnée '!B308="","",'Base de donnée '!B308)</f>
        <v/>
      </c>
      <c r="C308" s="4" t="str">
        <f>IF('Base de donnée '!C308="","",'Base de donnée '!C308)</f>
        <v/>
      </c>
      <c r="D308" s="4"/>
      <c r="E308" s="4" t="str">
        <f>IF(B308="","",SUMIFS('journal entrée'!D$4:D$397,'journal entrée'!C$4:C$397,C308))</f>
        <v/>
      </c>
      <c r="F308" s="4" t="str">
        <f>IF(C308="","",SUMIFS('journal sortie'!I$4:I$497,'journal sortie'!C$4:C$497,C308))</f>
        <v/>
      </c>
      <c r="G308" s="5" t="str">
        <f t="shared" si="4"/>
        <v/>
      </c>
    </row>
    <row r="309" spans="2:7" x14ac:dyDescent="0.25">
      <c r="B309" s="4" t="str">
        <f>IF('Base de donnée '!B309="","",'Base de donnée '!B309)</f>
        <v/>
      </c>
      <c r="C309" s="4" t="str">
        <f>IF('Base de donnée '!C309="","",'Base de donnée '!C309)</f>
        <v/>
      </c>
      <c r="D309" s="4"/>
      <c r="E309" s="4" t="str">
        <f>IF(B309="","",SUMIFS('journal entrée'!D$4:D$397,'journal entrée'!C$4:C$397,C309))</f>
        <v/>
      </c>
      <c r="F309" s="4" t="str">
        <f>IF(C309="","",SUMIFS('journal sortie'!I$4:I$497,'journal sortie'!C$4:C$497,C309))</f>
        <v/>
      </c>
      <c r="G309" s="5" t="str">
        <f t="shared" si="4"/>
        <v/>
      </c>
    </row>
    <row r="310" spans="2:7" x14ac:dyDescent="0.25">
      <c r="B310" s="4" t="str">
        <f>IF('Base de donnée '!B310="","",'Base de donnée '!B310)</f>
        <v/>
      </c>
      <c r="C310" s="4" t="str">
        <f>IF('Base de donnée '!C310="","",'Base de donnée '!C310)</f>
        <v/>
      </c>
      <c r="D310" s="4"/>
      <c r="E310" s="4" t="str">
        <f>IF(B310="","",SUMIFS('journal entrée'!D$4:D$397,'journal entrée'!C$4:C$397,C310))</f>
        <v/>
      </c>
      <c r="F310" s="4" t="str">
        <f>IF(C310="","",SUMIFS('journal sortie'!I$4:I$497,'journal sortie'!C$4:C$497,C310))</f>
        <v/>
      </c>
      <c r="G310" s="5" t="str">
        <f t="shared" si="4"/>
        <v/>
      </c>
    </row>
    <row r="311" spans="2:7" x14ac:dyDescent="0.25">
      <c r="B311" s="4" t="str">
        <f>IF('Base de donnée '!B311="","",'Base de donnée '!B311)</f>
        <v/>
      </c>
      <c r="C311" s="4" t="str">
        <f>IF('Base de donnée '!C311="","",'Base de donnée '!C311)</f>
        <v/>
      </c>
      <c r="D311" s="4"/>
      <c r="E311" s="4" t="str">
        <f>IF(B311="","",SUMIFS('journal entrée'!D$4:D$397,'journal entrée'!C$4:C$397,C311))</f>
        <v/>
      </c>
      <c r="F311" s="4" t="str">
        <f>IF(C311="","",SUMIFS('journal sortie'!I$4:I$497,'journal sortie'!C$4:C$497,C311))</f>
        <v/>
      </c>
      <c r="G311" s="5" t="str">
        <f t="shared" si="4"/>
        <v/>
      </c>
    </row>
    <row r="312" spans="2:7" x14ac:dyDescent="0.25">
      <c r="B312" s="4" t="str">
        <f>IF('Base de donnée '!B312="","",'Base de donnée '!B312)</f>
        <v/>
      </c>
      <c r="C312" s="4" t="str">
        <f>IF('Base de donnée '!C312="","",'Base de donnée '!C312)</f>
        <v/>
      </c>
      <c r="D312" s="4"/>
      <c r="E312" s="4" t="str">
        <f>IF(B312="","",SUMIFS('journal entrée'!D$4:D$397,'journal entrée'!C$4:C$397,C312))</f>
        <v/>
      </c>
      <c r="F312" s="4" t="str">
        <f>IF(C312="","",SUMIFS('journal sortie'!I$4:I$497,'journal sortie'!C$4:C$497,C312))</f>
        <v/>
      </c>
      <c r="G312" s="5" t="str">
        <f t="shared" si="4"/>
        <v/>
      </c>
    </row>
    <row r="313" spans="2:7" x14ac:dyDescent="0.25">
      <c r="B313" s="4" t="str">
        <f>IF('Base de donnée '!B313="","",'Base de donnée '!B313)</f>
        <v/>
      </c>
      <c r="C313" s="4" t="str">
        <f>IF('Base de donnée '!C313="","",'Base de donnée '!C313)</f>
        <v/>
      </c>
      <c r="D313" s="4"/>
      <c r="E313" s="4" t="str">
        <f>IF(B313="","",SUMIFS('journal entrée'!D$4:D$397,'journal entrée'!C$4:C$397,C313))</f>
        <v/>
      </c>
      <c r="F313" s="4" t="str">
        <f>IF(C313="","",SUMIFS('journal sortie'!I$4:I$497,'journal sortie'!C$4:C$497,C313))</f>
        <v/>
      </c>
      <c r="G313" s="5" t="str">
        <f t="shared" si="4"/>
        <v/>
      </c>
    </row>
    <row r="314" spans="2:7" x14ac:dyDescent="0.25">
      <c r="B314" s="4" t="str">
        <f>IF('Base de donnée '!B314="","",'Base de donnée '!B314)</f>
        <v/>
      </c>
      <c r="C314" s="4" t="str">
        <f>IF('Base de donnée '!C314="","",'Base de donnée '!C314)</f>
        <v/>
      </c>
      <c r="D314" s="4"/>
      <c r="E314" s="4" t="str">
        <f>IF(B314="","",SUMIFS('journal entrée'!D$4:D$397,'journal entrée'!C$4:C$397,C314))</f>
        <v/>
      </c>
      <c r="F314" s="4" t="str">
        <f>IF(C314="","",SUMIFS('journal sortie'!I$4:I$497,'journal sortie'!C$4:C$497,C314))</f>
        <v/>
      </c>
      <c r="G314" s="5" t="str">
        <f t="shared" si="4"/>
        <v/>
      </c>
    </row>
    <row r="315" spans="2:7" x14ac:dyDescent="0.25">
      <c r="B315" s="4" t="str">
        <f>IF('Base de donnée '!B315="","",'Base de donnée '!B315)</f>
        <v/>
      </c>
      <c r="C315" s="4" t="str">
        <f>IF('Base de donnée '!C315="","",'Base de donnée '!C315)</f>
        <v/>
      </c>
      <c r="D315" s="4"/>
      <c r="E315" s="4" t="str">
        <f>IF(B315="","",SUMIFS('journal entrée'!D$4:D$397,'journal entrée'!C$4:C$397,C315))</f>
        <v/>
      </c>
      <c r="F315" s="4" t="str">
        <f>IF(C315="","",SUMIFS('journal sortie'!I$4:I$497,'journal sortie'!C$4:C$497,C315))</f>
        <v/>
      </c>
      <c r="G315" s="5" t="str">
        <f t="shared" si="4"/>
        <v/>
      </c>
    </row>
    <row r="316" spans="2:7" x14ac:dyDescent="0.25">
      <c r="B316" s="4" t="str">
        <f>IF('Base de donnée '!B316="","",'Base de donnée '!B316)</f>
        <v/>
      </c>
      <c r="C316" s="4" t="str">
        <f>IF('Base de donnée '!C316="","",'Base de donnée '!C316)</f>
        <v/>
      </c>
      <c r="D316" s="4"/>
      <c r="E316" s="4" t="str">
        <f>IF(B316="","",SUMIFS('journal entrée'!D$4:D$397,'journal entrée'!C$4:C$397,C316))</f>
        <v/>
      </c>
      <c r="F316" s="4" t="str">
        <f>IF(C316="","",SUMIFS('journal sortie'!I$4:I$497,'journal sortie'!C$4:C$497,C316))</f>
        <v/>
      </c>
      <c r="G316" s="5" t="str">
        <f t="shared" si="4"/>
        <v/>
      </c>
    </row>
    <row r="317" spans="2:7" x14ac:dyDescent="0.25">
      <c r="B317" s="4" t="str">
        <f>IF('Base de donnée '!B317="","",'Base de donnée '!B317)</f>
        <v/>
      </c>
      <c r="C317" s="4" t="str">
        <f>IF('Base de donnée '!C317="","",'Base de donnée '!C317)</f>
        <v/>
      </c>
      <c r="D317" s="4"/>
      <c r="E317" s="4" t="str">
        <f>IF(B317="","",SUMIFS('journal entrée'!D$4:D$397,'journal entrée'!C$4:C$397,C317))</f>
        <v/>
      </c>
      <c r="F317" s="4" t="str">
        <f>IF(C317="","",SUMIFS('journal sortie'!I$4:I$497,'journal sortie'!C$4:C$497,C317))</f>
        <v/>
      </c>
      <c r="G317" s="5" t="str">
        <f t="shared" si="4"/>
        <v/>
      </c>
    </row>
    <row r="318" spans="2:7" x14ac:dyDescent="0.25">
      <c r="B318" s="4" t="str">
        <f>IF('Base de donnée '!B318="","",'Base de donnée '!B318)</f>
        <v/>
      </c>
      <c r="C318" s="4" t="str">
        <f>IF('Base de donnée '!C318="","",'Base de donnée '!C318)</f>
        <v/>
      </c>
      <c r="D318" s="4"/>
      <c r="E318" s="4" t="str">
        <f>IF(B318="","",SUMIFS('journal entrée'!D$4:D$397,'journal entrée'!C$4:C$397,C318))</f>
        <v/>
      </c>
      <c r="F318" s="4" t="str">
        <f>IF(C318="","",SUMIFS('journal sortie'!I$4:I$497,'journal sortie'!C$4:C$497,C318))</f>
        <v/>
      </c>
      <c r="G318" s="5" t="str">
        <f t="shared" si="4"/>
        <v/>
      </c>
    </row>
    <row r="319" spans="2:7" x14ac:dyDescent="0.25">
      <c r="B319" s="4" t="str">
        <f>IF('Base de donnée '!B319="","",'Base de donnée '!B319)</f>
        <v/>
      </c>
      <c r="C319" s="4" t="str">
        <f>IF('Base de donnée '!C319="","",'Base de donnée '!C319)</f>
        <v/>
      </c>
      <c r="D319" s="4"/>
      <c r="E319" s="4" t="str">
        <f>IF(B319="","",SUMIFS('journal entrée'!D$4:D$397,'journal entrée'!C$4:C$397,C319))</f>
        <v/>
      </c>
      <c r="F319" s="4" t="str">
        <f>IF(C319="","",SUMIFS('journal sortie'!I$4:I$497,'journal sortie'!C$4:C$497,C319))</f>
        <v/>
      </c>
      <c r="G319" s="5" t="str">
        <f t="shared" si="4"/>
        <v/>
      </c>
    </row>
    <row r="320" spans="2:7" x14ac:dyDescent="0.25">
      <c r="B320" s="4" t="str">
        <f>IF('Base de donnée '!B320="","",'Base de donnée '!B320)</f>
        <v/>
      </c>
      <c r="C320" s="4" t="str">
        <f>IF('Base de donnée '!C320="","",'Base de donnée '!C320)</f>
        <v/>
      </c>
      <c r="D320" s="4"/>
      <c r="E320" s="4" t="str">
        <f>IF(B320="","",SUMIFS('journal entrée'!D$4:D$397,'journal entrée'!C$4:C$397,C320))</f>
        <v/>
      </c>
      <c r="F320" s="4" t="str">
        <f>IF(C320="","",SUMIFS('journal sortie'!I$4:I$497,'journal sortie'!C$4:C$497,C320))</f>
        <v/>
      </c>
      <c r="G320" s="5" t="str">
        <f t="shared" si="4"/>
        <v/>
      </c>
    </row>
    <row r="321" spans="2:7" x14ac:dyDescent="0.25">
      <c r="B321" s="4" t="str">
        <f>IF('Base de donnée '!B321="","",'Base de donnée '!B321)</f>
        <v/>
      </c>
      <c r="C321" s="4" t="str">
        <f>IF('Base de donnée '!C321="","",'Base de donnée '!C321)</f>
        <v/>
      </c>
      <c r="D321" s="4"/>
      <c r="E321" s="4" t="str">
        <f>IF(B321="","",SUMIFS('journal entrée'!D$4:D$397,'journal entrée'!C$4:C$397,C321))</f>
        <v/>
      </c>
      <c r="F321" s="4" t="str">
        <f>IF(C321="","",SUMIFS('journal sortie'!I$4:I$497,'journal sortie'!C$4:C$497,C321))</f>
        <v/>
      </c>
      <c r="G321" s="5" t="str">
        <f t="shared" si="4"/>
        <v/>
      </c>
    </row>
    <row r="322" spans="2:7" x14ac:dyDescent="0.25">
      <c r="B322" s="4" t="str">
        <f>IF('Base de donnée '!B322="","",'Base de donnée '!B322)</f>
        <v/>
      </c>
      <c r="C322" s="4" t="str">
        <f>IF('Base de donnée '!C322="","",'Base de donnée '!C322)</f>
        <v/>
      </c>
      <c r="D322" s="4"/>
      <c r="E322" s="4" t="str">
        <f>IF(B322="","",SUMIFS('journal entrée'!D$4:D$397,'journal entrée'!C$4:C$397,C322))</f>
        <v/>
      </c>
      <c r="F322" s="4" t="str">
        <f>IF(C322="","",SUMIFS('journal sortie'!I$4:I$497,'journal sortie'!C$4:C$497,C322))</f>
        <v/>
      </c>
      <c r="G322" s="5" t="str">
        <f t="shared" si="4"/>
        <v/>
      </c>
    </row>
    <row r="323" spans="2:7" x14ac:dyDescent="0.25">
      <c r="B323" s="4" t="str">
        <f>IF('Base de donnée '!B323="","",'Base de donnée '!B323)</f>
        <v/>
      </c>
      <c r="C323" s="4" t="str">
        <f>IF('Base de donnée '!C323="","",'Base de donnée '!C323)</f>
        <v/>
      </c>
      <c r="D323" s="4"/>
      <c r="E323" s="4" t="str">
        <f>IF(B323="","",SUMIFS('journal entrée'!D$4:D$397,'journal entrée'!C$4:C$397,C323))</f>
        <v/>
      </c>
      <c r="F323" s="4" t="str">
        <f>IF(C323="","",SUMIFS('journal sortie'!I$4:I$497,'journal sortie'!C$4:C$497,C323))</f>
        <v/>
      </c>
      <c r="G323" s="5" t="str">
        <f t="shared" si="4"/>
        <v/>
      </c>
    </row>
    <row r="324" spans="2:7" x14ac:dyDescent="0.25">
      <c r="B324" s="4" t="str">
        <f>IF('Base de donnée '!B324="","",'Base de donnée '!B324)</f>
        <v/>
      </c>
      <c r="C324" s="4" t="str">
        <f>IF('Base de donnée '!C324="","",'Base de donnée '!C324)</f>
        <v/>
      </c>
      <c r="D324" s="4"/>
      <c r="E324" s="4" t="str">
        <f>IF(B324="","",SUMIFS('journal entrée'!D$4:D$397,'journal entrée'!C$4:C$397,C324))</f>
        <v/>
      </c>
      <c r="F324" s="4" t="str">
        <f>IF(C324="","",SUMIFS('journal sortie'!I$4:I$497,'journal sortie'!C$4:C$497,C324))</f>
        <v/>
      </c>
      <c r="G324" s="5" t="str">
        <f t="shared" si="4"/>
        <v/>
      </c>
    </row>
    <row r="325" spans="2:7" x14ac:dyDescent="0.25">
      <c r="B325" s="4" t="str">
        <f>IF('Base de donnée '!B325="","",'Base de donnée '!B325)</f>
        <v/>
      </c>
      <c r="C325" s="4" t="str">
        <f>IF('Base de donnée '!C325="","",'Base de donnée '!C325)</f>
        <v/>
      </c>
      <c r="D325" s="4"/>
      <c r="E325" s="4" t="str">
        <f>IF(B325="","",SUMIFS('journal entrée'!D$4:D$397,'journal entrée'!C$4:C$397,C325))</f>
        <v/>
      </c>
      <c r="F325" s="4" t="str">
        <f>IF(C325="","",SUMIFS('journal sortie'!I$4:I$497,'journal sortie'!C$4:C$497,C325))</f>
        <v/>
      </c>
      <c r="G325" s="5" t="str">
        <f t="shared" si="4"/>
        <v/>
      </c>
    </row>
    <row r="326" spans="2:7" x14ac:dyDescent="0.25">
      <c r="B326" s="4" t="str">
        <f>IF('Base de donnée '!B326="","",'Base de donnée '!B326)</f>
        <v/>
      </c>
      <c r="C326" s="4" t="str">
        <f>IF('Base de donnée '!C326="","",'Base de donnée '!C326)</f>
        <v/>
      </c>
      <c r="D326" s="4"/>
      <c r="E326" s="4" t="str">
        <f>IF(B326="","",SUMIFS('journal entrée'!D$4:D$397,'journal entrée'!C$4:C$397,C326))</f>
        <v/>
      </c>
      <c r="F326" s="4" t="str">
        <f>IF(C326="","",SUMIFS('journal sortie'!I$4:I$497,'journal sortie'!C$4:C$497,C326))</f>
        <v/>
      </c>
      <c r="G326" s="5" t="str">
        <f t="shared" si="4"/>
        <v/>
      </c>
    </row>
    <row r="327" spans="2:7" x14ac:dyDescent="0.25">
      <c r="B327" s="4" t="str">
        <f>IF('Base de donnée '!B327="","",'Base de donnée '!B327)</f>
        <v/>
      </c>
      <c r="C327" s="4" t="str">
        <f>IF('Base de donnée '!C327="","",'Base de donnée '!C327)</f>
        <v/>
      </c>
      <c r="D327" s="4"/>
      <c r="E327" s="4" t="str">
        <f>IF(B327="","",SUMIFS('journal entrée'!D$4:D$397,'journal entrée'!C$4:C$397,C327))</f>
        <v/>
      </c>
      <c r="F327" s="4" t="str">
        <f>IF(C327="","",SUMIFS('journal sortie'!I$4:I$497,'journal sortie'!C$4:C$497,C327))</f>
        <v/>
      </c>
      <c r="G327" s="5" t="str">
        <f t="shared" si="4"/>
        <v/>
      </c>
    </row>
    <row r="328" spans="2:7" x14ac:dyDescent="0.25">
      <c r="B328" s="4" t="str">
        <f>IF('Base de donnée '!B328="","",'Base de donnée '!B328)</f>
        <v/>
      </c>
      <c r="C328" s="4" t="str">
        <f>IF('Base de donnée '!C328="","",'Base de donnée '!C328)</f>
        <v/>
      </c>
      <c r="D328" s="4"/>
      <c r="E328" s="4" t="str">
        <f>IF(B328="","",SUMIFS('journal entrée'!D$4:D$397,'journal entrée'!C$4:C$397,C328))</f>
        <v/>
      </c>
      <c r="F328" s="4" t="str">
        <f>IF(C328="","",SUMIFS('journal sortie'!I$4:I$497,'journal sortie'!C$4:C$497,C328))</f>
        <v/>
      </c>
      <c r="G328" s="5" t="str">
        <f t="shared" si="4"/>
        <v/>
      </c>
    </row>
    <row r="329" spans="2:7" x14ac:dyDescent="0.25">
      <c r="B329" s="4" t="str">
        <f>IF('Base de donnée '!B329="","",'Base de donnée '!B329)</f>
        <v/>
      </c>
      <c r="C329" s="4" t="str">
        <f>IF('Base de donnée '!C329="","",'Base de donnée '!C329)</f>
        <v/>
      </c>
      <c r="D329" s="4"/>
      <c r="E329" s="4" t="str">
        <f>IF(B329="","",SUMIFS('journal entrée'!D$4:D$397,'journal entrée'!C$4:C$397,C329))</f>
        <v/>
      </c>
      <c r="F329" s="4" t="str">
        <f>IF(C329="","",SUMIFS('journal sortie'!I$4:I$497,'journal sortie'!C$4:C$497,C329))</f>
        <v/>
      </c>
      <c r="G329" s="5" t="str">
        <f t="shared" ref="G329:G392" si="5">IF(C329="","",D329+E329-F329)</f>
        <v/>
      </c>
    </row>
    <row r="330" spans="2:7" x14ac:dyDescent="0.25">
      <c r="B330" s="4" t="str">
        <f>IF('Base de donnée '!B330="","",'Base de donnée '!B330)</f>
        <v/>
      </c>
      <c r="C330" s="4" t="str">
        <f>IF('Base de donnée '!C330="","",'Base de donnée '!C330)</f>
        <v/>
      </c>
      <c r="D330" s="4"/>
      <c r="E330" s="4" t="str">
        <f>IF(B330="","",SUMIFS('journal entrée'!D$4:D$397,'journal entrée'!C$4:C$397,C330))</f>
        <v/>
      </c>
      <c r="F330" s="4" t="str">
        <f>IF(C330="","",SUMIFS('journal sortie'!I$4:I$497,'journal sortie'!C$4:C$497,C330))</f>
        <v/>
      </c>
      <c r="G330" s="5" t="str">
        <f t="shared" si="5"/>
        <v/>
      </c>
    </row>
    <row r="331" spans="2:7" x14ac:dyDescent="0.25">
      <c r="B331" s="4" t="str">
        <f>IF('Base de donnée '!B331="","",'Base de donnée '!B331)</f>
        <v/>
      </c>
      <c r="C331" s="4" t="str">
        <f>IF('Base de donnée '!C331="","",'Base de donnée '!C331)</f>
        <v/>
      </c>
      <c r="D331" s="4"/>
      <c r="E331" s="4" t="str">
        <f>IF(B331="","",SUMIFS('journal entrée'!D$4:D$397,'journal entrée'!C$4:C$397,C331))</f>
        <v/>
      </c>
      <c r="F331" s="4" t="str">
        <f>IF(C331="","",SUMIFS('journal sortie'!I$4:I$497,'journal sortie'!C$4:C$497,C331))</f>
        <v/>
      </c>
      <c r="G331" s="5" t="str">
        <f t="shared" si="5"/>
        <v/>
      </c>
    </row>
    <row r="332" spans="2:7" x14ac:dyDescent="0.25">
      <c r="B332" s="4" t="str">
        <f>IF('Base de donnée '!B332="","",'Base de donnée '!B332)</f>
        <v/>
      </c>
      <c r="C332" s="4" t="str">
        <f>IF('Base de donnée '!C332="","",'Base de donnée '!C332)</f>
        <v/>
      </c>
      <c r="D332" s="4"/>
      <c r="E332" s="4" t="str">
        <f>IF(B332="","",SUMIFS('journal entrée'!D$4:D$397,'journal entrée'!C$4:C$397,C332))</f>
        <v/>
      </c>
      <c r="F332" s="4" t="str">
        <f>IF(C332="","",SUMIFS('journal sortie'!I$4:I$497,'journal sortie'!C$4:C$497,C332))</f>
        <v/>
      </c>
      <c r="G332" s="5" t="str">
        <f t="shared" si="5"/>
        <v/>
      </c>
    </row>
    <row r="333" spans="2:7" x14ac:dyDescent="0.25">
      <c r="B333" s="4" t="str">
        <f>IF('Base de donnée '!B333="","",'Base de donnée '!B333)</f>
        <v/>
      </c>
      <c r="C333" s="4" t="str">
        <f>IF('Base de donnée '!C333="","",'Base de donnée '!C333)</f>
        <v/>
      </c>
      <c r="D333" s="4"/>
      <c r="E333" s="4" t="str">
        <f>IF(B333="","",SUMIFS('journal entrée'!D$4:D$397,'journal entrée'!C$4:C$397,C333))</f>
        <v/>
      </c>
      <c r="F333" s="4" t="str">
        <f>IF(C333="","",SUMIFS('journal sortie'!I$4:I$497,'journal sortie'!C$4:C$497,C333))</f>
        <v/>
      </c>
      <c r="G333" s="5" t="str">
        <f t="shared" si="5"/>
        <v/>
      </c>
    </row>
    <row r="334" spans="2:7" x14ac:dyDescent="0.25">
      <c r="B334" s="4" t="str">
        <f>IF('Base de donnée '!B334="","",'Base de donnée '!B334)</f>
        <v/>
      </c>
      <c r="C334" s="4" t="str">
        <f>IF('Base de donnée '!C334="","",'Base de donnée '!C334)</f>
        <v/>
      </c>
      <c r="D334" s="4"/>
      <c r="E334" s="4" t="str">
        <f>IF(B334="","",SUMIFS('journal entrée'!D$4:D$397,'journal entrée'!C$4:C$397,C334))</f>
        <v/>
      </c>
      <c r="F334" s="4" t="str">
        <f>IF(C334="","",SUMIFS('journal sortie'!I$4:I$497,'journal sortie'!C$4:C$497,C334))</f>
        <v/>
      </c>
      <c r="G334" s="5" t="str">
        <f t="shared" si="5"/>
        <v/>
      </c>
    </row>
    <row r="335" spans="2:7" x14ac:dyDescent="0.25">
      <c r="B335" s="4" t="str">
        <f>IF('Base de donnée '!B335="","",'Base de donnée '!B335)</f>
        <v/>
      </c>
      <c r="C335" s="4" t="str">
        <f>IF('Base de donnée '!C335="","",'Base de donnée '!C335)</f>
        <v/>
      </c>
      <c r="D335" s="4"/>
      <c r="E335" s="4" t="str">
        <f>IF(B335="","",SUMIFS('journal entrée'!D$4:D$397,'journal entrée'!C$4:C$397,C335))</f>
        <v/>
      </c>
      <c r="F335" s="4" t="str">
        <f>IF(C335="","",SUMIFS('journal sortie'!I$4:I$497,'journal sortie'!C$4:C$497,C335))</f>
        <v/>
      </c>
      <c r="G335" s="5" t="str">
        <f t="shared" si="5"/>
        <v/>
      </c>
    </row>
    <row r="336" spans="2:7" x14ac:dyDescent="0.25">
      <c r="B336" s="4" t="str">
        <f>IF('Base de donnée '!B336="","",'Base de donnée '!B336)</f>
        <v/>
      </c>
      <c r="C336" s="4" t="str">
        <f>IF('Base de donnée '!C336="","",'Base de donnée '!C336)</f>
        <v/>
      </c>
      <c r="D336" s="4"/>
      <c r="E336" s="4" t="str">
        <f>IF(B336="","",SUMIFS('journal entrée'!D$4:D$397,'journal entrée'!C$4:C$397,C336))</f>
        <v/>
      </c>
      <c r="F336" s="4" t="str">
        <f>IF(C336="","",SUMIFS('journal sortie'!I$4:I$497,'journal sortie'!C$4:C$497,C336))</f>
        <v/>
      </c>
      <c r="G336" s="5" t="str">
        <f t="shared" si="5"/>
        <v/>
      </c>
    </row>
    <row r="337" spans="2:7" x14ac:dyDescent="0.25">
      <c r="B337" s="4" t="str">
        <f>IF('Base de donnée '!B337="","",'Base de donnée '!B337)</f>
        <v/>
      </c>
      <c r="C337" s="4" t="str">
        <f>IF('Base de donnée '!C337="","",'Base de donnée '!C337)</f>
        <v/>
      </c>
      <c r="D337" s="4"/>
      <c r="E337" s="4" t="str">
        <f>IF(B337="","",SUMIFS('journal entrée'!D$4:D$397,'journal entrée'!C$4:C$397,C337))</f>
        <v/>
      </c>
      <c r="F337" s="4" t="str">
        <f>IF(C337="","",SUMIFS('journal sortie'!I$4:I$497,'journal sortie'!C$4:C$497,C337))</f>
        <v/>
      </c>
      <c r="G337" s="5" t="str">
        <f t="shared" si="5"/>
        <v/>
      </c>
    </row>
    <row r="338" spans="2:7" x14ac:dyDescent="0.25">
      <c r="B338" s="4" t="str">
        <f>IF('Base de donnée '!B338="","",'Base de donnée '!B338)</f>
        <v/>
      </c>
      <c r="C338" s="4" t="str">
        <f>IF('Base de donnée '!C338="","",'Base de donnée '!C338)</f>
        <v/>
      </c>
      <c r="D338" s="4"/>
      <c r="E338" s="4" t="str">
        <f>IF(B338="","",SUMIFS('journal entrée'!D$4:D$397,'journal entrée'!C$4:C$397,C338))</f>
        <v/>
      </c>
      <c r="F338" s="4" t="str">
        <f>IF(C338="","",SUMIFS('journal sortie'!I$4:I$497,'journal sortie'!C$4:C$497,C338))</f>
        <v/>
      </c>
      <c r="G338" s="5" t="str">
        <f t="shared" si="5"/>
        <v/>
      </c>
    </row>
    <row r="339" spans="2:7" x14ac:dyDescent="0.25">
      <c r="B339" s="4" t="str">
        <f>IF('Base de donnée '!B339="","",'Base de donnée '!B339)</f>
        <v/>
      </c>
      <c r="C339" s="4" t="str">
        <f>IF('Base de donnée '!C339="","",'Base de donnée '!C339)</f>
        <v/>
      </c>
      <c r="D339" s="4"/>
      <c r="E339" s="4" t="str">
        <f>IF(B339="","",SUMIFS('journal entrée'!D$4:D$397,'journal entrée'!C$4:C$397,C339))</f>
        <v/>
      </c>
      <c r="F339" s="4" t="str">
        <f>IF(C339="","",SUMIFS('journal sortie'!I$4:I$497,'journal sortie'!C$4:C$497,C339))</f>
        <v/>
      </c>
      <c r="G339" s="5" t="str">
        <f t="shared" si="5"/>
        <v/>
      </c>
    </row>
    <row r="340" spans="2:7" x14ac:dyDescent="0.25">
      <c r="B340" s="4" t="str">
        <f>IF('Base de donnée '!B340="","",'Base de donnée '!B340)</f>
        <v/>
      </c>
      <c r="C340" s="4" t="str">
        <f>IF('Base de donnée '!C340="","",'Base de donnée '!C340)</f>
        <v/>
      </c>
      <c r="D340" s="4"/>
      <c r="E340" s="4" t="str">
        <f>IF(B340="","",SUMIFS('journal entrée'!D$4:D$397,'journal entrée'!C$4:C$397,C340))</f>
        <v/>
      </c>
      <c r="F340" s="4" t="str">
        <f>IF(C340="","",SUMIFS('journal sortie'!I$4:I$497,'journal sortie'!C$4:C$497,C340))</f>
        <v/>
      </c>
      <c r="G340" s="5" t="str">
        <f t="shared" si="5"/>
        <v/>
      </c>
    </row>
    <row r="341" spans="2:7" x14ac:dyDescent="0.25">
      <c r="B341" s="4" t="str">
        <f>IF('Base de donnée '!B341="","",'Base de donnée '!B341)</f>
        <v/>
      </c>
      <c r="C341" s="4" t="str">
        <f>IF('Base de donnée '!C341="","",'Base de donnée '!C341)</f>
        <v/>
      </c>
      <c r="D341" s="4"/>
      <c r="E341" s="4" t="str">
        <f>IF(B341="","",SUMIFS('journal entrée'!D$4:D$397,'journal entrée'!C$4:C$397,C341))</f>
        <v/>
      </c>
      <c r="F341" s="4" t="str">
        <f>IF(C341="","",SUMIFS('journal sortie'!I$4:I$497,'journal sortie'!C$4:C$497,C341))</f>
        <v/>
      </c>
      <c r="G341" s="5" t="str">
        <f t="shared" si="5"/>
        <v/>
      </c>
    </row>
    <row r="342" spans="2:7" x14ac:dyDescent="0.25">
      <c r="B342" s="4" t="str">
        <f>IF('Base de donnée '!B342="","",'Base de donnée '!B342)</f>
        <v/>
      </c>
      <c r="C342" s="4" t="str">
        <f>IF('Base de donnée '!C342="","",'Base de donnée '!C342)</f>
        <v/>
      </c>
      <c r="D342" s="4"/>
      <c r="E342" s="4" t="str">
        <f>IF(B342="","",SUMIFS('journal entrée'!D$4:D$397,'journal entrée'!C$4:C$397,C342))</f>
        <v/>
      </c>
      <c r="F342" s="4" t="str">
        <f>IF(C342="","",SUMIFS('journal sortie'!I$4:I$497,'journal sortie'!C$4:C$497,C342))</f>
        <v/>
      </c>
      <c r="G342" s="5" t="str">
        <f t="shared" si="5"/>
        <v/>
      </c>
    </row>
    <row r="343" spans="2:7" x14ac:dyDescent="0.25">
      <c r="B343" s="4" t="str">
        <f>IF('Base de donnée '!B343="","",'Base de donnée '!B343)</f>
        <v/>
      </c>
      <c r="C343" s="4" t="str">
        <f>IF('Base de donnée '!C343="","",'Base de donnée '!C343)</f>
        <v/>
      </c>
      <c r="D343" s="4"/>
      <c r="E343" s="4" t="str">
        <f>IF(B343="","",SUMIFS('journal entrée'!D$4:D$397,'journal entrée'!C$4:C$397,C343))</f>
        <v/>
      </c>
      <c r="F343" s="4" t="str">
        <f>IF(C343="","",SUMIFS('journal sortie'!I$4:I$497,'journal sortie'!C$4:C$497,C343))</f>
        <v/>
      </c>
      <c r="G343" s="5" t="str">
        <f t="shared" si="5"/>
        <v/>
      </c>
    </row>
    <row r="344" spans="2:7" x14ac:dyDescent="0.25">
      <c r="B344" s="4" t="str">
        <f>IF('Base de donnée '!B344="","",'Base de donnée '!B344)</f>
        <v/>
      </c>
      <c r="C344" s="4" t="str">
        <f>IF('Base de donnée '!C344="","",'Base de donnée '!C344)</f>
        <v/>
      </c>
      <c r="D344" s="4"/>
      <c r="E344" s="4" t="str">
        <f>IF(B344="","",SUMIFS('journal entrée'!D$4:D$397,'journal entrée'!C$4:C$397,C344))</f>
        <v/>
      </c>
      <c r="F344" s="4" t="str">
        <f>IF(C344="","",SUMIFS('journal sortie'!I$4:I$497,'journal sortie'!C$4:C$497,C344))</f>
        <v/>
      </c>
      <c r="G344" s="5" t="str">
        <f t="shared" si="5"/>
        <v/>
      </c>
    </row>
    <row r="345" spans="2:7" x14ac:dyDescent="0.25">
      <c r="B345" s="4" t="str">
        <f>IF('Base de donnée '!B345="","",'Base de donnée '!B345)</f>
        <v/>
      </c>
      <c r="C345" s="4" t="str">
        <f>IF('Base de donnée '!C345="","",'Base de donnée '!C345)</f>
        <v/>
      </c>
      <c r="D345" s="4"/>
      <c r="E345" s="4" t="str">
        <f>IF(B345="","",SUMIFS('journal entrée'!D$4:D$397,'journal entrée'!C$4:C$397,C345))</f>
        <v/>
      </c>
      <c r="F345" s="4" t="str">
        <f>IF(C345="","",SUMIFS('journal sortie'!I$4:I$497,'journal sortie'!C$4:C$497,C345))</f>
        <v/>
      </c>
      <c r="G345" s="5" t="str">
        <f t="shared" si="5"/>
        <v/>
      </c>
    </row>
    <row r="346" spans="2:7" x14ac:dyDescent="0.25">
      <c r="B346" s="4" t="str">
        <f>IF('Base de donnée '!B346="","",'Base de donnée '!B346)</f>
        <v/>
      </c>
      <c r="C346" s="4" t="str">
        <f>IF('Base de donnée '!C346="","",'Base de donnée '!C346)</f>
        <v/>
      </c>
      <c r="D346" s="4"/>
      <c r="E346" s="4" t="str">
        <f>IF(B346="","",SUMIFS('journal entrée'!D$4:D$397,'journal entrée'!C$4:C$397,C346))</f>
        <v/>
      </c>
      <c r="F346" s="4" t="str">
        <f>IF(C346="","",SUMIFS('journal sortie'!I$4:I$497,'journal sortie'!C$4:C$497,C346))</f>
        <v/>
      </c>
      <c r="G346" s="5" t="str">
        <f t="shared" si="5"/>
        <v/>
      </c>
    </row>
    <row r="347" spans="2:7" x14ac:dyDescent="0.25">
      <c r="B347" s="4" t="str">
        <f>IF('Base de donnée '!B347="","",'Base de donnée '!B347)</f>
        <v/>
      </c>
      <c r="C347" s="4" t="str">
        <f>IF('Base de donnée '!C347="","",'Base de donnée '!C347)</f>
        <v/>
      </c>
      <c r="D347" s="4"/>
      <c r="E347" s="4" t="str">
        <f>IF(B347="","",SUMIFS('journal entrée'!D$4:D$397,'journal entrée'!C$4:C$397,C347))</f>
        <v/>
      </c>
      <c r="F347" s="4" t="str">
        <f>IF(C347="","",SUMIFS('journal sortie'!I$4:I$497,'journal sortie'!C$4:C$497,C347))</f>
        <v/>
      </c>
      <c r="G347" s="5" t="str">
        <f t="shared" si="5"/>
        <v/>
      </c>
    </row>
    <row r="348" spans="2:7" x14ac:dyDescent="0.25">
      <c r="B348" s="4" t="str">
        <f>IF('Base de donnée '!B348="","",'Base de donnée '!B348)</f>
        <v/>
      </c>
      <c r="C348" s="4" t="str">
        <f>IF('Base de donnée '!C348="","",'Base de donnée '!C348)</f>
        <v/>
      </c>
      <c r="D348" s="4"/>
      <c r="E348" s="4" t="str">
        <f>IF(B348="","",SUMIFS('journal entrée'!D$4:D$397,'journal entrée'!C$4:C$397,C348))</f>
        <v/>
      </c>
      <c r="F348" s="4" t="str">
        <f>IF(C348="","",SUMIFS('journal sortie'!I$4:I$497,'journal sortie'!C$4:C$497,C348))</f>
        <v/>
      </c>
      <c r="G348" s="5" t="str">
        <f t="shared" si="5"/>
        <v/>
      </c>
    </row>
    <row r="349" spans="2:7" x14ac:dyDescent="0.25">
      <c r="B349" s="4" t="str">
        <f>IF('Base de donnée '!B349="","",'Base de donnée '!B349)</f>
        <v/>
      </c>
      <c r="C349" s="4" t="str">
        <f>IF('Base de donnée '!C349="","",'Base de donnée '!C349)</f>
        <v/>
      </c>
      <c r="D349" s="4"/>
      <c r="E349" s="4" t="str">
        <f>IF(B349="","",SUMIFS('journal entrée'!D$4:D$397,'journal entrée'!C$4:C$397,C349))</f>
        <v/>
      </c>
      <c r="F349" s="4" t="str">
        <f>IF(C349="","",SUMIFS('journal sortie'!I$4:I$497,'journal sortie'!C$4:C$497,C349))</f>
        <v/>
      </c>
      <c r="G349" s="5" t="str">
        <f t="shared" si="5"/>
        <v/>
      </c>
    </row>
    <row r="350" spans="2:7" x14ac:dyDescent="0.25">
      <c r="B350" s="4" t="str">
        <f>IF('Base de donnée '!B350="","",'Base de donnée '!B350)</f>
        <v/>
      </c>
      <c r="C350" s="4" t="str">
        <f>IF('Base de donnée '!C350="","",'Base de donnée '!C350)</f>
        <v/>
      </c>
      <c r="D350" s="4"/>
      <c r="E350" s="4" t="str">
        <f>IF(B350="","",SUMIFS('journal entrée'!D$4:D$397,'journal entrée'!C$4:C$397,C350))</f>
        <v/>
      </c>
      <c r="F350" s="4" t="str">
        <f>IF(C350="","",SUMIFS('journal sortie'!I$4:I$497,'journal sortie'!C$4:C$497,C350))</f>
        <v/>
      </c>
      <c r="G350" s="5" t="str">
        <f t="shared" si="5"/>
        <v/>
      </c>
    </row>
    <row r="351" spans="2:7" x14ac:dyDescent="0.25">
      <c r="B351" s="4" t="str">
        <f>IF('Base de donnée '!B351="","",'Base de donnée '!B351)</f>
        <v/>
      </c>
      <c r="C351" s="4" t="str">
        <f>IF('Base de donnée '!C351="","",'Base de donnée '!C351)</f>
        <v/>
      </c>
      <c r="D351" s="4"/>
      <c r="E351" s="4" t="str">
        <f>IF(B351="","",SUMIFS('journal entrée'!D$4:D$397,'journal entrée'!C$4:C$397,C351))</f>
        <v/>
      </c>
      <c r="F351" s="4" t="str">
        <f>IF(C351="","",SUMIFS('journal sortie'!I$4:I$497,'journal sortie'!C$4:C$497,C351))</f>
        <v/>
      </c>
      <c r="G351" s="5" t="str">
        <f t="shared" si="5"/>
        <v/>
      </c>
    </row>
    <row r="352" spans="2:7" x14ac:dyDescent="0.25">
      <c r="B352" s="4" t="str">
        <f>IF('Base de donnée '!B352="","",'Base de donnée '!B352)</f>
        <v/>
      </c>
      <c r="C352" s="4" t="str">
        <f>IF('Base de donnée '!C352="","",'Base de donnée '!C352)</f>
        <v/>
      </c>
      <c r="D352" s="4"/>
      <c r="E352" s="4" t="str">
        <f>IF(B352="","",SUMIFS('journal entrée'!D$4:D$397,'journal entrée'!C$4:C$397,C352))</f>
        <v/>
      </c>
      <c r="F352" s="4" t="str">
        <f>IF(C352="","",SUMIFS('journal sortie'!I$4:I$497,'journal sortie'!C$4:C$497,C352))</f>
        <v/>
      </c>
      <c r="G352" s="5" t="str">
        <f t="shared" si="5"/>
        <v/>
      </c>
    </row>
    <row r="353" spans="2:7" x14ac:dyDescent="0.25">
      <c r="B353" s="4" t="str">
        <f>IF('Base de donnée '!B353="","",'Base de donnée '!B353)</f>
        <v/>
      </c>
      <c r="C353" s="4" t="str">
        <f>IF('Base de donnée '!C353="","",'Base de donnée '!C353)</f>
        <v/>
      </c>
      <c r="D353" s="4"/>
      <c r="E353" s="4" t="str">
        <f>IF(B353="","",SUMIFS('journal entrée'!D$4:D$397,'journal entrée'!C$4:C$397,C353))</f>
        <v/>
      </c>
      <c r="F353" s="4" t="str">
        <f>IF(C353="","",SUMIFS('journal sortie'!I$4:I$497,'journal sortie'!C$4:C$497,C353))</f>
        <v/>
      </c>
      <c r="G353" s="5" t="str">
        <f t="shared" si="5"/>
        <v/>
      </c>
    </row>
    <row r="354" spans="2:7" x14ac:dyDescent="0.25">
      <c r="B354" s="4" t="str">
        <f>IF('Base de donnée '!B354="","",'Base de donnée '!B354)</f>
        <v/>
      </c>
      <c r="C354" s="4" t="str">
        <f>IF('Base de donnée '!C354="","",'Base de donnée '!C354)</f>
        <v/>
      </c>
      <c r="D354" s="4"/>
      <c r="E354" s="4" t="str">
        <f>IF(B354="","",SUMIFS('journal entrée'!D$4:D$397,'journal entrée'!C$4:C$397,C354))</f>
        <v/>
      </c>
      <c r="F354" s="4" t="str">
        <f>IF(C354="","",SUMIFS('journal sortie'!I$4:I$497,'journal sortie'!C$4:C$497,C354))</f>
        <v/>
      </c>
      <c r="G354" s="5" t="str">
        <f t="shared" si="5"/>
        <v/>
      </c>
    </row>
    <row r="355" spans="2:7" x14ac:dyDescent="0.25">
      <c r="B355" s="4" t="str">
        <f>IF('Base de donnée '!B355="","",'Base de donnée '!B355)</f>
        <v/>
      </c>
      <c r="C355" s="4" t="str">
        <f>IF('Base de donnée '!C355="","",'Base de donnée '!C355)</f>
        <v/>
      </c>
      <c r="D355" s="4"/>
      <c r="E355" s="4" t="str">
        <f>IF(B355="","",SUMIFS('journal entrée'!D$4:D$397,'journal entrée'!C$4:C$397,C355))</f>
        <v/>
      </c>
      <c r="F355" s="4" t="str">
        <f>IF(C355="","",SUMIFS('journal sortie'!I$4:I$497,'journal sortie'!C$4:C$497,C355))</f>
        <v/>
      </c>
      <c r="G355" s="5" t="str">
        <f t="shared" si="5"/>
        <v/>
      </c>
    </row>
    <row r="356" spans="2:7" x14ac:dyDescent="0.25">
      <c r="B356" s="4" t="str">
        <f>IF('Base de donnée '!B356="","",'Base de donnée '!B356)</f>
        <v/>
      </c>
      <c r="C356" s="4" t="str">
        <f>IF('Base de donnée '!C356="","",'Base de donnée '!C356)</f>
        <v/>
      </c>
      <c r="D356" s="4"/>
      <c r="E356" s="4" t="str">
        <f>IF(B356="","",SUMIFS('journal entrée'!D$4:D$397,'journal entrée'!C$4:C$397,C356))</f>
        <v/>
      </c>
      <c r="F356" s="4" t="str">
        <f>IF(C356="","",SUMIFS('journal sortie'!I$4:I$497,'journal sortie'!C$4:C$497,C356))</f>
        <v/>
      </c>
      <c r="G356" s="5" t="str">
        <f t="shared" si="5"/>
        <v/>
      </c>
    </row>
    <row r="357" spans="2:7" x14ac:dyDescent="0.25">
      <c r="B357" s="4" t="str">
        <f>IF('Base de donnée '!B357="","",'Base de donnée '!B357)</f>
        <v/>
      </c>
      <c r="C357" s="4" t="str">
        <f>IF('Base de donnée '!C357="","",'Base de donnée '!C357)</f>
        <v/>
      </c>
      <c r="D357" s="4"/>
      <c r="E357" s="4" t="str">
        <f>IF(B357="","",SUMIFS('journal entrée'!D$4:D$397,'journal entrée'!C$4:C$397,C357))</f>
        <v/>
      </c>
      <c r="F357" s="4" t="str">
        <f>IF(C357="","",SUMIFS('journal sortie'!I$4:I$497,'journal sortie'!C$4:C$497,C357))</f>
        <v/>
      </c>
      <c r="G357" s="5" t="str">
        <f t="shared" si="5"/>
        <v/>
      </c>
    </row>
    <row r="358" spans="2:7" x14ac:dyDescent="0.25">
      <c r="B358" s="4" t="str">
        <f>IF('Base de donnée '!B358="","",'Base de donnée '!B358)</f>
        <v/>
      </c>
      <c r="C358" s="4" t="str">
        <f>IF('Base de donnée '!C358="","",'Base de donnée '!C358)</f>
        <v/>
      </c>
      <c r="D358" s="4"/>
      <c r="E358" s="4" t="str">
        <f>IF(B358="","",SUMIFS('journal entrée'!D$4:D$397,'journal entrée'!C$4:C$397,C358))</f>
        <v/>
      </c>
      <c r="F358" s="4" t="str">
        <f>IF(C358="","",SUMIFS('journal sortie'!I$4:I$497,'journal sortie'!C$4:C$497,C358))</f>
        <v/>
      </c>
      <c r="G358" s="5" t="str">
        <f t="shared" si="5"/>
        <v/>
      </c>
    </row>
    <row r="359" spans="2:7" x14ac:dyDescent="0.25">
      <c r="B359" s="4" t="str">
        <f>IF('Base de donnée '!B359="","",'Base de donnée '!B359)</f>
        <v/>
      </c>
      <c r="C359" s="4" t="str">
        <f>IF('Base de donnée '!C359="","",'Base de donnée '!C359)</f>
        <v/>
      </c>
      <c r="D359" s="4"/>
      <c r="E359" s="4" t="str">
        <f>IF(B359="","",SUMIFS('journal entrée'!D$4:D$397,'journal entrée'!C$4:C$397,C359))</f>
        <v/>
      </c>
      <c r="F359" s="4" t="str">
        <f>IF(C359="","",SUMIFS('journal sortie'!I$4:I$497,'journal sortie'!C$4:C$497,C359))</f>
        <v/>
      </c>
      <c r="G359" s="5" t="str">
        <f t="shared" si="5"/>
        <v/>
      </c>
    </row>
    <row r="360" spans="2:7" x14ac:dyDescent="0.25">
      <c r="B360" s="4" t="str">
        <f>IF('Base de donnée '!B360="","",'Base de donnée '!B360)</f>
        <v/>
      </c>
      <c r="C360" s="4" t="str">
        <f>IF('Base de donnée '!C360="","",'Base de donnée '!C360)</f>
        <v/>
      </c>
      <c r="D360" s="4"/>
      <c r="E360" s="4" t="str">
        <f>IF(B360="","",SUMIFS('journal entrée'!D$4:D$397,'journal entrée'!C$4:C$397,C360))</f>
        <v/>
      </c>
      <c r="F360" s="4" t="str">
        <f>IF(C360="","",SUMIFS('journal sortie'!I$4:I$497,'journal sortie'!C$4:C$497,C360))</f>
        <v/>
      </c>
      <c r="G360" s="5" t="str">
        <f t="shared" si="5"/>
        <v/>
      </c>
    </row>
    <row r="361" spans="2:7" x14ac:dyDescent="0.25">
      <c r="B361" s="4" t="str">
        <f>IF('Base de donnée '!B361="","",'Base de donnée '!B361)</f>
        <v/>
      </c>
      <c r="C361" s="4" t="str">
        <f>IF('Base de donnée '!C361="","",'Base de donnée '!C361)</f>
        <v/>
      </c>
      <c r="D361" s="4"/>
      <c r="E361" s="4" t="str">
        <f>IF(B361="","",SUMIFS('journal entrée'!D$4:D$397,'journal entrée'!C$4:C$397,C361))</f>
        <v/>
      </c>
      <c r="F361" s="4" t="str">
        <f>IF(C361="","",SUMIFS('journal sortie'!I$4:I$497,'journal sortie'!C$4:C$497,C361))</f>
        <v/>
      </c>
      <c r="G361" s="5" t="str">
        <f t="shared" si="5"/>
        <v/>
      </c>
    </row>
    <row r="362" spans="2:7" x14ac:dyDescent="0.25">
      <c r="B362" s="4" t="str">
        <f>IF('Base de donnée '!B362="","",'Base de donnée '!B362)</f>
        <v/>
      </c>
      <c r="C362" s="4" t="str">
        <f>IF('Base de donnée '!C362="","",'Base de donnée '!C362)</f>
        <v/>
      </c>
      <c r="D362" s="4"/>
      <c r="E362" s="4" t="str">
        <f>IF(B362="","",SUMIFS('journal entrée'!D$4:D$397,'journal entrée'!C$4:C$397,C362))</f>
        <v/>
      </c>
      <c r="F362" s="4" t="str">
        <f>IF(C362="","",SUMIFS('journal sortie'!I$4:I$497,'journal sortie'!C$4:C$497,C362))</f>
        <v/>
      </c>
      <c r="G362" s="5" t="str">
        <f t="shared" si="5"/>
        <v/>
      </c>
    </row>
    <row r="363" spans="2:7" x14ac:dyDescent="0.25">
      <c r="B363" s="4" t="str">
        <f>IF('Base de donnée '!B363="","",'Base de donnée '!B363)</f>
        <v/>
      </c>
      <c r="C363" s="4" t="str">
        <f>IF('Base de donnée '!C363="","",'Base de donnée '!C363)</f>
        <v/>
      </c>
      <c r="D363" s="4"/>
      <c r="E363" s="4" t="str">
        <f>IF(B363="","",SUMIFS('journal entrée'!D$4:D$397,'journal entrée'!C$4:C$397,C363))</f>
        <v/>
      </c>
      <c r="F363" s="4" t="str">
        <f>IF(C363="","",SUMIFS('journal sortie'!I$4:I$497,'journal sortie'!C$4:C$497,C363))</f>
        <v/>
      </c>
      <c r="G363" s="5" t="str">
        <f t="shared" si="5"/>
        <v/>
      </c>
    </row>
    <row r="364" spans="2:7" x14ac:dyDescent="0.25">
      <c r="B364" s="4" t="str">
        <f>IF('Base de donnée '!B364="","",'Base de donnée '!B364)</f>
        <v/>
      </c>
      <c r="C364" s="4" t="str">
        <f>IF('Base de donnée '!C364="","",'Base de donnée '!C364)</f>
        <v/>
      </c>
      <c r="D364" s="4"/>
      <c r="E364" s="4" t="str">
        <f>IF(B364="","",SUMIFS('journal entrée'!D$4:D$397,'journal entrée'!C$4:C$397,C364))</f>
        <v/>
      </c>
      <c r="F364" s="4" t="str">
        <f>IF(C364="","",SUMIFS('journal sortie'!I$4:I$497,'journal sortie'!C$4:C$497,C364))</f>
        <v/>
      </c>
      <c r="G364" s="5" t="str">
        <f t="shared" si="5"/>
        <v/>
      </c>
    </row>
    <row r="365" spans="2:7" x14ac:dyDescent="0.25">
      <c r="B365" s="4" t="str">
        <f>IF('Base de donnée '!B365="","",'Base de donnée '!B365)</f>
        <v/>
      </c>
      <c r="C365" s="4" t="str">
        <f>IF('Base de donnée '!C365="","",'Base de donnée '!C365)</f>
        <v/>
      </c>
      <c r="D365" s="4"/>
      <c r="E365" s="4" t="str">
        <f>IF(B365="","",SUMIFS('journal entrée'!D$4:D$397,'journal entrée'!C$4:C$397,C365))</f>
        <v/>
      </c>
      <c r="F365" s="4" t="str">
        <f>IF(C365="","",SUMIFS('journal sortie'!I$4:I$497,'journal sortie'!C$4:C$497,C365))</f>
        <v/>
      </c>
      <c r="G365" s="5" t="str">
        <f t="shared" si="5"/>
        <v/>
      </c>
    </row>
    <row r="366" spans="2:7" x14ac:dyDescent="0.25">
      <c r="B366" s="4" t="str">
        <f>IF('Base de donnée '!B366="","",'Base de donnée '!B366)</f>
        <v/>
      </c>
      <c r="C366" s="4" t="str">
        <f>IF('Base de donnée '!C366="","",'Base de donnée '!C366)</f>
        <v/>
      </c>
      <c r="D366" s="4"/>
      <c r="E366" s="4" t="str">
        <f>IF(B366="","",SUMIFS('journal entrée'!D$4:D$397,'journal entrée'!C$4:C$397,C366))</f>
        <v/>
      </c>
      <c r="F366" s="4" t="str">
        <f>IF(C366="","",SUMIFS('journal sortie'!I$4:I$497,'journal sortie'!C$4:C$497,C366))</f>
        <v/>
      </c>
      <c r="G366" s="5" t="str">
        <f t="shared" si="5"/>
        <v/>
      </c>
    </row>
    <row r="367" spans="2:7" x14ac:dyDescent="0.25">
      <c r="B367" s="4" t="str">
        <f>IF('Base de donnée '!B367="","",'Base de donnée '!B367)</f>
        <v/>
      </c>
      <c r="C367" s="4" t="str">
        <f>IF('Base de donnée '!C367="","",'Base de donnée '!C367)</f>
        <v/>
      </c>
      <c r="D367" s="4"/>
      <c r="E367" s="4" t="str">
        <f>IF(B367="","",SUMIFS('journal entrée'!D$4:D$397,'journal entrée'!C$4:C$397,C367))</f>
        <v/>
      </c>
      <c r="F367" s="4" t="str">
        <f>IF(C367="","",SUMIFS('journal sortie'!I$4:I$497,'journal sortie'!C$4:C$497,C367))</f>
        <v/>
      </c>
      <c r="G367" s="5" t="str">
        <f t="shared" si="5"/>
        <v/>
      </c>
    </row>
    <row r="368" spans="2:7" x14ac:dyDescent="0.25">
      <c r="B368" s="4" t="str">
        <f>IF('Base de donnée '!B368="","",'Base de donnée '!B368)</f>
        <v/>
      </c>
      <c r="C368" s="4" t="str">
        <f>IF('Base de donnée '!C368="","",'Base de donnée '!C368)</f>
        <v/>
      </c>
      <c r="D368" s="4"/>
      <c r="E368" s="4" t="str">
        <f>IF(B368="","",SUMIFS('journal entrée'!D$4:D$397,'journal entrée'!C$4:C$397,C368))</f>
        <v/>
      </c>
      <c r="F368" s="4" t="str">
        <f>IF(C368="","",SUMIFS('journal sortie'!I$4:I$497,'journal sortie'!C$4:C$497,C368))</f>
        <v/>
      </c>
      <c r="G368" s="5" t="str">
        <f t="shared" si="5"/>
        <v/>
      </c>
    </row>
    <row r="369" spans="2:7" x14ac:dyDescent="0.25">
      <c r="B369" s="4" t="str">
        <f>IF('Base de donnée '!B369="","",'Base de donnée '!B369)</f>
        <v/>
      </c>
      <c r="C369" s="4" t="str">
        <f>IF('Base de donnée '!C369="","",'Base de donnée '!C369)</f>
        <v/>
      </c>
      <c r="D369" s="4"/>
      <c r="E369" s="4" t="str">
        <f>IF(B369="","",SUMIFS('journal entrée'!D$4:D$397,'journal entrée'!C$4:C$397,C369))</f>
        <v/>
      </c>
      <c r="F369" s="4" t="str">
        <f>IF(C369="","",SUMIFS('journal sortie'!I$4:I$497,'journal sortie'!C$4:C$497,C369))</f>
        <v/>
      </c>
      <c r="G369" s="5" t="str">
        <f t="shared" si="5"/>
        <v/>
      </c>
    </row>
    <row r="370" spans="2:7" x14ac:dyDescent="0.25">
      <c r="B370" s="4" t="str">
        <f>IF('Base de donnée '!B370="","",'Base de donnée '!B370)</f>
        <v/>
      </c>
      <c r="C370" s="4" t="str">
        <f>IF('Base de donnée '!C370="","",'Base de donnée '!C370)</f>
        <v/>
      </c>
      <c r="D370" s="4"/>
      <c r="E370" s="4" t="str">
        <f>IF(B370="","",SUMIFS('journal entrée'!D$4:D$397,'journal entrée'!C$4:C$397,C370))</f>
        <v/>
      </c>
      <c r="F370" s="4" t="str">
        <f>IF(C370="","",SUMIFS('journal sortie'!I$4:I$497,'journal sortie'!C$4:C$497,C370))</f>
        <v/>
      </c>
      <c r="G370" s="5" t="str">
        <f t="shared" si="5"/>
        <v/>
      </c>
    </row>
    <row r="371" spans="2:7" x14ac:dyDescent="0.25">
      <c r="B371" s="4" t="str">
        <f>IF('Base de donnée '!B371="","",'Base de donnée '!B371)</f>
        <v/>
      </c>
      <c r="C371" s="4" t="str">
        <f>IF('Base de donnée '!C371="","",'Base de donnée '!C371)</f>
        <v/>
      </c>
      <c r="D371" s="4"/>
      <c r="E371" s="4" t="str">
        <f>IF(B371="","",SUMIFS('journal entrée'!D$4:D$397,'journal entrée'!C$4:C$397,C371))</f>
        <v/>
      </c>
      <c r="F371" s="4" t="str">
        <f>IF(C371="","",SUMIFS('journal sortie'!I$4:I$497,'journal sortie'!C$4:C$497,C371))</f>
        <v/>
      </c>
      <c r="G371" s="5" t="str">
        <f t="shared" si="5"/>
        <v/>
      </c>
    </row>
    <row r="372" spans="2:7" x14ac:dyDescent="0.25">
      <c r="B372" s="4" t="str">
        <f>IF('Base de donnée '!B372="","",'Base de donnée '!B372)</f>
        <v/>
      </c>
      <c r="C372" s="4" t="str">
        <f>IF('Base de donnée '!C372="","",'Base de donnée '!C372)</f>
        <v/>
      </c>
      <c r="D372" s="4"/>
      <c r="E372" s="4" t="str">
        <f>IF(B372="","",SUMIFS('journal entrée'!D$4:D$397,'journal entrée'!C$4:C$397,C372))</f>
        <v/>
      </c>
      <c r="F372" s="4" t="str">
        <f>IF(C372="","",SUMIFS('journal sortie'!I$4:I$497,'journal sortie'!C$4:C$497,C372))</f>
        <v/>
      </c>
      <c r="G372" s="5" t="str">
        <f t="shared" si="5"/>
        <v/>
      </c>
    </row>
    <row r="373" spans="2:7" x14ac:dyDescent="0.25">
      <c r="B373" s="4" t="str">
        <f>IF('Base de donnée '!B373="","",'Base de donnée '!B373)</f>
        <v/>
      </c>
      <c r="C373" s="4" t="str">
        <f>IF('Base de donnée '!C373="","",'Base de donnée '!C373)</f>
        <v/>
      </c>
      <c r="D373" s="4"/>
      <c r="E373" s="4" t="str">
        <f>IF(B373="","",SUMIFS('journal entrée'!D$4:D$397,'journal entrée'!C$4:C$397,C373))</f>
        <v/>
      </c>
      <c r="F373" s="4" t="str">
        <f>IF(C373="","",SUMIFS('journal sortie'!I$4:I$497,'journal sortie'!C$4:C$497,C373))</f>
        <v/>
      </c>
      <c r="G373" s="5" t="str">
        <f t="shared" si="5"/>
        <v/>
      </c>
    </row>
    <row r="374" spans="2:7" x14ac:dyDescent="0.25">
      <c r="B374" s="4" t="str">
        <f>IF('Base de donnée '!B374="","",'Base de donnée '!B374)</f>
        <v/>
      </c>
      <c r="C374" s="4" t="str">
        <f>IF('Base de donnée '!C374="","",'Base de donnée '!C374)</f>
        <v/>
      </c>
      <c r="D374" s="4"/>
      <c r="E374" s="4" t="str">
        <f>IF(B374="","",SUMIFS('journal entrée'!D$4:D$397,'journal entrée'!C$4:C$397,C374))</f>
        <v/>
      </c>
      <c r="F374" s="4" t="str">
        <f>IF(C374="","",SUMIFS('journal sortie'!I$4:I$497,'journal sortie'!C$4:C$497,C374))</f>
        <v/>
      </c>
      <c r="G374" s="5" t="str">
        <f t="shared" si="5"/>
        <v/>
      </c>
    </row>
    <row r="375" spans="2:7" x14ac:dyDescent="0.25">
      <c r="B375" s="4" t="str">
        <f>IF('Base de donnée '!B375="","",'Base de donnée '!B375)</f>
        <v/>
      </c>
      <c r="C375" s="4" t="str">
        <f>IF('Base de donnée '!C375="","",'Base de donnée '!C375)</f>
        <v/>
      </c>
      <c r="D375" s="4"/>
      <c r="E375" s="4" t="str">
        <f>IF(B375="","",SUMIFS('journal entrée'!D$4:D$397,'journal entrée'!C$4:C$397,C375))</f>
        <v/>
      </c>
      <c r="F375" s="4" t="str">
        <f>IF(C375="","",SUMIFS('journal sortie'!I$4:I$497,'journal sortie'!C$4:C$497,C375))</f>
        <v/>
      </c>
      <c r="G375" s="5" t="str">
        <f t="shared" si="5"/>
        <v/>
      </c>
    </row>
    <row r="376" spans="2:7" x14ac:dyDescent="0.25">
      <c r="B376" s="4" t="str">
        <f>IF('Base de donnée '!B376="","",'Base de donnée '!B376)</f>
        <v/>
      </c>
      <c r="C376" s="4" t="str">
        <f>IF('Base de donnée '!C376="","",'Base de donnée '!C376)</f>
        <v/>
      </c>
      <c r="D376" s="4"/>
      <c r="E376" s="4" t="str">
        <f>IF(B376="","",SUMIFS('journal entrée'!D$4:D$397,'journal entrée'!C$4:C$397,C376))</f>
        <v/>
      </c>
      <c r="F376" s="4" t="str">
        <f>IF(C376="","",SUMIFS('journal sortie'!I$4:I$497,'journal sortie'!C$4:C$497,C376))</f>
        <v/>
      </c>
      <c r="G376" s="5" t="str">
        <f t="shared" si="5"/>
        <v/>
      </c>
    </row>
    <row r="377" spans="2:7" x14ac:dyDescent="0.25">
      <c r="B377" s="4" t="str">
        <f>IF('Base de donnée '!B377="","",'Base de donnée '!B377)</f>
        <v/>
      </c>
      <c r="C377" s="4" t="str">
        <f>IF('Base de donnée '!C377="","",'Base de donnée '!C377)</f>
        <v/>
      </c>
      <c r="D377" s="4"/>
      <c r="E377" s="4" t="str">
        <f>IF(B377="","",SUMIFS('journal entrée'!D$4:D$397,'journal entrée'!C$4:C$397,C377))</f>
        <v/>
      </c>
      <c r="F377" s="4" t="str">
        <f>IF(C377="","",SUMIFS('journal sortie'!I$4:I$497,'journal sortie'!C$4:C$497,C377))</f>
        <v/>
      </c>
      <c r="G377" s="5" t="str">
        <f t="shared" si="5"/>
        <v/>
      </c>
    </row>
    <row r="378" spans="2:7" x14ac:dyDescent="0.25">
      <c r="B378" s="4" t="str">
        <f>IF('Base de donnée '!B378="","",'Base de donnée '!B378)</f>
        <v/>
      </c>
      <c r="C378" s="4" t="str">
        <f>IF('Base de donnée '!C378="","",'Base de donnée '!C378)</f>
        <v/>
      </c>
      <c r="D378" s="4"/>
      <c r="E378" s="4" t="str">
        <f>IF(B378="","",SUMIFS('journal entrée'!D$4:D$397,'journal entrée'!C$4:C$397,C378))</f>
        <v/>
      </c>
      <c r="F378" s="4" t="str">
        <f>IF(C378="","",SUMIFS('journal sortie'!I$4:I$497,'journal sortie'!C$4:C$497,C378))</f>
        <v/>
      </c>
      <c r="G378" s="5" t="str">
        <f t="shared" si="5"/>
        <v/>
      </c>
    </row>
    <row r="379" spans="2:7" x14ac:dyDescent="0.25">
      <c r="B379" s="4" t="str">
        <f>IF('Base de donnée '!B379="","",'Base de donnée '!B379)</f>
        <v/>
      </c>
      <c r="C379" s="4" t="str">
        <f>IF('Base de donnée '!C379="","",'Base de donnée '!C379)</f>
        <v/>
      </c>
      <c r="D379" s="4"/>
      <c r="E379" s="4" t="str">
        <f>IF(B379="","",SUMIFS('journal entrée'!D$4:D$397,'journal entrée'!C$4:C$397,C379))</f>
        <v/>
      </c>
      <c r="F379" s="4" t="str">
        <f>IF(C379="","",SUMIFS('journal sortie'!I$4:I$497,'journal sortie'!C$4:C$497,C379))</f>
        <v/>
      </c>
      <c r="G379" s="5" t="str">
        <f t="shared" si="5"/>
        <v/>
      </c>
    </row>
    <row r="380" spans="2:7" x14ac:dyDescent="0.25">
      <c r="B380" s="4" t="str">
        <f>IF('Base de donnée '!B380="","",'Base de donnée '!B380)</f>
        <v/>
      </c>
      <c r="C380" s="4" t="str">
        <f>IF('Base de donnée '!C380="","",'Base de donnée '!C380)</f>
        <v/>
      </c>
      <c r="D380" s="4"/>
      <c r="E380" s="4" t="str">
        <f>IF(B380="","",SUMIFS('journal entrée'!D$4:D$397,'journal entrée'!C$4:C$397,C380))</f>
        <v/>
      </c>
      <c r="F380" s="4" t="str">
        <f>IF(C380="","",SUMIFS('journal sortie'!I$4:I$497,'journal sortie'!C$4:C$497,C380))</f>
        <v/>
      </c>
      <c r="G380" s="5" t="str">
        <f t="shared" si="5"/>
        <v/>
      </c>
    </row>
    <row r="381" spans="2:7" x14ac:dyDescent="0.25">
      <c r="B381" s="4" t="str">
        <f>IF('Base de donnée '!B381="","",'Base de donnée '!B381)</f>
        <v/>
      </c>
      <c r="C381" s="4" t="str">
        <f>IF('Base de donnée '!C381="","",'Base de donnée '!C381)</f>
        <v/>
      </c>
      <c r="D381" s="4"/>
      <c r="E381" s="4" t="str">
        <f>IF(B381="","",SUMIFS('journal entrée'!D$4:D$397,'journal entrée'!C$4:C$397,C381))</f>
        <v/>
      </c>
      <c r="F381" s="4" t="str">
        <f>IF(C381="","",SUMIFS('journal sortie'!I$4:I$497,'journal sortie'!C$4:C$497,C381))</f>
        <v/>
      </c>
      <c r="G381" s="5" t="str">
        <f t="shared" si="5"/>
        <v/>
      </c>
    </row>
    <row r="382" spans="2:7" x14ac:dyDescent="0.25">
      <c r="B382" s="4" t="str">
        <f>IF('Base de donnée '!B382="","",'Base de donnée '!B382)</f>
        <v/>
      </c>
      <c r="C382" s="4" t="str">
        <f>IF('Base de donnée '!C382="","",'Base de donnée '!C382)</f>
        <v/>
      </c>
      <c r="D382" s="4"/>
      <c r="E382" s="4" t="str">
        <f>IF(B382="","",SUMIFS('journal entrée'!D$4:D$397,'journal entrée'!C$4:C$397,C382))</f>
        <v/>
      </c>
      <c r="F382" s="4" t="str">
        <f>IF(C382="","",SUMIFS('journal sortie'!I$4:I$497,'journal sortie'!C$4:C$497,C382))</f>
        <v/>
      </c>
      <c r="G382" s="5" t="str">
        <f t="shared" si="5"/>
        <v/>
      </c>
    </row>
    <row r="383" spans="2:7" x14ac:dyDescent="0.25">
      <c r="B383" s="4" t="str">
        <f>IF('Base de donnée '!B383="","",'Base de donnée '!B383)</f>
        <v/>
      </c>
      <c r="C383" s="4" t="str">
        <f>IF('Base de donnée '!C383="","",'Base de donnée '!C383)</f>
        <v/>
      </c>
      <c r="D383" s="4"/>
      <c r="E383" s="4" t="str">
        <f>IF(B383="","",SUMIFS('journal entrée'!D$4:D$397,'journal entrée'!C$4:C$397,C383))</f>
        <v/>
      </c>
      <c r="F383" s="4" t="str">
        <f>IF(C383="","",SUMIFS('journal sortie'!I$4:I$497,'journal sortie'!C$4:C$497,C383))</f>
        <v/>
      </c>
      <c r="G383" s="5" t="str">
        <f t="shared" si="5"/>
        <v/>
      </c>
    </row>
    <row r="384" spans="2:7" x14ac:dyDescent="0.25">
      <c r="B384" s="4" t="str">
        <f>IF('Base de donnée '!B384="","",'Base de donnée '!B384)</f>
        <v/>
      </c>
      <c r="C384" s="4" t="str">
        <f>IF('Base de donnée '!C384="","",'Base de donnée '!C384)</f>
        <v/>
      </c>
      <c r="D384" s="4"/>
      <c r="E384" s="4" t="str">
        <f>IF(B384="","",SUMIFS('journal entrée'!D$4:D$397,'journal entrée'!C$4:C$397,C384))</f>
        <v/>
      </c>
      <c r="F384" s="4" t="str">
        <f>IF(C384="","",SUMIFS('journal sortie'!I$4:I$497,'journal sortie'!C$4:C$497,C384))</f>
        <v/>
      </c>
      <c r="G384" s="5" t="str">
        <f t="shared" si="5"/>
        <v/>
      </c>
    </row>
    <row r="385" spans="2:7" x14ac:dyDescent="0.25">
      <c r="B385" s="4" t="str">
        <f>IF('Base de donnée '!B385="","",'Base de donnée '!B385)</f>
        <v/>
      </c>
      <c r="C385" s="4" t="str">
        <f>IF('Base de donnée '!C385="","",'Base de donnée '!C385)</f>
        <v/>
      </c>
      <c r="D385" s="4"/>
      <c r="E385" s="4" t="str">
        <f>IF(B385="","",SUMIFS('journal entrée'!D$4:D$397,'journal entrée'!C$4:C$397,C385))</f>
        <v/>
      </c>
      <c r="F385" s="4" t="str">
        <f>IF(C385="","",SUMIFS('journal sortie'!I$4:I$497,'journal sortie'!C$4:C$497,C385))</f>
        <v/>
      </c>
      <c r="G385" s="5" t="str">
        <f t="shared" si="5"/>
        <v/>
      </c>
    </row>
    <row r="386" spans="2:7" x14ac:dyDescent="0.25">
      <c r="B386" s="4" t="str">
        <f>IF('Base de donnée '!B386="","",'Base de donnée '!B386)</f>
        <v/>
      </c>
      <c r="C386" s="4" t="str">
        <f>IF('Base de donnée '!C386="","",'Base de donnée '!C386)</f>
        <v/>
      </c>
      <c r="D386" s="4"/>
      <c r="E386" s="4" t="str">
        <f>IF(B386="","",SUMIFS('journal entrée'!D$4:D$397,'journal entrée'!C$4:C$397,C386))</f>
        <v/>
      </c>
      <c r="F386" s="4" t="str">
        <f>IF(C386="","",SUMIFS('journal sortie'!I$4:I$497,'journal sortie'!C$4:C$497,C386))</f>
        <v/>
      </c>
      <c r="G386" s="5" t="str">
        <f t="shared" si="5"/>
        <v/>
      </c>
    </row>
    <row r="387" spans="2:7" x14ac:dyDescent="0.25">
      <c r="B387" s="4" t="str">
        <f>IF('Base de donnée '!B387="","",'Base de donnée '!B387)</f>
        <v/>
      </c>
      <c r="C387" s="4" t="str">
        <f>IF('Base de donnée '!C387="","",'Base de donnée '!C387)</f>
        <v/>
      </c>
      <c r="D387" s="4"/>
      <c r="E387" s="4" t="str">
        <f>IF(B387="","",SUMIFS('journal entrée'!D$4:D$397,'journal entrée'!C$4:C$397,C387))</f>
        <v/>
      </c>
      <c r="F387" s="4" t="str">
        <f>IF(C387="","",SUMIFS('journal sortie'!I$4:I$497,'journal sortie'!C$4:C$497,C387))</f>
        <v/>
      </c>
      <c r="G387" s="5" t="str">
        <f t="shared" si="5"/>
        <v/>
      </c>
    </row>
    <row r="388" spans="2:7" x14ac:dyDescent="0.25">
      <c r="B388" s="4" t="str">
        <f>IF('Base de donnée '!B388="","",'Base de donnée '!B388)</f>
        <v/>
      </c>
      <c r="C388" s="4" t="str">
        <f>IF('Base de donnée '!C388="","",'Base de donnée '!C388)</f>
        <v/>
      </c>
      <c r="D388" s="4"/>
      <c r="E388" s="4" t="str">
        <f>IF(B388="","",SUMIFS('journal entrée'!D$4:D$397,'journal entrée'!C$4:C$397,C388))</f>
        <v/>
      </c>
      <c r="F388" s="4" t="str">
        <f>IF(C388="","",SUMIFS('journal sortie'!I$4:I$497,'journal sortie'!C$4:C$497,C388))</f>
        <v/>
      </c>
      <c r="G388" s="5" t="str">
        <f t="shared" si="5"/>
        <v/>
      </c>
    </row>
    <row r="389" spans="2:7" x14ac:dyDescent="0.25">
      <c r="B389" s="4" t="str">
        <f>IF('Base de donnée '!B389="","",'Base de donnée '!B389)</f>
        <v/>
      </c>
      <c r="C389" s="4" t="str">
        <f>IF('Base de donnée '!C389="","",'Base de donnée '!C389)</f>
        <v/>
      </c>
      <c r="D389" s="4"/>
      <c r="E389" s="4" t="str">
        <f>IF(B389="","",SUMIFS('journal entrée'!D$4:D$397,'journal entrée'!C$4:C$397,C389))</f>
        <v/>
      </c>
      <c r="F389" s="4" t="str">
        <f>IF(C389="","",SUMIFS('journal sortie'!I$4:I$497,'journal sortie'!C$4:C$497,C389))</f>
        <v/>
      </c>
      <c r="G389" s="5" t="str">
        <f t="shared" si="5"/>
        <v/>
      </c>
    </row>
    <row r="390" spans="2:7" x14ac:dyDescent="0.25">
      <c r="B390" s="4" t="str">
        <f>IF('Base de donnée '!B390="","",'Base de donnée '!B390)</f>
        <v/>
      </c>
      <c r="C390" s="4" t="str">
        <f>IF('Base de donnée '!C390="","",'Base de donnée '!C390)</f>
        <v/>
      </c>
      <c r="D390" s="4"/>
      <c r="E390" s="4" t="str">
        <f>IF(B390="","",SUMIFS('journal entrée'!D$4:D$397,'journal entrée'!C$4:C$397,C390))</f>
        <v/>
      </c>
      <c r="F390" s="4" t="str">
        <f>IF(C390="","",SUMIFS('journal sortie'!I$4:I$497,'journal sortie'!C$4:C$497,C390))</f>
        <v/>
      </c>
      <c r="G390" s="5" t="str">
        <f t="shared" si="5"/>
        <v/>
      </c>
    </row>
    <row r="391" spans="2:7" x14ac:dyDescent="0.25">
      <c r="B391" s="4" t="str">
        <f>IF('Base de donnée '!B391="","",'Base de donnée '!B391)</f>
        <v/>
      </c>
      <c r="C391" s="4" t="str">
        <f>IF('Base de donnée '!C391="","",'Base de donnée '!C391)</f>
        <v/>
      </c>
      <c r="D391" s="4"/>
      <c r="E391" s="4" t="str">
        <f>IF(B391="","",SUMIFS('journal entrée'!D$4:D$397,'journal entrée'!C$4:C$397,C391))</f>
        <v/>
      </c>
      <c r="F391" s="4" t="str">
        <f>IF(C391="","",SUMIFS('journal sortie'!I$4:I$497,'journal sortie'!C$4:C$497,C391))</f>
        <v/>
      </c>
      <c r="G391" s="5" t="str">
        <f t="shared" si="5"/>
        <v/>
      </c>
    </row>
    <row r="392" spans="2:7" x14ac:dyDescent="0.25">
      <c r="B392" s="4" t="str">
        <f>IF('Base de donnée '!B392="","",'Base de donnée '!B392)</f>
        <v/>
      </c>
      <c r="C392" s="4" t="str">
        <f>IF('Base de donnée '!C392="","",'Base de donnée '!C392)</f>
        <v/>
      </c>
      <c r="D392" s="4"/>
      <c r="E392" s="4" t="str">
        <f>IF(B392="","",SUMIFS('journal entrée'!D$4:D$397,'journal entrée'!C$4:C$397,C392))</f>
        <v/>
      </c>
      <c r="F392" s="4" t="str">
        <f>IF(C392="","",SUMIFS('journal sortie'!I$4:I$497,'journal sortie'!C$4:C$497,C392))</f>
        <v/>
      </c>
      <c r="G392" s="5" t="str">
        <f t="shared" si="5"/>
        <v/>
      </c>
    </row>
    <row r="393" spans="2:7" x14ac:dyDescent="0.25">
      <c r="B393" s="4" t="str">
        <f>IF('Base de donnée '!B393="","",'Base de donnée '!B393)</f>
        <v/>
      </c>
      <c r="C393" s="4" t="str">
        <f>IF('Base de donnée '!C393="","",'Base de donnée '!C393)</f>
        <v/>
      </c>
      <c r="D393" s="4"/>
      <c r="E393" s="4" t="str">
        <f>IF(B393="","",SUMIFS('journal entrée'!D$4:D$397,'journal entrée'!C$4:C$397,C393))</f>
        <v/>
      </c>
      <c r="F393" s="4" t="str">
        <f>IF(C393="","",SUMIFS('journal sortie'!I$4:I$497,'journal sortie'!C$4:C$497,C393))</f>
        <v/>
      </c>
      <c r="G393" s="5" t="str">
        <f t="shared" ref="G393:G456" si="6">IF(C393="","",D393+E393-F393)</f>
        <v/>
      </c>
    </row>
    <row r="394" spans="2:7" x14ac:dyDescent="0.25">
      <c r="B394" s="4" t="str">
        <f>IF('Base de donnée '!B394="","",'Base de donnée '!B394)</f>
        <v/>
      </c>
      <c r="C394" s="4" t="str">
        <f>IF('Base de donnée '!C394="","",'Base de donnée '!C394)</f>
        <v/>
      </c>
      <c r="D394" s="4"/>
      <c r="E394" s="4" t="str">
        <f>IF(B394="","",SUMIFS('journal entrée'!D$4:D$397,'journal entrée'!C$4:C$397,C394))</f>
        <v/>
      </c>
      <c r="F394" s="4" t="str">
        <f>IF(C394="","",SUMIFS('journal sortie'!I$4:I$497,'journal sortie'!C$4:C$497,C394))</f>
        <v/>
      </c>
      <c r="G394" s="5" t="str">
        <f t="shared" si="6"/>
        <v/>
      </c>
    </row>
    <row r="395" spans="2:7" x14ac:dyDescent="0.25">
      <c r="B395" s="4" t="str">
        <f>IF('Base de donnée '!B395="","",'Base de donnée '!B395)</f>
        <v/>
      </c>
      <c r="C395" s="4" t="str">
        <f>IF('Base de donnée '!C395="","",'Base de donnée '!C395)</f>
        <v/>
      </c>
      <c r="D395" s="4"/>
      <c r="E395" s="4" t="str">
        <f>IF(B395="","",SUMIFS('journal entrée'!D$4:D$397,'journal entrée'!C$4:C$397,C395))</f>
        <v/>
      </c>
      <c r="F395" s="4" t="str">
        <f>IF(C395="","",SUMIFS('journal sortie'!I$4:I$497,'journal sortie'!C$4:C$497,C395))</f>
        <v/>
      </c>
      <c r="G395" s="5" t="str">
        <f t="shared" si="6"/>
        <v/>
      </c>
    </row>
    <row r="396" spans="2:7" x14ac:dyDescent="0.25">
      <c r="B396" s="4" t="str">
        <f>IF('Base de donnée '!B396="","",'Base de donnée '!B396)</f>
        <v/>
      </c>
      <c r="C396" s="4" t="str">
        <f>IF('Base de donnée '!C396="","",'Base de donnée '!C396)</f>
        <v/>
      </c>
      <c r="D396" s="4"/>
      <c r="E396" s="4" t="str">
        <f>IF(B396="","",SUMIFS('journal entrée'!D$4:D$397,'journal entrée'!C$4:C$397,C396))</f>
        <v/>
      </c>
      <c r="F396" s="4" t="str">
        <f>IF(C396="","",SUMIFS('journal sortie'!I$4:I$497,'journal sortie'!C$4:C$497,C396))</f>
        <v/>
      </c>
      <c r="G396" s="5" t="str">
        <f t="shared" si="6"/>
        <v/>
      </c>
    </row>
    <row r="397" spans="2:7" x14ac:dyDescent="0.25">
      <c r="B397" s="4" t="str">
        <f>IF('Base de donnée '!B397="","",'Base de donnée '!B397)</f>
        <v/>
      </c>
      <c r="C397" s="4" t="str">
        <f>IF('Base de donnée '!C397="","",'Base de donnée '!C397)</f>
        <v/>
      </c>
      <c r="D397" s="4"/>
      <c r="E397" s="4" t="str">
        <f>IF(B397="","",SUMIFS('journal entrée'!D$4:D$397,'journal entrée'!C$4:C$397,C397))</f>
        <v/>
      </c>
      <c r="F397" s="4" t="str">
        <f>IF(C397="","",SUMIFS('journal sortie'!I$4:I$497,'journal sortie'!C$4:C$497,C397))</f>
        <v/>
      </c>
      <c r="G397" s="5" t="str">
        <f t="shared" si="6"/>
        <v/>
      </c>
    </row>
    <row r="398" spans="2:7" x14ac:dyDescent="0.25">
      <c r="B398" s="4" t="str">
        <f>IF('Base de donnée '!B398="","",'Base de donnée '!B398)</f>
        <v/>
      </c>
      <c r="C398" s="4" t="str">
        <f>IF('Base de donnée '!C398="","",'Base de donnée '!C398)</f>
        <v/>
      </c>
      <c r="D398" s="4"/>
      <c r="E398" s="4" t="str">
        <f>IF(B398="","",SUMIFS('journal entrée'!D$4:D$397,'journal entrée'!C$4:C$397,C398))</f>
        <v/>
      </c>
      <c r="F398" s="4" t="str">
        <f>IF(C398="","",SUMIFS('journal sortie'!I$4:I$497,'journal sortie'!C$4:C$497,C398))</f>
        <v/>
      </c>
      <c r="G398" s="5" t="str">
        <f t="shared" si="6"/>
        <v/>
      </c>
    </row>
    <row r="399" spans="2:7" x14ac:dyDescent="0.25">
      <c r="B399" s="4" t="str">
        <f>IF('Base de donnée '!B399="","",'Base de donnée '!B399)</f>
        <v/>
      </c>
      <c r="C399" s="4" t="str">
        <f>IF('Base de donnée '!C399="","",'Base de donnée '!C399)</f>
        <v/>
      </c>
      <c r="D399" s="4"/>
      <c r="E399" s="4" t="str">
        <f>IF(B399="","",SUMIFS('journal entrée'!D$4:D$397,'journal entrée'!C$4:C$397,C399))</f>
        <v/>
      </c>
      <c r="F399" s="4" t="str">
        <f>IF(C399="","",SUMIFS('journal sortie'!I$4:I$497,'journal sortie'!C$4:C$497,C399))</f>
        <v/>
      </c>
      <c r="G399" s="5" t="str">
        <f t="shared" si="6"/>
        <v/>
      </c>
    </row>
    <row r="400" spans="2:7" x14ac:dyDescent="0.25">
      <c r="B400" s="4" t="str">
        <f>IF('Base de donnée '!B400="","",'Base de donnée '!B400)</f>
        <v/>
      </c>
      <c r="C400" s="4" t="str">
        <f>IF('Base de donnée '!C400="","",'Base de donnée '!C400)</f>
        <v/>
      </c>
      <c r="D400" s="4"/>
      <c r="E400" s="4" t="str">
        <f>IF(B400="","",SUMIFS('journal entrée'!D$4:D$397,'journal entrée'!C$4:C$397,C400))</f>
        <v/>
      </c>
      <c r="F400" s="4" t="str">
        <f>IF(C400="","",SUMIFS('journal sortie'!I$4:I$497,'journal sortie'!C$4:C$497,C400))</f>
        <v/>
      </c>
      <c r="G400" s="5" t="str">
        <f t="shared" si="6"/>
        <v/>
      </c>
    </row>
    <row r="401" spans="2:7" x14ac:dyDescent="0.25">
      <c r="B401" s="4" t="str">
        <f>IF('Base de donnée '!B401="","",'Base de donnée '!B401)</f>
        <v/>
      </c>
      <c r="C401" s="4" t="str">
        <f>IF('Base de donnée '!C401="","",'Base de donnée '!C401)</f>
        <v/>
      </c>
      <c r="D401" s="4"/>
      <c r="E401" s="4" t="str">
        <f>IF(B401="","",SUMIFS('journal entrée'!D$4:D$397,'journal entrée'!C$4:C$397,C401))</f>
        <v/>
      </c>
      <c r="F401" s="4" t="str">
        <f>IF(C401="","",SUMIFS('journal sortie'!I$4:I$497,'journal sortie'!C$4:C$497,C401))</f>
        <v/>
      </c>
      <c r="G401" s="5" t="str">
        <f t="shared" si="6"/>
        <v/>
      </c>
    </row>
    <row r="402" spans="2:7" x14ac:dyDescent="0.25">
      <c r="B402" s="4" t="str">
        <f>IF('Base de donnée '!B402="","",'Base de donnée '!B402)</f>
        <v/>
      </c>
      <c r="C402" s="4" t="str">
        <f>IF('Base de donnée '!C402="","",'Base de donnée '!C402)</f>
        <v/>
      </c>
      <c r="D402" s="4"/>
      <c r="E402" s="4" t="str">
        <f>IF(B402="","",SUMIFS('journal entrée'!D$4:D$397,'journal entrée'!C$4:C$397,C402))</f>
        <v/>
      </c>
      <c r="F402" s="4" t="str">
        <f>IF(C402="","",SUMIFS('journal sortie'!I$4:I$497,'journal sortie'!C$4:C$497,C402))</f>
        <v/>
      </c>
      <c r="G402" s="5" t="str">
        <f t="shared" si="6"/>
        <v/>
      </c>
    </row>
    <row r="403" spans="2:7" x14ac:dyDescent="0.25">
      <c r="B403" s="4" t="str">
        <f>IF('Base de donnée '!B403="","",'Base de donnée '!B403)</f>
        <v/>
      </c>
      <c r="C403" s="4" t="str">
        <f>IF('Base de donnée '!C403="","",'Base de donnée '!C403)</f>
        <v/>
      </c>
      <c r="D403" s="4"/>
      <c r="E403" s="4" t="str">
        <f>IF(B403="","",SUMIFS('journal entrée'!D$4:D$397,'journal entrée'!C$4:C$397,C403))</f>
        <v/>
      </c>
      <c r="F403" s="4" t="str">
        <f>IF(C403="","",SUMIFS('journal sortie'!I$4:I$497,'journal sortie'!C$4:C$497,C403))</f>
        <v/>
      </c>
      <c r="G403" s="5" t="str">
        <f t="shared" si="6"/>
        <v/>
      </c>
    </row>
    <row r="404" spans="2:7" x14ac:dyDescent="0.25">
      <c r="B404" s="4" t="str">
        <f>IF('Base de donnée '!B404="","",'Base de donnée '!B404)</f>
        <v/>
      </c>
      <c r="C404" s="4" t="str">
        <f>IF('Base de donnée '!C404="","",'Base de donnée '!C404)</f>
        <v/>
      </c>
      <c r="D404" s="4"/>
      <c r="E404" s="4" t="str">
        <f>IF(B404="","",SUMIFS('journal entrée'!D$4:D$397,'journal entrée'!C$4:C$397,C404))</f>
        <v/>
      </c>
      <c r="F404" s="4" t="str">
        <f>IF(C404="","",SUMIFS('journal sortie'!I$4:I$497,'journal sortie'!C$4:C$497,C404))</f>
        <v/>
      </c>
      <c r="G404" s="5" t="str">
        <f t="shared" si="6"/>
        <v/>
      </c>
    </row>
    <row r="405" spans="2:7" x14ac:dyDescent="0.25">
      <c r="B405" s="4" t="str">
        <f>IF('Base de donnée '!B405="","",'Base de donnée '!B405)</f>
        <v/>
      </c>
      <c r="C405" s="4" t="str">
        <f>IF('Base de donnée '!C405="","",'Base de donnée '!C405)</f>
        <v/>
      </c>
      <c r="D405" s="4"/>
      <c r="E405" s="4" t="str">
        <f>IF(B405="","",SUMIFS('journal entrée'!D$4:D$397,'journal entrée'!C$4:C$397,C405))</f>
        <v/>
      </c>
      <c r="F405" s="4" t="str">
        <f>IF(C405="","",SUMIFS('journal sortie'!I$4:I$497,'journal sortie'!C$4:C$497,C405))</f>
        <v/>
      </c>
      <c r="G405" s="5" t="str">
        <f t="shared" si="6"/>
        <v/>
      </c>
    </row>
    <row r="406" spans="2:7" x14ac:dyDescent="0.25">
      <c r="B406" s="4" t="str">
        <f>IF('Base de donnée '!B406="","",'Base de donnée '!B406)</f>
        <v/>
      </c>
      <c r="C406" s="4" t="str">
        <f>IF('Base de donnée '!C406="","",'Base de donnée '!C406)</f>
        <v/>
      </c>
      <c r="D406" s="4"/>
      <c r="E406" s="4" t="str">
        <f>IF(B406="","",SUMIFS('journal entrée'!D$4:D$397,'journal entrée'!C$4:C$397,C406))</f>
        <v/>
      </c>
      <c r="F406" s="4" t="str">
        <f>IF(C406="","",SUMIFS('journal sortie'!I$4:I$497,'journal sortie'!C$4:C$497,C406))</f>
        <v/>
      </c>
      <c r="G406" s="5" t="str">
        <f t="shared" si="6"/>
        <v/>
      </c>
    </row>
    <row r="407" spans="2:7" x14ac:dyDescent="0.25">
      <c r="B407" s="4" t="str">
        <f>IF('Base de donnée '!B407="","",'Base de donnée '!B407)</f>
        <v/>
      </c>
      <c r="C407" s="4" t="str">
        <f>IF('Base de donnée '!C407="","",'Base de donnée '!C407)</f>
        <v/>
      </c>
      <c r="D407" s="4"/>
      <c r="E407" s="4" t="str">
        <f>IF(B407="","",SUMIFS('journal entrée'!D$4:D$397,'journal entrée'!C$4:C$397,C407))</f>
        <v/>
      </c>
      <c r="F407" s="4" t="str">
        <f>IF(C407="","",SUMIFS('journal sortie'!I$4:I$497,'journal sortie'!C$4:C$497,C407))</f>
        <v/>
      </c>
      <c r="G407" s="5" t="str">
        <f t="shared" si="6"/>
        <v/>
      </c>
    </row>
    <row r="408" spans="2:7" x14ac:dyDescent="0.25">
      <c r="B408" s="4" t="str">
        <f>IF('Base de donnée '!B408="","",'Base de donnée '!B408)</f>
        <v/>
      </c>
      <c r="C408" s="4" t="str">
        <f>IF('Base de donnée '!C408="","",'Base de donnée '!C408)</f>
        <v/>
      </c>
      <c r="D408" s="4"/>
      <c r="E408" s="4" t="str">
        <f>IF(B408="","",SUMIFS('journal entrée'!D$4:D$397,'journal entrée'!C$4:C$397,C408))</f>
        <v/>
      </c>
      <c r="F408" s="4" t="str">
        <f>IF(C408="","",SUMIFS('journal sortie'!I$4:I$497,'journal sortie'!C$4:C$497,C408))</f>
        <v/>
      </c>
      <c r="G408" s="5" t="str">
        <f t="shared" si="6"/>
        <v/>
      </c>
    </row>
    <row r="409" spans="2:7" x14ac:dyDescent="0.25">
      <c r="B409" s="4" t="str">
        <f>IF('Base de donnée '!B409="","",'Base de donnée '!B409)</f>
        <v/>
      </c>
      <c r="C409" s="4" t="str">
        <f>IF('Base de donnée '!C409="","",'Base de donnée '!C409)</f>
        <v/>
      </c>
      <c r="D409" s="4"/>
      <c r="E409" s="4" t="str">
        <f>IF(B409="","",SUMIFS('journal entrée'!D$4:D$397,'journal entrée'!C$4:C$397,C409))</f>
        <v/>
      </c>
      <c r="F409" s="4" t="str">
        <f>IF(C409="","",SUMIFS('journal sortie'!I$4:I$497,'journal sortie'!C$4:C$497,C409))</f>
        <v/>
      </c>
      <c r="G409" s="5" t="str">
        <f t="shared" si="6"/>
        <v/>
      </c>
    </row>
    <row r="410" spans="2:7" x14ac:dyDescent="0.25">
      <c r="B410" s="4" t="str">
        <f>IF('Base de donnée '!B410="","",'Base de donnée '!B410)</f>
        <v/>
      </c>
      <c r="C410" s="4" t="str">
        <f>IF('Base de donnée '!C410="","",'Base de donnée '!C410)</f>
        <v/>
      </c>
      <c r="D410" s="4"/>
      <c r="E410" s="4" t="str">
        <f>IF(B410="","",SUMIFS('journal entrée'!D$4:D$397,'journal entrée'!C$4:C$397,C410))</f>
        <v/>
      </c>
      <c r="F410" s="4" t="str">
        <f>IF(C410="","",SUMIFS('journal sortie'!I$4:I$497,'journal sortie'!C$4:C$497,C410))</f>
        <v/>
      </c>
      <c r="G410" s="5" t="str">
        <f t="shared" si="6"/>
        <v/>
      </c>
    </row>
    <row r="411" spans="2:7" x14ac:dyDescent="0.25">
      <c r="B411" s="4" t="str">
        <f>IF('Base de donnée '!B411="","",'Base de donnée '!B411)</f>
        <v/>
      </c>
      <c r="C411" s="4" t="str">
        <f>IF('Base de donnée '!C411="","",'Base de donnée '!C411)</f>
        <v/>
      </c>
      <c r="D411" s="4"/>
      <c r="E411" s="4" t="str">
        <f>IF(B411="","",SUMIFS('journal entrée'!D$4:D$397,'journal entrée'!C$4:C$397,C411))</f>
        <v/>
      </c>
      <c r="F411" s="4" t="str">
        <f>IF(C411="","",SUMIFS('journal sortie'!I$4:I$497,'journal sortie'!C$4:C$497,C411))</f>
        <v/>
      </c>
      <c r="G411" s="5" t="str">
        <f t="shared" si="6"/>
        <v/>
      </c>
    </row>
    <row r="412" spans="2:7" x14ac:dyDescent="0.25">
      <c r="B412" s="4" t="str">
        <f>IF('Base de donnée '!B412="","",'Base de donnée '!B412)</f>
        <v/>
      </c>
      <c r="C412" s="4" t="str">
        <f>IF('Base de donnée '!C412="","",'Base de donnée '!C412)</f>
        <v/>
      </c>
      <c r="D412" s="4"/>
      <c r="E412" s="4" t="str">
        <f>IF(B412="","",SUMIFS('journal entrée'!D$4:D$397,'journal entrée'!C$4:C$397,C412))</f>
        <v/>
      </c>
      <c r="F412" s="4" t="str">
        <f>IF(C412="","",SUMIFS('journal sortie'!I$4:I$497,'journal sortie'!C$4:C$497,C412))</f>
        <v/>
      </c>
      <c r="G412" s="5" t="str">
        <f t="shared" si="6"/>
        <v/>
      </c>
    </row>
    <row r="413" spans="2:7" x14ac:dyDescent="0.25">
      <c r="B413" s="4" t="str">
        <f>IF('Base de donnée '!B413="","",'Base de donnée '!B413)</f>
        <v/>
      </c>
      <c r="C413" s="4" t="str">
        <f>IF('Base de donnée '!C413="","",'Base de donnée '!C413)</f>
        <v/>
      </c>
      <c r="D413" s="4"/>
      <c r="E413" s="4" t="str">
        <f>IF(B413="","",SUMIFS('journal entrée'!D$4:D$397,'journal entrée'!C$4:C$397,C413))</f>
        <v/>
      </c>
      <c r="F413" s="4" t="str">
        <f>IF(C413="","",SUMIFS('journal sortie'!I$4:I$497,'journal sortie'!C$4:C$497,C413))</f>
        <v/>
      </c>
      <c r="G413" s="5" t="str">
        <f t="shared" si="6"/>
        <v/>
      </c>
    </row>
    <row r="414" spans="2:7" x14ac:dyDescent="0.25">
      <c r="B414" s="4" t="str">
        <f>IF('Base de donnée '!B414="","",'Base de donnée '!B414)</f>
        <v/>
      </c>
      <c r="C414" s="4" t="str">
        <f>IF('Base de donnée '!C414="","",'Base de donnée '!C414)</f>
        <v/>
      </c>
      <c r="D414" s="4"/>
      <c r="E414" s="4" t="str">
        <f>IF(B414="","",SUMIFS('journal entrée'!D$4:D$397,'journal entrée'!C$4:C$397,C414))</f>
        <v/>
      </c>
      <c r="F414" s="4" t="str">
        <f>IF(C414="","",SUMIFS('journal sortie'!I$4:I$497,'journal sortie'!C$4:C$497,C414))</f>
        <v/>
      </c>
      <c r="G414" s="5" t="str">
        <f t="shared" si="6"/>
        <v/>
      </c>
    </row>
    <row r="415" spans="2:7" x14ac:dyDescent="0.25">
      <c r="B415" s="4" t="str">
        <f>IF('Base de donnée '!B415="","",'Base de donnée '!B415)</f>
        <v/>
      </c>
      <c r="C415" s="4" t="str">
        <f>IF('Base de donnée '!C415="","",'Base de donnée '!C415)</f>
        <v/>
      </c>
      <c r="D415" s="4"/>
      <c r="E415" s="4" t="str">
        <f>IF(B415="","",SUMIFS('journal entrée'!D$4:D$397,'journal entrée'!C$4:C$397,C415))</f>
        <v/>
      </c>
      <c r="F415" s="4" t="str">
        <f>IF(C415="","",SUMIFS('journal sortie'!I$4:I$497,'journal sortie'!C$4:C$497,C415))</f>
        <v/>
      </c>
      <c r="G415" s="5" t="str">
        <f t="shared" si="6"/>
        <v/>
      </c>
    </row>
    <row r="416" spans="2:7" x14ac:dyDescent="0.25">
      <c r="B416" s="4" t="str">
        <f>IF('Base de donnée '!B416="","",'Base de donnée '!B416)</f>
        <v/>
      </c>
      <c r="C416" s="4" t="str">
        <f>IF('Base de donnée '!C416="","",'Base de donnée '!C416)</f>
        <v/>
      </c>
      <c r="D416" s="4"/>
      <c r="E416" s="4" t="str">
        <f>IF(B416="","",SUMIFS('journal entrée'!D$4:D$397,'journal entrée'!C$4:C$397,C416))</f>
        <v/>
      </c>
      <c r="F416" s="4" t="str">
        <f>IF(C416="","",SUMIFS('journal sortie'!I$4:I$497,'journal sortie'!C$4:C$497,C416))</f>
        <v/>
      </c>
      <c r="G416" s="5" t="str">
        <f t="shared" si="6"/>
        <v/>
      </c>
    </row>
    <row r="417" spans="2:7" x14ac:dyDescent="0.25">
      <c r="B417" s="4" t="str">
        <f>IF('Base de donnée '!B417="","",'Base de donnée '!B417)</f>
        <v/>
      </c>
      <c r="C417" s="4" t="str">
        <f>IF('Base de donnée '!C417="","",'Base de donnée '!C417)</f>
        <v/>
      </c>
      <c r="D417" s="4"/>
      <c r="E417" s="4" t="str">
        <f>IF(B417="","",SUMIFS('journal entrée'!D$4:D$397,'journal entrée'!C$4:C$397,C417))</f>
        <v/>
      </c>
      <c r="F417" s="4" t="str">
        <f>IF(C417="","",SUMIFS('journal sortie'!I$4:I$497,'journal sortie'!C$4:C$497,C417))</f>
        <v/>
      </c>
      <c r="G417" s="5" t="str">
        <f t="shared" si="6"/>
        <v/>
      </c>
    </row>
    <row r="418" spans="2:7" x14ac:dyDescent="0.25">
      <c r="B418" s="4" t="str">
        <f>IF('Base de donnée '!B418="","",'Base de donnée '!B418)</f>
        <v/>
      </c>
      <c r="C418" s="4" t="str">
        <f>IF('Base de donnée '!C418="","",'Base de donnée '!C418)</f>
        <v/>
      </c>
      <c r="D418" s="4"/>
      <c r="E418" s="4" t="str">
        <f>IF(B418="","",SUMIFS('journal entrée'!D$4:D$397,'journal entrée'!C$4:C$397,C418))</f>
        <v/>
      </c>
      <c r="F418" s="4" t="str">
        <f>IF(C418="","",SUMIFS('journal sortie'!I$4:I$497,'journal sortie'!C$4:C$497,C418))</f>
        <v/>
      </c>
      <c r="G418" s="5" t="str">
        <f t="shared" si="6"/>
        <v/>
      </c>
    </row>
    <row r="419" spans="2:7" x14ac:dyDescent="0.25">
      <c r="B419" s="4" t="str">
        <f>IF('Base de donnée '!B419="","",'Base de donnée '!B419)</f>
        <v/>
      </c>
      <c r="C419" s="4" t="str">
        <f>IF('Base de donnée '!C419="","",'Base de donnée '!C419)</f>
        <v/>
      </c>
      <c r="D419" s="4"/>
      <c r="E419" s="4" t="str">
        <f>IF(B419="","",SUMIFS('journal entrée'!D$4:D$397,'journal entrée'!C$4:C$397,C419))</f>
        <v/>
      </c>
      <c r="F419" s="4" t="str">
        <f>IF(C419="","",SUMIFS('journal sortie'!I$4:I$497,'journal sortie'!C$4:C$497,C419))</f>
        <v/>
      </c>
      <c r="G419" s="5" t="str">
        <f t="shared" si="6"/>
        <v/>
      </c>
    </row>
    <row r="420" spans="2:7" x14ac:dyDescent="0.25">
      <c r="B420" s="4" t="str">
        <f>IF('Base de donnée '!B420="","",'Base de donnée '!B420)</f>
        <v/>
      </c>
      <c r="C420" s="4" t="str">
        <f>IF('Base de donnée '!C420="","",'Base de donnée '!C420)</f>
        <v/>
      </c>
      <c r="D420" s="4"/>
      <c r="E420" s="4" t="str">
        <f>IF(B420="","",SUMIFS('journal entrée'!D$4:D$397,'journal entrée'!C$4:C$397,C420))</f>
        <v/>
      </c>
      <c r="F420" s="4" t="str">
        <f>IF(C420="","",SUMIFS('journal sortie'!I$4:I$497,'journal sortie'!C$4:C$497,C420))</f>
        <v/>
      </c>
      <c r="G420" s="5" t="str">
        <f t="shared" si="6"/>
        <v/>
      </c>
    </row>
    <row r="421" spans="2:7" x14ac:dyDescent="0.25">
      <c r="B421" s="4" t="str">
        <f>IF('Base de donnée '!B421="","",'Base de donnée '!B421)</f>
        <v/>
      </c>
      <c r="C421" s="4" t="str">
        <f>IF('Base de donnée '!C421="","",'Base de donnée '!C421)</f>
        <v/>
      </c>
      <c r="D421" s="4"/>
      <c r="E421" s="4" t="str">
        <f>IF(B421="","",SUMIFS('journal entrée'!D$4:D$397,'journal entrée'!C$4:C$397,C421))</f>
        <v/>
      </c>
      <c r="F421" s="4" t="str">
        <f>IF(C421="","",SUMIFS('journal sortie'!I$4:I$497,'journal sortie'!C$4:C$497,C421))</f>
        <v/>
      </c>
      <c r="G421" s="5" t="str">
        <f t="shared" si="6"/>
        <v/>
      </c>
    </row>
    <row r="422" spans="2:7" x14ac:dyDescent="0.25">
      <c r="B422" s="4" t="str">
        <f>IF('Base de donnée '!B422="","",'Base de donnée '!B422)</f>
        <v/>
      </c>
      <c r="C422" s="4" t="str">
        <f>IF('Base de donnée '!C422="","",'Base de donnée '!C422)</f>
        <v/>
      </c>
      <c r="D422" s="4"/>
      <c r="E422" s="4" t="str">
        <f>IF(B422="","",SUMIFS('journal entrée'!D$4:D$397,'journal entrée'!C$4:C$397,C422))</f>
        <v/>
      </c>
      <c r="F422" s="4" t="str">
        <f>IF(C422="","",SUMIFS('journal sortie'!I$4:I$497,'journal sortie'!C$4:C$497,C422))</f>
        <v/>
      </c>
      <c r="G422" s="5" t="str">
        <f t="shared" si="6"/>
        <v/>
      </c>
    </row>
    <row r="423" spans="2:7" x14ac:dyDescent="0.25">
      <c r="B423" s="4" t="str">
        <f>IF('Base de donnée '!B423="","",'Base de donnée '!B423)</f>
        <v/>
      </c>
      <c r="C423" s="4" t="str">
        <f>IF('Base de donnée '!C423="","",'Base de donnée '!C423)</f>
        <v/>
      </c>
      <c r="D423" s="4"/>
      <c r="E423" s="4" t="str">
        <f>IF(B423="","",SUMIFS('journal entrée'!D$4:D$397,'journal entrée'!C$4:C$397,C423))</f>
        <v/>
      </c>
      <c r="F423" s="4" t="str">
        <f>IF(C423="","",SUMIFS('journal sortie'!I$4:I$497,'journal sortie'!C$4:C$497,C423))</f>
        <v/>
      </c>
      <c r="G423" s="5" t="str">
        <f t="shared" si="6"/>
        <v/>
      </c>
    </row>
    <row r="424" spans="2:7" x14ac:dyDescent="0.25">
      <c r="B424" s="4" t="str">
        <f>IF('Base de donnée '!B424="","",'Base de donnée '!B424)</f>
        <v/>
      </c>
      <c r="C424" s="4" t="str">
        <f>IF('Base de donnée '!C424="","",'Base de donnée '!C424)</f>
        <v/>
      </c>
      <c r="D424" s="4"/>
      <c r="E424" s="4" t="str">
        <f>IF(B424="","",SUMIFS('journal entrée'!D$4:D$397,'journal entrée'!C$4:C$397,C424))</f>
        <v/>
      </c>
      <c r="F424" s="4" t="str">
        <f>IF(C424="","",SUMIFS('journal sortie'!I$4:I$497,'journal sortie'!C$4:C$497,C424))</f>
        <v/>
      </c>
      <c r="G424" s="5" t="str">
        <f t="shared" si="6"/>
        <v/>
      </c>
    </row>
    <row r="425" spans="2:7" x14ac:dyDescent="0.25">
      <c r="B425" s="4" t="str">
        <f>IF('Base de donnée '!B425="","",'Base de donnée '!B425)</f>
        <v/>
      </c>
      <c r="C425" s="4" t="str">
        <f>IF('Base de donnée '!C425="","",'Base de donnée '!C425)</f>
        <v/>
      </c>
      <c r="D425" s="4"/>
      <c r="E425" s="4" t="str">
        <f>IF(B425="","",SUMIFS('journal entrée'!D$4:D$397,'journal entrée'!C$4:C$397,C425))</f>
        <v/>
      </c>
      <c r="F425" s="4" t="str">
        <f>IF(C425="","",SUMIFS('journal sortie'!I$4:I$497,'journal sortie'!C$4:C$497,C425))</f>
        <v/>
      </c>
      <c r="G425" s="5" t="str">
        <f t="shared" si="6"/>
        <v/>
      </c>
    </row>
    <row r="426" spans="2:7" x14ac:dyDescent="0.25">
      <c r="B426" s="4" t="str">
        <f>IF('Base de donnée '!B426="","",'Base de donnée '!B426)</f>
        <v/>
      </c>
      <c r="C426" s="4" t="str">
        <f>IF('Base de donnée '!C426="","",'Base de donnée '!C426)</f>
        <v/>
      </c>
      <c r="D426" s="4"/>
      <c r="E426" s="4" t="str">
        <f>IF(B426="","",SUMIFS('journal entrée'!D$4:D$397,'journal entrée'!C$4:C$397,C426))</f>
        <v/>
      </c>
      <c r="F426" s="4" t="str">
        <f>IF(C426="","",SUMIFS('journal sortie'!I$4:I$497,'journal sortie'!C$4:C$497,C426))</f>
        <v/>
      </c>
      <c r="G426" s="5" t="str">
        <f t="shared" si="6"/>
        <v/>
      </c>
    </row>
    <row r="427" spans="2:7" x14ac:dyDescent="0.25">
      <c r="B427" s="4" t="str">
        <f>IF('Base de donnée '!B427="","",'Base de donnée '!B427)</f>
        <v/>
      </c>
      <c r="C427" s="4" t="str">
        <f>IF('Base de donnée '!C427="","",'Base de donnée '!C427)</f>
        <v/>
      </c>
      <c r="D427" s="4"/>
      <c r="E427" s="4" t="str">
        <f>IF(B427="","",SUMIFS('journal entrée'!D$4:D$397,'journal entrée'!C$4:C$397,C427))</f>
        <v/>
      </c>
      <c r="F427" s="4" t="str">
        <f>IF(C427="","",SUMIFS('journal sortie'!I$4:I$497,'journal sortie'!C$4:C$497,C427))</f>
        <v/>
      </c>
      <c r="G427" s="5" t="str">
        <f t="shared" si="6"/>
        <v/>
      </c>
    </row>
    <row r="428" spans="2:7" x14ac:dyDescent="0.25">
      <c r="B428" s="4" t="str">
        <f>IF('Base de donnée '!B428="","",'Base de donnée '!B428)</f>
        <v/>
      </c>
      <c r="C428" s="4" t="str">
        <f>IF('Base de donnée '!C428="","",'Base de donnée '!C428)</f>
        <v/>
      </c>
      <c r="D428" s="4"/>
      <c r="E428" s="4" t="str">
        <f>IF(B428="","",SUMIFS('journal entrée'!D$4:D$397,'journal entrée'!C$4:C$397,C428))</f>
        <v/>
      </c>
      <c r="F428" s="4" t="str">
        <f>IF(C428="","",SUMIFS('journal sortie'!I$4:I$497,'journal sortie'!C$4:C$497,C428))</f>
        <v/>
      </c>
      <c r="G428" s="5" t="str">
        <f t="shared" si="6"/>
        <v/>
      </c>
    </row>
    <row r="429" spans="2:7" x14ac:dyDescent="0.25">
      <c r="B429" s="4" t="str">
        <f>IF('Base de donnée '!B429="","",'Base de donnée '!B429)</f>
        <v/>
      </c>
      <c r="C429" s="4" t="str">
        <f>IF('Base de donnée '!C429="","",'Base de donnée '!C429)</f>
        <v/>
      </c>
      <c r="D429" s="4"/>
      <c r="E429" s="4" t="str">
        <f>IF(B429="","",SUMIFS('journal entrée'!D$4:D$397,'journal entrée'!C$4:C$397,C429))</f>
        <v/>
      </c>
      <c r="F429" s="4" t="str">
        <f>IF(C429="","",SUMIFS('journal sortie'!I$4:I$497,'journal sortie'!C$4:C$497,C429))</f>
        <v/>
      </c>
      <c r="G429" s="5" t="str">
        <f t="shared" si="6"/>
        <v/>
      </c>
    </row>
    <row r="430" spans="2:7" x14ac:dyDescent="0.25">
      <c r="B430" s="4" t="str">
        <f>IF('Base de donnée '!B430="","",'Base de donnée '!B430)</f>
        <v/>
      </c>
      <c r="C430" s="4" t="str">
        <f>IF('Base de donnée '!C430="","",'Base de donnée '!C430)</f>
        <v/>
      </c>
      <c r="D430" s="4"/>
      <c r="E430" s="4" t="str">
        <f>IF(B430="","",SUMIFS('journal entrée'!D$4:D$397,'journal entrée'!C$4:C$397,C430))</f>
        <v/>
      </c>
      <c r="F430" s="4" t="str">
        <f>IF(C430="","",SUMIFS('journal sortie'!I$4:I$497,'journal sortie'!C$4:C$497,C430))</f>
        <v/>
      </c>
      <c r="G430" s="5" t="str">
        <f t="shared" si="6"/>
        <v/>
      </c>
    </row>
    <row r="431" spans="2:7" x14ac:dyDescent="0.25">
      <c r="B431" s="4" t="str">
        <f>IF('Base de donnée '!B431="","",'Base de donnée '!B431)</f>
        <v/>
      </c>
      <c r="C431" s="4" t="str">
        <f>IF('Base de donnée '!C431="","",'Base de donnée '!C431)</f>
        <v/>
      </c>
      <c r="D431" s="4"/>
      <c r="E431" s="4" t="str">
        <f>IF(B431="","",SUMIFS('journal entrée'!D$4:D$397,'journal entrée'!C$4:C$397,C431))</f>
        <v/>
      </c>
      <c r="F431" s="4" t="str">
        <f>IF(C431="","",SUMIFS('journal sortie'!I$4:I$497,'journal sortie'!C$4:C$497,C431))</f>
        <v/>
      </c>
      <c r="G431" s="5" t="str">
        <f t="shared" si="6"/>
        <v/>
      </c>
    </row>
    <row r="432" spans="2:7" x14ac:dyDescent="0.25">
      <c r="B432" s="4" t="str">
        <f>IF('Base de donnée '!B432="","",'Base de donnée '!B432)</f>
        <v/>
      </c>
      <c r="C432" s="4" t="str">
        <f>IF('Base de donnée '!C432="","",'Base de donnée '!C432)</f>
        <v/>
      </c>
      <c r="D432" s="4"/>
      <c r="E432" s="4" t="str">
        <f>IF(B432="","",SUMIFS('journal entrée'!D$4:D$397,'journal entrée'!C$4:C$397,C432))</f>
        <v/>
      </c>
      <c r="F432" s="4" t="str">
        <f>IF(C432="","",SUMIFS('journal sortie'!I$4:I$497,'journal sortie'!C$4:C$497,C432))</f>
        <v/>
      </c>
      <c r="G432" s="5" t="str">
        <f t="shared" si="6"/>
        <v/>
      </c>
    </row>
    <row r="433" spans="2:7" x14ac:dyDescent="0.25">
      <c r="B433" s="4" t="str">
        <f>IF('Base de donnée '!B433="","",'Base de donnée '!B433)</f>
        <v/>
      </c>
      <c r="C433" s="4" t="str">
        <f>IF('Base de donnée '!C433="","",'Base de donnée '!C433)</f>
        <v/>
      </c>
      <c r="D433" s="4"/>
      <c r="E433" s="4" t="str">
        <f>IF(B433="","",SUMIFS('journal entrée'!D$4:D$397,'journal entrée'!C$4:C$397,C433))</f>
        <v/>
      </c>
      <c r="F433" s="4" t="str">
        <f>IF(C433="","",SUMIFS('journal sortie'!I$4:I$497,'journal sortie'!C$4:C$497,C433))</f>
        <v/>
      </c>
      <c r="G433" s="5" t="str">
        <f t="shared" si="6"/>
        <v/>
      </c>
    </row>
    <row r="434" spans="2:7" x14ac:dyDescent="0.25">
      <c r="B434" s="4" t="str">
        <f>IF('Base de donnée '!B434="","",'Base de donnée '!B434)</f>
        <v/>
      </c>
      <c r="C434" s="4" t="str">
        <f>IF('Base de donnée '!C434="","",'Base de donnée '!C434)</f>
        <v/>
      </c>
      <c r="D434" s="4"/>
      <c r="E434" s="4" t="str">
        <f>IF(B434="","",SUMIFS('journal entrée'!D$4:D$397,'journal entrée'!C$4:C$397,C434))</f>
        <v/>
      </c>
      <c r="F434" s="4" t="str">
        <f>IF(C434="","",SUMIFS('journal sortie'!I$4:I$497,'journal sortie'!C$4:C$497,C434))</f>
        <v/>
      </c>
      <c r="G434" s="5" t="str">
        <f t="shared" si="6"/>
        <v/>
      </c>
    </row>
    <row r="435" spans="2:7" x14ac:dyDescent="0.25">
      <c r="B435" s="4" t="str">
        <f>IF('Base de donnée '!B435="","",'Base de donnée '!B435)</f>
        <v/>
      </c>
      <c r="C435" s="4" t="str">
        <f>IF('Base de donnée '!C435="","",'Base de donnée '!C435)</f>
        <v/>
      </c>
      <c r="D435" s="4"/>
      <c r="E435" s="4" t="str">
        <f>IF(B435="","",SUMIFS('journal entrée'!D$4:D$397,'journal entrée'!C$4:C$397,C435))</f>
        <v/>
      </c>
      <c r="F435" s="4" t="str">
        <f>IF(C435="","",SUMIFS('journal sortie'!I$4:I$497,'journal sortie'!C$4:C$497,C435))</f>
        <v/>
      </c>
      <c r="G435" s="5" t="str">
        <f t="shared" si="6"/>
        <v/>
      </c>
    </row>
    <row r="436" spans="2:7" x14ac:dyDescent="0.25">
      <c r="B436" s="4" t="str">
        <f>IF('Base de donnée '!B436="","",'Base de donnée '!B436)</f>
        <v/>
      </c>
      <c r="C436" s="4" t="str">
        <f>IF('Base de donnée '!C436="","",'Base de donnée '!C436)</f>
        <v/>
      </c>
      <c r="D436" s="4"/>
      <c r="E436" s="4" t="str">
        <f>IF(B436="","",SUMIFS('journal entrée'!D$4:D$397,'journal entrée'!C$4:C$397,C436))</f>
        <v/>
      </c>
      <c r="F436" s="4" t="str">
        <f>IF(C436="","",SUMIFS('journal sortie'!I$4:I$497,'journal sortie'!C$4:C$497,C436))</f>
        <v/>
      </c>
      <c r="G436" s="5" t="str">
        <f t="shared" si="6"/>
        <v/>
      </c>
    </row>
    <row r="437" spans="2:7" x14ac:dyDescent="0.25">
      <c r="B437" s="4" t="str">
        <f>IF('Base de donnée '!B437="","",'Base de donnée '!B437)</f>
        <v/>
      </c>
      <c r="C437" s="4" t="str">
        <f>IF('Base de donnée '!C437="","",'Base de donnée '!C437)</f>
        <v/>
      </c>
      <c r="D437" s="4"/>
      <c r="E437" s="4" t="str">
        <f>IF(B437="","",SUMIFS('journal entrée'!D$4:D$397,'journal entrée'!C$4:C$397,C437))</f>
        <v/>
      </c>
      <c r="F437" s="4" t="str">
        <f>IF(C437="","",SUMIFS('journal sortie'!I$4:I$497,'journal sortie'!C$4:C$497,C437))</f>
        <v/>
      </c>
      <c r="G437" s="5" t="str">
        <f t="shared" si="6"/>
        <v/>
      </c>
    </row>
    <row r="438" spans="2:7" x14ac:dyDescent="0.25">
      <c r="B438" s="4" t="str">
        <f>IF('Base de donnée '!B438="","",'Base de donnée '!B438)</f>
        <v/>
      </c>
      <c r="C438" s="4" t="str">
        <f>IF('Base de donnée '!C438="","",'Base de donnée '!C438)</f>
        <v/>
      </c>
      <c r="D438" s="4"/>
      <c r="E438" s="4" t="str">
        <f>IF(B438="","",SUMIFS('journal entrée'!D$4:D$397,'journal entrée'!C$4:C$397,C438))</f>
        <v/>
      </c>
      <c r="F438" s="4" t="str">
        <f>IF(C438="","",SUMIFS('journal sortie'!I$4:I$497,'journal sortie'!C$4:C$497,C438))</f>
        <v/>
      </c>
      <c r="G438" s="5" t="str">
        <f t="shared" si="6"/>
        <v/>
      </c>
    </row>
    <row r="439" spans="2:7" x14ac:dyDescent="0.25">
      <c r="B439" s="4" t="str">
        <f>IF('Base de donnée '!B439="","",'Base de donnée '!B439)</f>
        <v/>
      </c>
      <c r="C439" s="4" t="str">
        <f>IF('Base de donnée '!C439="","",'Base de donnée '!C439)</f>
        <v/>
      </c>
      <c r="D439" s="4"/>
      <c r="E439" s="4" t="str">
        <f>IF(B439="","",SUMIFS('journal entrée'!D$4:D$397,'journal entrée'!C$4:C$397,C439))</f>
        <v/>
      </c>
      <c r="F439" s="4" t="str">
        <f>IF(C439="","",SUMIFS('journal sortie'!I$4:I$497,'journal sortie'!C$4:C$497,C439))</f>
        <v/>
      </c>
      <c r="G439" s="5" t="str">
        <f t="shared" si="6"/>
        <v/>
      </c>
    </row>
    <row r="440" spans="2:7" x14ac:dyDescent="0.25">
      <c r="B440" s="4" t="str">
        <f>IF('Base de donnée '!B440="","",'Base de donnée '!B440)</f>
        <v/>
      </c>
      <c r="C440" s="4" t="str">
        <f>IF('Base de donnée '!C440="","",'Base de donnée '!C440)</f>
        <v/>
      </c>
      <c r="D440" s="4"/>
      <c r="E440" s="4" t="str">
        <f>IF(B440="","",SUMIFS('journal entrée'!D$4:D$397,'journal entrée'!C$4:C$397,C440))</f>
        <v/>
      </c>
      <c r="F440" s="4" t="str">
        <f>IF(C440="","",SUMIFS('journal sortie'!I$4:I$497,'journal sortie'!C$4:C$497,C440))</f>
        <v/>
      </c>
      <c r="G440" s="5" t="str">
        <f t="shared" si="6"/>
        <v/>
      </c>
    </row>
    <row r="441" spans="2:7" x14ac:dyDescent="0.25">
      <c r="B441" s="4" t="str">
        <f>IF('Base de donnée '!B441="","",'Base de donnée '!B441)</f>
        <v/>
      </c>
      <c r="C441" s="4" t="str">
        <f>IF('Base de donnée '!C441="","",'Base de donnée '!C441)</f>
        <v/>
      </c>
      <c r="D441" s="4"/>
      <c r="E441" s="4" t="str">
        <f>IF(B441="","",SUMIFS('journal entrée'!D$4:D$397,'journal entrée'!C$4:C$397,C441))</f>
        <v/>
      </c>
      <c r="F441" s="4" t="str">
        <f>IF(C441="","",SUMIFS('journal sortie'!I$4:I$497,'journal sortie'!C$4:C$497,C441))</f>
        <v/>
      </c>
      <c r="G441" s="5" t="str">
        <f t="shared" si="6"/>
        <v/>
      </c>
    </row>
    <row r="442" spans="2:7" x14ac:dyDescent="0.25">
      <c r="B442" s="4" t="str">
        <f>IF('Base de donnée '!B442="","",'Base de donnée '!B442)</f>
        <v/>
      </c>
      <c r="C442" s="4" t="str">
        <f>IF('Base de donnée '!C442="","",'Base de donnée '!C442)</f>
        <v/>
      </c>
      <c r="D442" s="4"/>
      <c r="E442" s="4" t="str">
        <f>IF(B442="","",SUMIFS('journal entrée'!D$4:D$397,'journal entrée'!C$4:C$397,C442))</f>
        <v/>
      </c>
      <c r="F442" s="4" t="str">
        <f>IF(C442="","",SUMIFS('journal sortie'!I$4:I$497,'journal sortie'!C$4:C$497,C442))</f>
        <v/>
      </c>
      <c r="G442" s="5" t="str">
        <f t="shared" si="6"/>
        <v/>
      </c>
    </row>
    <row r="443" spans="2:7" x14ac:dyDescent="0.25">
      <c r="B443" s="4" t="str">
        <f>IF('Base de donnée '!B443="","",'Base de donnée '!B443)</f>
        <v/>
      </c>
      <c r="C443" s="4" t="str">
        <f>IF('Base de donnée '!C443="","",'Base de donnée '!C443)</f>
        <v/>
      </c>
      <c r="D443" s="4"/>
      <c r="E443" s="4" t="str">
        <f>IF(B443="","",SUMIFS('journal entrée'!D$4:D$397,'journal entrée'!C$4:C$397,C443))</f>
        <v/>
      </c>
      <c r="F443" s="4" t="str">
        <f>IF(C443="","",SUMIFS('journal sortie'!I$4:I$497,'journal sortie'!C$4:C$497,C443))</f>
        <v/>
      </c>
      <c r="G443" s="5" t="str">
        <f t="shared" si="6"/>
        <v/>
      </c>
    </row>
    <row r="444" spans="2:7" x14ac:dyDescent="0.25">
      <c r="B444" s="4" t="str">
        <f>IF('Base de donnée '!B444="","",'Base de donnée '!B444)</f>
        <v/>
      </c>
      <c r="C444" s="4" t="str">
        <f>IF('Base de donnée '!C444="","",'Base de donnée '!C444)</f>
        <v/>
      </c>
      <c r="D444" s="4"/>
      <c r="E444" s="4" t="str">
        <f>IF(B444="","",SUMIFS('journal entrée'!D$4:D$397,'journal entrée'!C$4:C$397,C444))</f>
        <v/>
      </c>
      <c r="F444" s="4" t="str">
        <f>IF(C444="","",SUMIFS('journal sortie'!I$4:I$497,'journal sortie'!C$4:C$497,C444))</f>
        <v/>
      </c>
      <c r="G444" s="5" t="str">
        <f t="shared" si="6"/>
        <v/>
      </c>
    </row>
    <row r="445" spans="2:7" x14ac:dyDescent="0.25">
      <c r="B445" s="4" t="str">
        <f>IF('Base de donnée '!B445="","",'Base de donnée '!B445)</f>
        <v/>
      </c>
      <c r="C445" s="4" t="str">
        <f>IF('Base de donnée '!C445="","",'Base de donnée '!C445)</f>
        <v/>
      </c>
      <c r="D445" s="4"/>
      <c r="E445" s="4" t="str">
        <f>IF(B445="","",SUMIFS('journal entrée'!D$4:D$397,'journal entrée'!C$4:C$397,C445))</f>
        <v/>
      </c>
      <c r="F445" s="4" t="str">
        <f>IF(C445="","",SUMIFS('journal sortie'!I$4:I$497,'journal sortie'!C$4:C$497,C445))</f>
        <v/>
      </c>
      <c r="G445" s="5" t="str">
        <f t="shared" si="6"/>
        <v/>
      </c>
    </row>
    <row r="446" spans="2:7" x14ac:dyDescent="0.25">
      <c r="B446" s="4" t="str">
        <f>IF('Base de donnée '!B446="","",'Base de donnée '!B446)</f>
        <v/>
      </c>
      <c r="C446" s="4" t="str">
        <f>IF('Base de donnée '!C446="","",'Base de donnée '!C446)</f>
        <v/>
      </c>
      <c r="D446" s="4"/>
      <c r="E446" s="4" t="str">
        <f>IF(B446="","",SUMIFS('journal entrée'!D$4:D$397,'journal entrée'!C$4:C$397,C446))</f>
        <v/>
      </c>
      <c r="F446" s="4" t="str">
        <f>IF(C446="","",SUMIFS('journal sortie'!I$4:I$497,'journal sortie'!C$4:C$497,C446))</f>
        <v/>
      </c>
      <c r="G446" s="5" t="str">
        <f t="shared" si="6"/>
        <v/>
      </c>
    </row>
    <row r="447" spans="2:7" x14ac:dyDescent="0.25">
      <c r="B447" s="4" t="str">
        <f>IF('Base de donnée '!B447="","",'Base de donnée '!B447)</f>
        <v/>
      </c>
      <c r="C447" s="4" t="str">
        <f>IF('Base de donnée '!C447="","",'Base de donnée '!C447)</f>
        <v/>
      </c>
      <c r="D447" s="4"/>
      <c r="E447" s="4" t="str">
        <f>IF(B447="","",SUMIFS('journal entrée'!D$4:D$397,'journal entrée'!C$4:C$397,C447))</f>
        <v/>
      </c>
      <c r="F447" s="4" t="str">
        <f>IF(C447="","",SUMIFS('journal sortie'!I$4:I$497,'journal sortie'!C$4:C$497,C447))</f>
        <v/>
      </c>
      <c r="G447" s="5" t="str">
        <f t="shared" si="6"/>
        <v/>
      </c>
    </row>
    <row r="448" spans="2:7" x14ac:dyDescent="0.25">
      <c r="B448" s="4" t="str">
        <f>IF('Base de donnée '!B448="","",'Base de donnée '!B448)</f>
        <v/>
      </c>
      <c r="C448" s="4" t="str">
        <f>IF('Base de donnée '!C448="","",'Base de donnée '!C448)</f>
        <v/>
      </c>
      <c r="D448" s="4"/>
      <c r="E448" s="4" t="str">
        <f>IF(B448="","",SUMIFS('journal entrée'!D$4:D$397,'journal entrée'!C$4:C$397,C448))</f>
        <v/>
      </c>
      <c r="F448" s="4" t="str">
        <f>IF(C448="","",SUMIFS('journal sortie'!I$4:I$497,'journal sortie'!C$4:C$497,C448))</f>
        <v/>
      </c>
      <c r="G448" s="5" t="str">
        <f t="shared" si="6"/>
        <v/>
      </c>
    </row>
    <row r="449" spans="2:7" x14ac:dyDescent="0.25">
      <c r="B449" s="4" t="str">
        <f>IF('Base de donnée '!B449="","",'Base de donnée '!B449)</f>
        <v/>
      </c>
      <c r="C449" s="4" t="str">
        <f>IF('Base de donnée '!C449="","",'Base de donnée '!C449)</f>
        <v/>
      </c>
      <c r="D449" s="4"/>
      <c r="E449" s="4" t="str">
        <f>IF(B449="","",SUMIFS('journal entrée'!D$4:D$397,'journal entrée'!C$4:C$397,C449))</f>
        <v/>
      </c>
      <c r="F449" s="4" t="str">
        <f>IF(C449="","",SUMIFS('journal sortie'!I$4:I$497,'journal sortie'!C$4:C$497,C449))</f>
        <v/>
      </c>
      <c r="G449" s="5" t="str">
        <f t="shared" si="6"/>
        <v/>
      </c>
    </row>
    <row r="450" spans="2:7" x14ac:dyDescent="0.25">
      <c r="B450" s="4" t="str">
        <f>IF('Base de donnée '!B450="","",'Base de donnée '!B450)</f>
        <v/>
      </c>
      <c r="C450" s="4" t="str">
        <f>IF('Base de donnée '!C450="","",'Base de donnée '!C450)</f>
        <v/>
      </c>
      <c r="D450" s="4"/>
      <c r="E450" s="4" t="str">
        <f>IF(B450="","",SUMIFS('journal entrée'!D$4:D$397,'journal entrée'!C$4:C$397,C450))</f>
        <v/>
      </c>
      <c r="F450" s="4" t="str">
        <f>IF(C450="","",SUMIFS('journal sortie'!I$4:I$497,'journal sortie'!C$4:C$497,C450))</f>
        <v/>
      </c>
      <c r="G450" s="5" t="str">
        <f t="shared" si="6"/>
        <v/>
      </c>
    </row>
    <row r="451" spans="2:7" x14ac:dyDescent="0.25">
      <c r="B451" s="4" t="str">
        <f>IF('Base de donnée '!B451="","",'Base de donnée '!B451)</f>
        <v/>
      </c>
      <c r="C451" s="4" t="str">
        <f>IF('Base de donnée '!C451="","",'Base de donnée '!C451)</f>
        <v/>
      </c>
      <c r="D451" s="4"/>
      <c r="E451" s="4" t="str">
        <f>IF(B451="","",SUMIFS('journal entrée'!D$4:D$397,'journal entrée'!C$4:C$397,C451))</f>
        <v/>
      </c>
      <c r="F451" s="4" t="str">
        <f>IF(C451="","",SUMIFS('journal sortie'!I$4:I$497,'journal sortie'!C$4:C$497,C451))</f>
        <v/>
      </c>
      <c r="G451" s="5" t="str">
        <f t="shared" si="6"/>
        <v/>
      </c>
    </row>
    <row r="452" spans="2:7" x14ac:dyDescent="0.25">
      <c r="B452" s="4" t="str">
        <f>IF('Base de donnée '!B452="","",'Base de donnée '!B452)</f>
        <v/>
      </c>
      <c r="C452" s="4" t="str">
        <f>IF('Base de donnée '!C452="","",'Base de donnée '!C452)</f>
        <v/>
      </c>
      <c r="D452" s="4"/>
      <c r="E452" s="4" t="str">
        <f>IF(B452="","",SUMIFS('journal entrée'!D$4:D$397,'journal entrée'!C$4:C$397,C452))</f>
        <v/>
      </c>
      <c r="F452" s="4" t="str">
        <f>IF(C452="","",SUMIFS('journal sortie'!I$4:I$497,'journal sortie'!C$4:C$497,C452))</f>
        <v/>
      </c>
      <c r="G452" s="5" t="str">
        <f t="shared" si="6"/>
        <v/>
      </c>
    </row>
    <row r="453" spans="2:7" x14ac:dyDescent="0.25">
      <c r="B453" s="4" t="str">
        <f>IF('Base de donnée '!B453="","",'Base de donnée '!B453)</f>
        <v/>
      </c>
      <c r="C453" s="4" t="str">
        <f>IF('Base de donnée '!C453="","",'Base de donnée '!C453)</f>
        <v/>
      </c>
      <c r="D453" s="4"/>
      <c r="E453" s="4" t="str">
        <f>IF(B453="","",SUMIFS('journal entrée'!D$4:D$397,'journal entrée'!C$4:C$397,C453))</f>
        <v/>
      </c>
      <c r="F453" s="4" t="str">
        <f>IF(C453="","",SUMIFS('journal sortie'!I$4:I$497,'journal sortie'!C$4:C$497,C453))</f>
        <v/>
      </c>
      <c r="G453" s="5" t="str">
        <f t="shared" si="6"/>
        <v/>
      </c>
    </row>
    <row r="454" spans="2:7" x14ac:dyDescent="0.25">
      <c r="B454" s="4" t="str">
        <f>IF('Base de donnée '!B454="","",'Base de donnée '!B454)</f>
        <v/>
      </c>
      <c r="C454" s="4" t="str">
        <f>IF('Base de donnée '!C454="","",'Base de donnée '!C454)</f>
        <v/>
      </c>
      <c r="D454" s="4"/>
      <c r="E454" s="4" t="str">
        <f>IF(B454="","",SUMIFS('journal entrée'!D$4:D$397,'journal entrée'!C$4:C$397,C454))</f>
        <v/>
      </c>
      <c r="F454" s="4" t="str">
        <f>IF(C454="","",SUMIFS('journal sortie'!I$4:I$497,'journal sortie'!C$4:C$497,C454))</f>
        <v/>
      </c>
      <c r="G454" s="5" t="str">
        <f t="shared" si="6"/>
        <v/>
      </c>
    </row>
    <row r="455" spans="2:7" x14ac:dyDescent="0.25">
      <c r="B455" s="4" t="str">
        <f>IF('Base de donnée '!B455="","",'Base de donnée '!B455)</f>
        <v/>
      </c>
      <c r="C455" s="4" t="str">
        <f>IF('Base de donnée '!C455="","",'Base de donnée '!C455)</f>
        <v/>
      </c>
      <c r="D455" s="4"/>
      <c r="E455" s="4" t="str">
        <f>IF(B455="","",SUMIFS('journal entrée'!D$4:D$397,'journal entrée'!C$4:C$397,C455))</f>
        <v/>
      </c>
      <c r="F455" s="4" t="str">
        <f>IF(C455="","",SUMIFS('journal sortie'!I$4:I$497,'journal sortie'!C$4:C$497,C455))</f>
        <v/>
      </c>
      <c r="G455" s="5" t="str">
        <f t="shared" si="6"/>
        <v/>
      </c>
    </row>
    <row r="456" spans="2:7" x14ac:dyDescent="0.25">
      <c r="B456" s="4" t="str">
        <f>IF('Base de donnée '!B456="","",'Base de donnée '!B456)</f>
        <v/>
      </c>
      <c r="C456" s="4" t="str">
        <f>IF('Base de donnée '!C456="","",'Base de donnée '!C456)</f>
        <v/>
      </c>
      <c r="D456" s="4"/>
      <c r="E456" s="4" t="str">
        <f>IF(B456="","",SUMIFS('journal entrée'!D$4:D$397,'journal entrée'!C$4:C$397,C456))</f>
        <v/>
      </c>
      <c r="F456" s="4" t="str">
        <f>IF(C456="","",SUMIFS('journal sortie'!I$4:I$497,'journal sortie'!C$4:C$497,C456))</f>
        <v/>
      </c>
      <c r="G456" s="5" t="str">
        <f t="shared" si="6"/>
        <v/>
      </c>
    </row>
    <row r="457" spans="2:7" x14ac:dyDescent="0.25">
      <c r="B457" s="4" t="str">
        <f>IF('Base de donnée '!B457="","",'Base de donnée '!B457)</f>
        <v/>
      </c>
      <c r="C457" s="4" t="str">
        <f>IF('Base de donnée '!C457="","",'Base de donnée '!C457)</f>
        <v/>
      </c>
      <c r="D457" s="4"/>
      <c r="E457" s="4" t="str">
        <f>IF(B457="","",SUMIFS('journal entrée'!D$4:D$397,'journal entrée'!C$4:C$397,C457))</f>
        <v/>
      </c>
      <c r="F457" s="4" t="str">
        <f>IF(C457="","",SUMIFS('journal sortie'!I$4:I$497,'journal sortie'!C$4:C$497,C457))</f>
        <v/>
      </c>
      <c r="G457" s="5" t="str">
        <f t="shared" ref="G457:G520" si="7">IF(C457="","",D457+E457-F457)</f>
        <v/>
      </c>
    </row>
    <row r="458" spans="2:7" x14ac:dyDescent="0.25">
      <c r="B458" s="4" t="str">
        <f>IF('Base de donnée '!B458="","",'Base de donnée '!B458)</f>
        <v/>
      </c>
      <c r="C458" s="4" t="str">
        <f>IF('Base de donnée '!C458="","",'Base de donnée '!C458)</f>
        <v/>
      </c>
      <c r="D458" s="4"/>
      <c r="E458" s="4" t="str">
        <f>IF(B458="","",SUMIFS('journal entrée'!D$4:D$397,'journal entrée'!C$4:C$397,C458))</f>
        <v/>
      </c>
      <c r="F458" s="4" t="str">
        <f>IF(C458="","",SUMIFS('journal sortie'!I$4:I$497,'journal sortie'!C$4:C$497,C458))</f>
        <v/>
      </c>
      <c r="G458" s="5" t="str">
        <f t="shared" si="7"/>
        <v/>
      </c>
    </row>
    <row r="459" spans="2:7" x14ac:dyDescent="0.25">
      <c r="B459" s="4" t="str">
        <f>IF('Base de donnée '!B459="","",'Base de donnée '!B459)</f>
        <v/>
      </c>
      <c r="C459" s="4" t="str">
        <f>IF('Base de donnée '!C459="","",'Base de donnée '!C459)</f>
        <v/>
      </c>
      <c r="D459" s="4"/>
      <c r="E459" s="4" t="str">
        <f>IF(B459="","",SUMIFS('journal entrée'!D$4:D$397,'journal entrée'!C$4:C$397,C459))</f>
        <v/>
      </c>
      <c r="F459" s="4" t="str">
        <f>IF(C459="","",SUMIFS('journal sortie'!I$4:I$497,'journal sortie'!C$4:C$497,C459))</f>
        <v/>
      </c>
      <c r="G459" s="5" t="str">
        <f t="shared" si="7"/>
        <v/>
      </c>
    </row>
    <row r="460" spans="2:7" x14ac:dyDescent="0.25">
      <c r="B460" s="4" t="str">
        <f>IF('Base de donnée '!B460="","",'Base de donnée '!B460)</f>
        <v/>
      </c>
      <c r="C460" s="4" t="str">
        <f>IF('Base de donnée '!C460="","",'Base de donnée '!C460)</f>
        <v/>
      </c>
      <c r="D460" s="4"/>
      <c r="E460" s="4" t="str">
        <f>IF(B460="","",SUMIFS('journal entrée'!D$4:D$397,'journal entrée'!C$4:C$397,C460))</f>
        <v/>
      </c>
      <c r="F460" s="4" t="str">
        <f>IF(C460="","",SUMIFS('journal sortie'!I$4:I$497,'journal sortie'!C$4:C$497,C460))</f>
        <v/>
      </c>
      <c r="G460" s="5" t="str">
        <f t="shared" si="7"/>
        <v/>
      </c>
    </row>
    <row r="461" spans="2:7" x14ac:dyDescent="0.25">
      <c r="B461" s="4" t="str">
        <f>IF('Base de donnée '!B461="","",'Base de donnée '!B461)</f>
        <v/>
      </c>
      <c r="C461" s="4" t="str">
        <f>IF('Base de donnée '!C461="","",'Base de donnée '!C461)</f>
        <v/>
      </c>
      <c r="D461" s="4"/>
      <c r="E461" s="4" t="str">
        <f>IF(B461="","",SUMIFS('journal entrée'!D$4:D$397,'journal entrée'!C$4:C$397,C461))</f>
        <v/>
      </c>
      <c r="F461" s="4" t="str">
        <f>IF(C461="","",SUMIFS('journal sortie'!I$4:I$497,'journal sortie'!C$4:C$497,C461))</f>
        <v/>
      </c>
      <c r="G461" s="5" t="str">
        <f t="shared" si="7"/>
        <v/>
      </c>
    </row>
    <row r="462" spans="2:7" x14ac:dyDescent="0.25">
      <c r="B462" s="4" t="str">
        <f>IF('Base de donnée '!B462="","",'Base de donnée '!B462)</f>
        <v/>
      </c>
      <c r="C462" s="4" t="str">
        <f>IF('Base de donnée '!C462="","",'Base de donnée '!C462)</f>
        <v/>
      </c>
      <c r="D462" s="4"/>
      <c r="E462" s="4" t="str">
        <f>IF(B462="","",SUMIFS('journal entrée'!D$4:D$397,'journal entrée'!C$4:C$397,C462))</f>
        <v/>
      </c>
      <c r="F462" s="4" t="str">
        <f>IF(C462="","",SUMIFS('journal sortie'!I$4:I$497,'journal sortie'!C$4:C$497,C462))</f>
        <v/>
      </c>
      <c r="G462" s="5" t="str">
        <f t="shared" si="7"/>
        <v/>
      </c>
    </row>
    <row r="463" spans="2:7" x14ac:dyDescent="0.25">
      <c r="B463" s="4" t="str">
        <f>IF('Base de donnée '!B463="","",'Base de donnée '!B463)</f>
        <v/>
      </c>
      <c r="C463" s="4" t="str">
        <f>IF('Base de donnée '!C463="","",'Base de donnée '!C463)</f>
        <v/>
      </c>
      <c r="D463" s="4"/>
      <c r="E463" s="4" t="str">
        <f>IF(B463="","",SUMIFS('journal entrée'!D$4:D$397,'journal entrée'!C$4:C$397,C463))</f>
        <v/>
      </c>
      <c r="F463" s="4" t="str">
        <f>IF(C463="","",SUMIFS('journal sortie'!I$4:I$497,'journal sortie'!C$4:C$497,C463))</f>
        <v/>
      </c>
      <c r="G463" s="5" t="str">
        <f t="shared" si="7"/>
        <v/>
      </c>
    </row>
    <row r="464" spans="2:7" x14ac:dyDescent="0.25">
      <c r="B464" s="4" t="str">
        <f>IF('Base de donnée '!B464="","",'Base de donnée '!B464)</f>
        <v/>
      </c>
      <c r="C464" s="4" t="str">
        <f>IF('Base de donnée '!C464="","",'Base de donnée '!C464)</f>
        <v/>
      </c>
      <c r="D464" s="4"/>
      <c r="E464" s="4" t="str">
        <f>IF(B464="","",SUMIFS('journal entrée'!D$4:D$397,'journal entrée'!C$4:C$397,C464))</f>
        <v/>
      </c>
      <c r="F464" s="4" t="str">
        <f>IF(C464="","",SUMIFS('journal sortie'!I$4:I$497,'journal sortie'!C$4:C$497,C464))</f>
        <v/>
      </c>
      <c r="G464" s="5" t="str">
        <f t="shared" si="7"/>
        <v/>
      </c>
    </row>
    <row r="465" spans="2:7" x14ac:dyDescent="0.25">
      <c r="B465" s="4" t="str">
        <f>IF('Base de donnée '!B465="","",'Base de donnée '!B465)</f>
        <v/>
      </c>
      <c r="C465" s="4" t="str">
        <f>IF('Base de donnée '!C465="","",'Base de donnée '!C465)</f>
        <v/>
      </c>
      <c r="D465" s="4"/>
      <c r="E465" s="4" t="str">
        <f>IF(B465="","",SUMIFS('journal entrée'!D$4:D$397,'journal entrée'!C$4:C$397,C465))</f>
        <v/>
      </c>
      <c r="F465" s="4" t="str">
        <f>IF(C465="","",SUMIFS('journal sortie'!I$4:I$497,'journal sortie'!C$4:C$497,C465))</f>
        <v/>
      </c>
      <c r="G465" s="5" t="str">
        <f t="shared" si="7"/>
        <v/>
      </c>
    </row>
    <row r="466" spans="2:7" x14ac:dyDescent="0.25">
      <c r="B466" s="4" t="str">
        <f>IF('Base de donnée '!B466="","",'Base de donnée '!B466)</f>
        <v/>
      </c>
      <c r="C466" s="4" t="str">
        <f>IF('Base de donnée '!C466="","",'Base de donnée '!C466)</f>
        <v/>
      </c>
      <c r="D466" s="4"/>
      <c r="E466" s="4" t="str">
        <f>IF(B466="","",SUMIFS('journal entrée'!D$4:D$397,'journal entrée'!C$4:C$397,C466))</f>
        <v/>
      </c>
      <c r="F466" s="4" t="str">
        <f>IF(C466="","",SUMIFS('journal sortie'!I$4:I$497,'journal sortie'!C$4:C$497,C466))</f>
        <v/>
      </c>
      <c r="G466" s="5" t="str">
        <f t="shared" si="7"/>
        <v/>
      </c>
    </row>
    <row r="467" spans="2:7" x14ac:dyDescent="0.25">
      <c r="B467" s="4" t="str">
        <f>IF('Base de donnée '!B467="","",'Base de donnée '!B467)</f>
        <v/>
      </c>
      <c r="C467" s="4" t="str">
        <f>IF('Base de donnée '!C467="","",'Base de donnée '!C467)</f>
        <v/>
      </c>
      <c r="D467" s="4"/>
      <c r="E467" s="4" t="str">
        <f>IF(B467="","",SUMIFS('journal entrée'!D$4:D$397,'journal entrée'!C$4:C$397,C467))</f>
        <v/>
      </c>
      <c r="F467" s="4" t="str">
        <f>IF(C467="","",SUMIFS('journal sortie'!I$4:I$497,'journal sortie'!C$4:C$497,C467))</f>
        <v/>
      </c>
      <c r="G467" s="5" t="str">
        <f t="shared" si="7"/>
        <v/>
      </c>
    </row>
    <row r="468" spans="2:7" x14ac:dyDescent="0.25">
      <c r="B468" s="4" t="str">
        <f>IF('Base de donnée '!B468="","",'Base de donnée '!B468)</f>
        <v/>
      </c>
      <c r="C468" s="4" t="str">
        <f>IF('Base de donnée '!C468="","",'Base de donnée '!C468)</f>
        <v/>
      </c>
      <c r="D468" s="4"/>
      <c r="E468" s="4" t="str">
        <f>IF(B468="","",SUMIFS('journal entrée'!D$4:D$397,'journal entrée'!C$4:C$397,C468))</f>
        <v/>
      </c>
      <c r="F468" s="4" t="str">
        <f>IF(C468="","",SUMIFS('journal sortie'!I$4:I$497,'journal sortie'!C$4:C$497,C468))</f>
        <v/>
      </c>
      <c r="G468" s="5" t="str">
        <f t="shared" si="7"/>
        <v/>
      </c>
    </row>
    <row r="469" spans="2:7" x14ac:dyDescent="0.25">
      <c r="B469" s="4" t="str">
        <f>IF('Base de donnée '!B469="","",'Base de donnée '!B469)</f>
        <v/>
      </c>
      <c r="C469" s="4" t="str">
        <f>IF('Base de donnée '!C469="","",'Base de donnée '!C469)</f>
        <v/>
      </c>
      <c r="D469" s="4"/>
      <c r="E469" s="4" t="str">
        <f>IF(B469="","",SUMIFS('journal entrée'!D$4:D$397,'journal entrée'!C$4:C$397,C469))</f>
        <v/>
      </c>
      <c r="F469" s="4" t="str">
        <f>IF(C469="","",SUMIFS('journal sortie'!I$4:I$497,'journal sortie'!C$4:C$497,C469))</f>
        <v/>
      </c>
      <c r="G469" s="5" t="str">
        <f t="shared" si="7"/>
        <v/>
      </c>
    </row>
    <row r="470" spans="2:7" x14ac:dyDescent="0.25">
      <c r="B470" s="4" t="str">
        <f>IF('Base de donnée '!B470="","",'Base de donnée '!B470)</f>
        <v/>
      </c>
      <c r="C470" s="4" t="str">
        <f>IF('Base de donnée '!C470="","",'Base de donnée '!C470)</f>
        <v/>
      </c>
      <c r="D470" s="4"/>
      <c r="E470" s="4" t="str">
        <f>IF(B470="","",SUMIFS('journal entrée'!D$4:D$397,'journal entrée'!C$4:C$397,C470))</f>
        <v/>
      </c>
      <c r="F470" s="4" t="str">
        <f>IF(C470="","",SUMIFS('journal sortie'!I$4:I$497,'journal sortie'!C$4:C$497,C470))</f>
        <v/>
      </c>
      <c r="G470" s="5" t="str">
        <f t="shared" si="7"/>
        <v/>
      </c>
    </row>
    <row r="471" spans="2:7" x14ac:dyDescent="0.25">
      <c r="B471" s="4" t="str">
        <f>IF('Base de donnée '!B471="","",'Base de donnée '!B471)</f>
        <v/>
      </c>
      <c r="C471" s="4" t="str">
        <f>IF('Base de donnée '!C471="","",'Base de donnée '!C471)</f>
        <v/>
      </c>
      <c r="D471" s="4"/>
      <c r="E471" s="4" t="str">
        <f>IF(B471="","",SUMIFS('journal entrée'!D$4:D$397,'journal entrée'!C$4:C$397,C471))</f>
        <v/>
      </c>
      <c r="F471" s="4" t="str">
        <f>IF(C471="","",SUMIFS('journal sortie'!I$4:I$497,'journal sortie'!C$4:C$497,C471))</f>
        <v/>
      </c>
      <c r="G471" s="5" t="str">
        <f t="shared" si="7"/>
        <v/>
      </c>
    </row>
    <row r="472" spans="2:7" x14ac:dyDescent="0.25">
      <c r="B472" s="4" t="str">
        <f>IF('Base de donnée '!B472="","",'Base de donnée '!B472)</f>
        <v/>
      </c>
      <c r="C472" s="4" t="str">
        <f>IF('Base de donnée '!C472="","",'Base de donnée '!C472)</f>
        <v/>
      </c>
      <c r="D472" s="4"/>
      <c r="E472" s="4" t="str">
        <f>IF(B472="","",SUMIFS('journal entrée'!D$4:D$397,'journal entrée'!C$4:C$397,C472))</f>
        <v/>
      </c>
      <c r="F472" s="4" t="str">
        <f>IF(C472="","",SUMIFS('journal sortie'!I$4:I$497,'journal sortie'!C$4:C$497,C472))</f>
        <v/>
      </c>
      <c r="G472" s="5" t="str">
        <f t="shared" si="7"/>
        <v/>
      </c>
    </row>
    <row r="473" spans="2:7" x14ac:dyDescent="0.25">
      <c r="B473" s="4" t="str">
        <f>IF('Base de donnée '!B473="","",'Base de donnée '!B473)</f>
        <v/>
      </c>
      <c r="C473" s="4" t="str">
        <f>IF('Base de donnée '!C473="","",'Base de donnée '!C473)</f>
        <v/>
      </c>
      <c r="D473" s="4"/>
      <c r="E473" s="4" t="str">
        <f>IF(B473="","",SUMIFS('journal entrée'!D$4:D$397,'journal entrée'!C$4:C$397,C473))</f>
        <v/>
      </c>
      <c r="F473" s="4" t="str">
        <f>IF(C473="","",SUMIFS('journal sortie'!I$4:I$497,'journal sortie'!C$4:C$497,C473))</f>
        <v/>
      </c>
      <c r="G473" s="5" t="str">
        <f t="shared" si="7"/>
        <v/>
      </c>
    </row>
    <row r="474" spans="2:7" x14ac:dyDescent="0.25">
      <c r="B474" s="4" t="str">
        <f>IF('Base de donnée '!B474="","",'Base de donnée '!B474)</f>
        <v/>
      </c>
      <c r="C474" s="4" t="str">
        <f>IF('Base de donnée '!C474="","",'Base de donnée '!C474)</f>
        <v/>
      </c>
      <c r="D474" s="4"/>
      <c r="E474" s="4" t="str">
        <f>IF(B474="","",SUMIFS('journal entrée'!D$4:D$397,'journal entrée'!C$4:C$397,C474))</f>
        <v/>
      </c>
      <c r="F474" s="4" t="str">
        <f>IF(C474="","",SUMIFS('journal sortie'!I$4:I$497,'journal sortie'!C$4:C$497,C474))</f>
        <v/>
      </c>
      <c r="G474" s="5" t="str">
        <f t="shared" si="7"/>
        <v/>
      </c>
    </row>
    <row r="475" spans="2:7" x14ac:dyDescent="0.25">
      <c r="B475" s="4" t="str">
        <f>IF('Base de donnée '!B475="","",'Base de donnée '!B475)</f>
        <v/>
      </c>
      <c r="C475" s="4" t="str">
        <f>IF('Base de donnée '!C475="","",'Base de donnée '!C475)</f>
        <v/>
      </c>
      <c r="D475" s="4"/>
      <c r="E475" s="4" t="str">
        <f>IF(B475="","",SUMIFS('journal entrée'!D$4:D$397,'journal entrée'!C$4:C$397,C475))</f>
        <v/>
      </c>
      <c r="F475" s="4" t="str">
        <f>IF(C475="","",SUMIFS('journal sortie'!I$4:I$497,'journal sortie'!C$4:C$497,C475))</f>
        <v/>
      </c>
      <c r="G475" s="5" t="str">
        <f t="shared" si="7"/>
        <v/>
      </c>
    </row>
    <row r="476" spans="2:7" x14ac:dyDescent="0.25">
      <c r="B476" s="4" t="str">
        <f>IF('Base de donnée '!B476="","",'Base de donnée '!B476)</f>
        <v/>
      </c>
      <c r="C476" s="4" t="str">
        <f>IF('Base de donnée '!C476="","",'Base de donnée '!C476)</f>
        <v/>
      </c>
      <c r="D476" s="4"/>
      <c r="E476" s="4" t="str">
        <f>IF(B476="","",SUMIFS('journal entrée'!D$4:D$397,'journal entrée'!C$4:C$397,C476))</f>
        <v/>
      </c>
      <c r="F476" s="4" t="str">
        <f>IF(C476="","",SUMIFS('journal sortie'!I$4:I$497,'journal sortie'!C$4:C$497,C476))</f>
        <v/>
      </c>
      <c r="G476" s="5" t="str">
        <f t="shared" si="7"/>
        <v/>
      </c>
    </row>
    <row r="477" spans="2:7" x14ac:dyDescent="0.25">
      <c r="B477" s="4" t="str">
        <f>IF('Base de donnée '!B477="","",'Base de donnée '!B477)</f>
        <v/>
      </c>
      <c r="C477" s="4" t="str">
        <f>IF('Base de donnée '!C477="","",'Base de donnée '!C477)</f>
        <v/>
      </c>
      <c r="D477" s="4"/>
      <c r="E477" s="4" t="str">
        <f>IF(B477="","",SUMIFS('journal entrée'!D$4:D$397,'journal entrée'!C$4:C$397,C477))</f>
        <v/>
      </c>
      <c r="F477" s="4" t="str">
        <f>IF(C477="","",SUMIFS('journal sortie'!I$4:I$497,'journal sortie'!C$4:C$497,C477))</f>
        <v/>
      </c>
      <c r="G477" s="5" t="str">
        <f t="shared" si="7"/>
        <v/>
      </c>
    </row>
    <row r="478" spans="2:7" x14ac:dyDescent="0.25">
      <c r="B478" s="4" t="str">
        <f>IF('Base de donnée '!B478="","",'Base de donnée '!B478)</f>
        <v/>
      </c>
      <c r="C478" s="4" t="str">
        <f>IF('Base de donnée '!C478="","",'Base de donnée '!C478)</f>
        <v/>
      </c>
      <c r="D478" s="4"/>
      <c r="E478" s="4" t="str">
        <f>IF(B478="","",SUMIFS('journal entrée'!D$4:D$397,'journal entrée'!C$4:C$397,C478))</f>
        <v/>
      </c>
      <c r="F478" s="4" t="str">
        <f>IF(C478="","",SUMIFS('journal sortie'!I$4:I$497,'journal sortie'!C$4:C$497,C478))</f>
        <v/>
      </c>
      <c r="G478" s="5" t="str">
        <f t="shared" si="7"/>
        <v/>
      </c>
    </row>
    <row r="479" spans="2:7" x14ac:dyDescent="0.25">
      <c r="B479" s="4" t="str">
        <f>IF('Base de donnée '!B479="","",'Base de donnée '!B479)</f>
        <v/>
      </c>
      <c r="C479" s="4" t="str">
        <f>IF('Base de donnée '!C479="","",'Base de donnée '!C479)</f>
        <v/>
      </c>
      <c r="D479" s="4"/>
      <c r="E479" s="4" t="str">
        <f>IF(B479="","",SUMIFS('journal entrée'!D$4:D$397,'journal entrée'!C$4:C$397,C479))</f>
        <v/>
      </c>
      <c r="F479" s="4" t="str">
        <f>IF(C479="","",SUMIFS('journal sortie'!I$4:I$497,'journal sortie'!C$4:C$497,C479))</f>
        <v/>
      </c>
      <c r="G479" s="5" t="str">
        <f t="shared" si="7"/>
        <v/>
      </c>
    </row>
    <row r="480" spans="2:7" x14ac:dyDescent="0.25">
      <c r="B480" s="4" t="str">
        <f>IF('Base de donnée '!B480="","",'Base de donnée '!B480)</f>
        <v/>
      </c>
      <c r="C480" s="4" t="str">
        <f>IF('Base de donnée '!C480="","",'Base de donnée '!C480)</f>
        <v/>
      </c>
      <c r="D480" s="4"/>
      <c r="E480" s="4" t="str">
        <f>IF(B480="","",SUMIFS('journal entrée'!D$4:D$397,'journal entrée'!C$4:C$397,C480))</f>
        <v/>
      </c>
      <c r="F480" s="4" t="str">
        <f>IF(C480="","",SUMIFS('journal sortie'!I$4:I$497,'journal sortie'!C$4:C$497,C480))</f>
        <v/>
      </c>
      <c r="G480" s="5" t="str">
        <f t="shared" si="7"/>
        <v/>
      </c>
    </row>
    <row r="481" spans="2:7" x14ac:dyDescent="0.25">
      <c r="B481" s="4" t="str">
        <f>IF('Base de donnée '!B481="","",'Base de donnée '!B481)</f>
        <v/>
      </c>
      <c r="C481" s="4" t="str">
        <f>IF('Base de donnée '!C481="","",'Base de donnée '!C481)</f>
        <v/>
      </c>
      <c r="D481" s="4"/>
      <c r="E481" s="4" t="str">
        <f>IF(B481="","",SUMIFS('journal entrée'!D$4:D$397,'journal entrée'!C$4:C$397,C481))</f>
        <v/>
      </c>
      <c r="F481" s="4" t="str">
        <f>IF(C481="","",SUMIFS('journal sortie'!I$4:I$497,'journal sortie'!C$4:C$497,C481))</f>
        <v/>
      </c>
      <c r="G481" s="5" t="str">
        <f t="shared" si="7"/>
        <v/>
      </c>
    </row>
    <row r="482" spans="2:7" x14ac:dyDescent="0.25">
      <c r="B482" s="4" t="str">
        <f>IF('Base de donnée '!B482="","",'Base de donnée '!B482)</f>
        <v/>
      </c>
      <c r="C482" s="4" t="str">
        <f>IF('Base de donnée '!C482="","",'Base de donnée '!C482)</f>
        <v/>
      </c>
      <c r="D482" s="4"/>
      <c r="E482" s="4" t="str">
        <f>IF(B482="","",SUMIFS('journal entrée'!D$4:D$397,'journal entrée'!C$4:C$397,C482))</f>
        <v/>
      </c>
      <c r="F482" s="4" t="str">
        <f>IF(C482="","",SUMIFS('journal sortie'!I$4:I$497,'journal sortie'!C$4:C$497,C482))</f>
        <v/>
      </c>
      <c r="G482" s="5" t="str">
        <f t="shared" si="7"/>
        <v/>
      </c>
    </row>
    <row r="483" spans="2:7" x14ac:dyDescent="0.25">
      <c r="B483" s="4" t="str">
        <f>IF('Base de donnée '!B483="","",'Base de donnée '!B483)</f>
        <v/>
      </c>
      <c r="C483" s="4" t="str">
        <f>IF('Base de donnée '!C483="","",'Base de donnée '!C483)</f>
        <v/>
      </c>
      <c r="D483" s="4"/>
      <c r="E483" s="4" t="str">
        <f>IF(B483="","",SUMIFS('journal entrée'!D$4:D$397,'journal entrée'!C$4:C$397,C483))</f>
        <v/>
      </c>
      <c r="F483" s="4" t="str">
        <f>IF(C483="","",SUMIFS('journal sortie'!I$4:I$497,'journal sortie'!C$4:C$497,C483))</f>
        <v/>
      </c>
      <c r="G483" s="5" t="str">
        <f t="shared" si="7"/>
        <v/>
      </c>
    </row>
    <row r="484" spans="2:7" x14ac:dyDescent="0.25">
      <c r="B484" s="4" t="str">
        <f>IF('Base de donnée '!B484="","",'Base de donnée '!B484)</f>
        <v/>
      </c>
      <c r="C484" s="4" t="str">
        <f>IF('Base de donnée '!C484="","",'Base de donnée '!C484)</f>
        <v/>
      </c>
      <c r="D484" s="4"/>
      <c r="E484" s="4" t="str">
        <f>IF(B484="","",SUMIFS('journal entrée'!D$4:D$397,'journal entrée'!C$4:C$397,C484))</f>
        <v/>
      </c>
      <c r="F484" s="4" t="str">
        <f>IF(C484="","",SUMIFS('journal sortie'!I$4:I$497,'journal sortie'!C$4:C$497,C484))</f>
        <v/>
      </c>
      <c r="G484" s="5" t="str">
        <f t="shared" si="7"/>
        <v/>
      </c>
    </row>
    <row r="485" spans="2:7" x14ac:dyDescent="0.25">
      <c r="B485" s="4" t="str">
        <f>IF('Base de donnée '!B485="","",'Base de donnée '!B485)</f>
        <v/>
      </c>
      <c r="C485" s="4" t="str">
        <f>IF('Base de donnée '!C485="","",'Base de donnée '!C485)</f>
        <v/>
      </c>
      <c r="D485" s="4"/>
      <c r="E485" s="4" t="str">
        <f>IF(B485="","",SUMIFS('journal entrée'!D$4:D$397,'journal entrée'!C$4:C$397,C485))</f>
        <v/>
      </c>
      <c r="F485" s="4" t="str">
        <f>IF(C485="","",SUMIFS('journal sortie'!I$4:I$497,'journal sortie'!C$4:C$497,C485))</f>
        <v/>
      </c>
      <c r="G485" s="5" t="str">
        <f t="shared" si="7"/>
        <v/>
      </c>
    </row>
    <row r="486" spans="2:7" x14ac:dyDescent="0.25">
      <c r="B486" s="4" t="str">
        <f>IF('Base de donnée '!B486="","",'Base de donnée '!B486)</f>
        <v/>
      </c>
      <c r="C486" s="4" t="str">
        <f>IF('Base de donnée '!C486="","",'Base de donnée '!C486)</f>
        <v/>
      </c>
      <c r="D486" s="4"/>
      <c r="E486" s="4" t="str">
        <f>IF(B486="","",SUMIFS('journal entrée'!D$4:D$397,'journal entrée'!C$4:C$397,C486))</f>
        <v/>
      </c>
      <c r="F486" s="4" t="str">
        <f>IF(C486="","",SUMIFS('journal sortie'!I$4:I$497,'journal sortie'!C$4:C$497,C486))</f>
        <v/>
      </c>
      <c r="G486" s="5" t="str">
        <f t="shared" si="7"/>
        <v/>
      </c>
    </row>
    <row r="487" spans="2:7" x14ac:dyDescent="0.25">
      <c r="B487" s="4" t="str">
        <f>IF('Base de donnée '!B487="","",'Base de donnée '!B487)</f>
        <v/>
      </c>
      <c r="C487" s="4" t="str">
        <f>IF('Base de donnée '!C487="","",'Base de donnée '!C487)</f>
        <v/>
      </c>
      <c r="D487" s="4"/>
      <c r="E487" s="4" t="str">
        <f>IF(B487="","",SUMIFS('journal entrée'!D$4:D$397,'journal entrée'!C$4:C$397,C487))</f>
        <v/>
      </c>
      <c r="F487" s="4" t="str">
        <f>IF(C487="","",SUMIFS('journal sortie'!I$4:I$497,'journal sortie'!C$4:C$497,C487))</f>
        <v/>
      </c>
      <c r="G487" s="5" t="str">
        <f t="shared" si="7"/>
        <v/>
      </c>
    </row>
    <row r="488" spans="2:7" x14ac:dyDescent="0.25">
      <c r="B488" s="4" t="str">
        <f>IF('Base de donnée '!B488="","",'Base de donnée '!B488)</f>
        <v/>
      </c>
      <c r="C488" s="4" t="str">
        <f>IF('Base de donnée '!C488="","",'Base de donnée '!C488)</f>
        <v/>
      </c>
      <c r="D488" s="4"/>
      <c r="E488" s="4" t="str">
        <f>IF(B488="","",SUMIFS('journal entrée'!D$4:D$397,'journal entrée'!C$4:C$397,C488))</f>
        <v/>
      </c>
      <c r="F488" s="4" t="str">
        <f>IF(C488="","",SUMIFS('journal sortie'!I$4:I$497,'journal sortie'!C$4:C$497,C488))</f>
        <v/>
      </c>
      <c r="G488" s="5" t="str">
        <f t="shared" si="7"/>
        <v/>
      </c>
    </row>
    <row r="489" spans="2:7" x14ac:dyDescent="0.25">
      <c r="B489" s="4" t="str">
        <f>IF('Base de donnée '!B489="","",'Base de donnée '!B489)</f>
        <v/>
      </c>
      <c r="C489" s="4" t="str">
        <f>IF('Base de donnée '!C489="","",'Base de donnée '!C489)</f>
        <v/>
      </c>
      <c r="D489" s="4"/>
      <c r="E489" s="4" t="str">
        <f>IF(B489="","",SUMIFS('journal entrée'!D$4:D$397,'journal entrée'!C$4:C$397,C489))</f>
        <v/>
      </c>
      <c r="F489" s="4" t="str">
        <f>IF(C489="","",SUMIFS('journal sortie'!I$4:I$497,'journal sortie'!C$4:C$497,C489))</f>
        <v/>
      </c>
      <c r="G489" s="5" t="str">
        <f t="shared" si="7"/>
        <v/>
      </c>
    </row>
    <row r="490" spans="2:7" x14ac:dyDescent="0.25">
      <c r="B490" s="4" t="str">
        <f>IF('Base de donnée '!B490="","",'Base de donnée '!B490)</f>
        <v/>
      </c>
      <c r="C490" s="4" t="str">
        <f>IF('Base de donnée '!C490="","",'Base de donnée '!C490)</f>
        <v/>
      </c>
      <c r="D490" s="4"/>
      <c r="E490" s="4" t="str">
        <f>IF(B490="","",SUMIFS('journal entrée'!D$4:D$397,'journal entrée'!C$4:C$397,C490))</f>
        <v/>
      </c>
      <c r="F490" s="4" t="str">
        <f>IF(C490="","",SUMIFS('journal sortie'!I$4:I$497,'journal sortie'!C$4:C$497,C490))</f>
        <v/>
      </c>
      <c r="G490" s="5" t="str">
        <f t="shared" si="7"/>
        <v/>
      </c>
    </row>
    <row r="491" spans="2:7" x14ac:dyDescent="0.25">
      <c r="B491" s="4" t="str">
        <f>IF('Base de donnée '!B491="","",'Base de donnée '!B491)</f>
        <v/>
      </c>
      <c r="C491" s="4" t="str">
        <f>IF('Base de donnée '!C491="","",'Base de donnée '!C491)</f>
        <v/>
      </c>
      <c r="D491" s="4"/>
      <c r="E491" s="4" t="str">
        <f>IF(B491="","",SUMIFS('journal entrée'!D$4:D$397,'journal entrée'!C$4:C$397,C491))</f>
        <v/>
      </c>
      <c r="F491" s="4" t="str">
        <f>IF(C491="","",SUMIFS('journal sortie'!I$4:I$497,'journal sortie'!C$4:C$497,C491))</f>
        <v/>
      </c>
      <c r="G491" s="5" t="str">
        <f t="shared" si="7"/>
        <v/>
      </c>
    </row>
    <row r="492" spans="2:7" x14ac:dyDescent="0.25">
      <c r="B492" s="4" t="str">
        <f>IF('Base de donnée '!B492="","",'Base de donnée '!B492)</f>
        <v/>
      </c>
      <c r="C492" s="4" t="str">
        <f>IF('Base de donnée '!C492="","",'Base de donnée '!C492)</f>
        <v/>
      </c>
      <c r="D492" s="4"/>
      <c r="E492" s="4" t="str">
        <f>IF(B492="","",SUMIFS('journal entrée'!D$4:D$397,'journal entrée'!C$4:C$397,C492))</f>
        <v/>
      </c>
      <c r="F492" s="4" t="str">
        <f>IF(C492="","",SUMIFS('journal sortie'!I$4:I$497,'journal sortie'!C$4:C$497,C492))</f>
        <v/>
      </c>
      <c r="G492" s="5" t="str">
        <f t="shared" si="7"/>
        <v/>
      </c>
    </row>
    <row r="493" spans="2:7" x14ac:dyDescent="0.25">
      <c r="B493" s="4" t="str">
        <f>IF('Base de donnée '!B493="","",'Base de donnée '!B493)</f>
        <v/>
      </c>
      <c r="C493" s="4" t="str">
        <f>IF('Base de donnée '!C493="","",'Base de donnée '!C493)</f>
        <v/>
      </c>
      <c r="D493" s="4"/>
      <c r="E493" s="4" t="str">
        <f>IF(B493="","",SUMIFS('journal entrée'!D$4:D$397,'journal entrée'!C$4:C$397,C493))</f>
        <v/>
      </c>
      <c r="F493" s="4" t="str">
        <f>IF(C493="","",SUMIFS('journal sortie'!I$4:I$497,'journal sortie'!C$4:C$497,C493))</f>
        <v/>
      </c>
      <c r="G493" s="5" t="str">
        <f t="shared" si="7"/>
        <v/>
      </c>
    </row>
    <row r="494" spans="2:7" x14ac:dyDescent="0.25">
      <c r="B494" s="4" t="str">
        <f>IF('Base de donnée '!B494="","",'Base de donnée '!B494)</f>
        <v/>
      </c>
      <c r="C494" s="4" t="str">
        <f>IF('Base de donnée '!C494="","",'Base de donnée '!C494)</f>
        <v/>
      </c>
      <c r="D494" s="4"/>
      <c r="E494" s="4" t="str">
        <f>IF(B494="","",SUMIFS('journal entrée'!D$4:D$397,'journal entrée'!C$4:C$397,C494))</f>
        <v/>
      </c>
      <c r="F494" s="4" t="str">
        <f>IF(C494="","",SUMIFS('journal sortie'!I$4:I$497,'journal sortie'!C$4:C$497,C494))</f>
        <v/>
      </c>
      <c r="G494" s="5" t="str">
        <f t="shared" si="7"/>
        <v/>
      </c>
    </row>
    <row r="495" spans="2:7" x14ac:dyDescent="0.25">
      <c r="B495" s="4" t="str">
        <f>IF('Base de donnée '!B495="","",'Base de donnée '!B495)</f>
        <v/>
      </c>
      <c r="C495" s="4" t="str">
        <f>IF('Base de donnée '!C495="","",'Base de donnée '!C495)</f>
        <v/>
      </c>
      <c r="D495" s="4"/>
      <c r="E495" s="4" t="str">
        <f>IF(B495="","",SUMIFS('journal entrée'!D$4:D$397,'journal entrée'!C$4:C$397,C495))</f>
        <v/>
      </c>
      <c r="F495" s="4" t="str">
        <f>IF(C495="","",SUMIFS('journal sortie'!I$4:I$497,'journal sortie'!C$4:C$497,C495))</f>
        <v/>
      </c>
      <c r="G495" s="5" t="str">
        <f t="shared" si="7"/>
        <v/>
      </c>
    </row>
    <row r="496" spans="2:7" x14ac:dyDescent="0.25">
      <c r="B496" s="4" t="str">
        <f>IF('Base de donnée '!B496="","",'Base de donnée '!B496)</f>
        <v/>
      </c>
      <c r="C496" s="4" t="str">
        <f>IF('Base de donnée '!C496="","",'Base de donnée '!C496)</f>
        <v/>
      </c>
      <c r="D496" s="4"/>
      <c r="E496" s="4" t="str">
        <f>IF(B496="","",SUMIFS('journal entrée'!D$4:D$397,'journal entrée'!C$4:C$397,C496))</f>
        <v/>
      </c>
      <c r="F496" s="4" t="str">
        <f>IF(C496="","",SUMIFS('journal sortie'!I$4:I$497,'journal sortie'!C$4:C$497,C496))</f>
        <v/>
      </c>
      <c r="G496" s="5" t="str">
        <f t="shared" si="7"/>
        <v/>
      </c>
    </row>
    <row r="497" spans="2:7" x14ac:dyDescent="0.25">
      <c r="B497" s="4" t="str">
        <f>IF('Base de donnée '!B497="","",'Base de donnée '!B497)</f>
        <v/>
      </c>
      <c r="C497" s="4" t="str">
        <f>IF('Base de donnée '!C497="","",'Base de donnée '!C497)</f>
        <v/>
      </c>
      <c r="D497" s="4"/>
      <c r="E497" s="4" t="str">
        <f>IF(B497="","",SUMIFS('journal entrée'!D$4:D$397,'journal entrée'!C$4:C$397,C497))</f>
        <v/>
      </c>
      <c r="F497" s="4" t="str">
        <f>IF(C497="","",SUMIFS('journal sortie'!I$4:I$497,'journal sortie'!C$4:C$497,C497))</f>
        <v/>
      </c>
      <c r="G497" s="5" t="str">
        <f t="shared" si="7"/>
        <v/>
      </c>
    </row>
    <row r="498" spans="2:7" x14ac:dyDescent="0.25">
      <c r="B498" s="4" t="str">
        <f>IF('Base de donnée '!B498="","",'Base de donnée '!B498)</f>
        <v/>
      </c>
      <c r="C498" s="4" t="str">
        <f>IF('Base de donnée '!C498="","",'Base de donnée '!C498)</f>
        <v/>
      </c>
      <c r="D498" s="4"/>
      <c r="E498" s="4" t="str">
        <f>IF(B498="","",SUMIFS('journal entrée'!D$4:D$397,'journal entrée'!C$4:C$397,C498))</f>
        <v/>
      </c>
      <c r="F498" s="4" t="str">
        <f>IF(C498="","",SUMIFS('journal sortie'!I$4:I$497,'journal sortie'!C$4:C$497,C498))</f>
        <v/>
      </c>
      <c r="G498" s="5" t="str">
        <f t="shared" si="7"/>
        <v/>
      </c>
    </row>
    <row r="499" spans="2:7" x14ac:dyDescent="0.25">
      <c r="B499" s="4" t="str">
        <f>IF('Base de donnée '!B499="","",'Base de donnée '!B499)</f>
        <v/>
      </c>
      <c r="C499" s="4" t="str">
        <f>IF('Base de donnée '!C499="","",'Base de donnée '!C499)</f>
        <v/>
      </c>
      <c r="D499" s="4"/>
      <c r="E499" s="4" t="str">
        <f>IF(B499="","",SUMIFS('journal entrée'!D$4:D$397,'journal entrée'!C$4:C$397,C499))</f>
        <v/>
      </c>
      <c r="F499" s="4" t="str">
        <f>IF(C499="","",SUMIFS('journal sortie'!I$4:I$497,'journal sortie'!C$4:C$497,C499))</f>
        <v/>
      </c>
      <c r="G499" s="5" t="str">
        <f t="shared" si="7"/>
        <v/>
      </c>
    </row>
    <row r="500" spans="2:7" x14ac:dyDescent="0.25">
      <c r="B500" s="4" t="str">
        <f>IF('Base de donnée '!B500="","",'Base de donnée '!B500)</f>
        <v/>
      </c>
      <c r="C500" s="4" t="str">
        <f>IF('Base de donnée '!C500="","",'Base de donnée '!C500)</f>
        <v/>
      </c>
      <c r="D500" s="4"/>
      <c r="E500" s="4" t="str">
        <f>IF(B500="","",SUMIFS('journal entrée'!D$4:D$397,'journal entrée'!C$4:C$397,C500))</f>
        <v/>
      </c>
      <c r="F500" s="4" t="str">
        <f>IF(C500="","",SUMIFS('journal sortie'!I$4:I$497,'journal sortie'!C$4:C$497,C500))</f>
        <v/>
      </c>
      <c r="G500" s="5" t="str">
        <f t="shared" si="7"/>
        <v/>
      </c>
    </row>
    <row r="501" spans="2:7" x14ac:dyDescent="0.25">
      <c r="B501" s="4" t="str">
        <f>IF('Base de donnée '!B501="","",'Base de donnée '!B501)</f>
        <v/>
      </c>
      <c r="C501" s="4" t="str">
        <f>IF('Base de donnée '!C501="","",'Base de donnée '!C501)</f>
        <v/>
      </c>
      <c r="D501" s="4"/>
      <c r="E501" s="4" t="str">
        <f>IF(B501="","",SUMIFS('journal entrée'!D$4:D$397,'journal entrée'!C$4:C$397,C501))</f>
        <v/>
      </c>
      <c r="F501" s="4" t="str">
        <f>IF(C501="","",SUMIFS('journal sortie'!I$4:I$497,'journal sortie'!C$4:C$497,C501))</f>
        <v/>
      </c>
      <c r="G501" s="5" t="str">
        <f t="shared" si="7"/>
        <v/>
      </c>
    </row>
    <row r="502" spans="2:7" x14ac:dyDescent="0.25">
      <c r="B502" s="4" t="str">
        <f>IF('Base de donnée '!B502="","",'Base de donnée '!B502)</f>
        <v/>
      </c>
      <c r="C502" s="4" t="str">
        <f>IF('Base de donnée '!C502="","",'Base de donnée '!C502)</f>
        <v/>
      </c>
      <c r="D502" s="4"/>
      <c r="E502" s="4" t="str">
        <f>IF(B502="","",SUMIFS('journal entrée'!D$4:D$397,'journal entrée'!C$4:C$397,C502))</f>
        <v/>
      </c>
      <c r="F502" s="4" t="str">
        <f>IF(C502="","",SUMIFS('journal sortie'!I$4:I$497,'journal sortie'!C$4:C$497,C502))</f>
        <v/>
      </c>
      <c r="G502" s="5" t="str">
        <f t="shared" si="7"/>
        <v/>
      </c>
    </row>
    <row r="503" spans="2:7" x14ac:dyDescent="0.25">
      <c r="B503" s="4" t="str">
        <f>IF('Base de donnée '!B503="","",'Base de donnée '!B503)</f>
        <v/>
      </c>
      <c r="C503" s="4" t="str">
        <f>IF('Base de donnée '!C503="","",'Base de donnée '!C503)</f>
        <v/>
      </c>
      <c r="D503" s="4"/>
      <c r="E503" s="4" t="str">
        <f>IF(B503="","",SUMIFS('journal entrée'!D$4:D$397,'journal entrée'!C$4:C$397,C503))</f>
        <v/>
      </c>
      <c r="F503" s="4" t="str">
        <f>IF(C503="","",SUMIFS('journal sortie'!I$4:I$497,'journal sortie'!C$4:C$497,C503))</f>
        <v/>
      </c>
      <c r="G503" s="5" t="str">
        <f t="shared" si="7"/>
        <v/>
      </c>
    </row>
    <row r="504" spans="2:7" x14ac:dyDescent="0.25">
      <c r="B504" s="4" t="str">
        <f>IF('Base de donnée '!B504="","",'Base de donnée '!B504)</f>
        <v/>
      </c>
      <c r="C504" s="4" t="str">
        <f>IF('Base de donnée '!C504="","",'Base de donnée '!C504)</f>
        <v/>
      </c>
      <c r="D504" s="4"/>
      <c r="E504" s="4" t="str">
        <f>IF(B504="","",SUMIFS('journal entrée'!D$4:D$397,'journal entrée'!C$4:C$397,C504))</f>
        <v/>
      </c>
      <c r="F504" s="4" t="str">
        <f>IF(C504="","",SUMIFS('journal sortie'!I$4:I$497,'journal sortie'!C$4:C$497,C504))</f>
        <v/>
      </c>
      <c r="G504" s="5" t="str">
        <f t="shared" si="7"/>
        <v/>
      </c>
    </row>
    <row r="505" spans="2:7" x14ac:dyDescent="0.25">
      <c r="B505" s="4" t="str">
        <f>IF('Base de donnée '!B505="","",'Base de donnée '!B505)</f>
        <v/>
      </c>
      <c r="C505" s="4" t="str">
        <f>IF('Base de donnée '!C505="","",'Base de donnée '!C505)</f>
        <v/>
      </c>
      <c r="D505" s="4"/>
      <c r="E505" s="4" t="str">
        <f>IF(B505="","",SUMIFS('journal entrée'!D$4:D$397,'journal entrée'!C$4:C$397,C505))</f>
        <v/>
      </c>
      <c r="F505" s="4" t="str">
        <f>IF(C505="","",SUMIFS('journal sortie'!I$4:I$497,'journal sortie'!C$4:C$497,C505))</f>
        <v/>
      </c>
      <c r="G505" s="5" t="str">
        <f t="shared" si="7"/>
        <v/>
      </c>
    </row>
    <row r="506" spans="2:7" x14ac:dyDescent="0.25">
      <c r="B506" s="4" t="str">
        <f>IF('Base de donnée '!B506="","",'Base de donnée '!B506)</f>
        <v/>
      </c>
      <c r="C506" s="4" t="str">
        <f>IF('Base de donnée '!C506="","",'Base de donnée '!C506)</f>
        <v/>
      </c>
      <c r="D506" s="4"/>
      <c r="E506" s="4" t="str">
        <f>IF(B506="","",SUMIFS('journal entrée'!D$4:D$397,'journal entrée'!C$4:C$397,C506))</f>
        <v/>
      </c>
      <c r="F506" s="4" t="str">
        <f>IF(C506="","",SUMIFS('journal sortie'!I$4:I$497,'journal sortie'!C$4:C$497,C506))</f>
        <v/>
      </c>
      <c r="G506" s="5" t="str">
        <f t="shared" si="7"/>
        <v/>
      </c>
    </row>
    <row r="507" spans="2:7" x14ac:dyDescent="0.25">
      <c r="B507" s="4" t="str">
        <f>IF('Base de donnée '!B507="","",'Base de donnée '!B507)</f>
        <v/>
      </c>
      <c r="C507" s="4" t="str">
        <f>IF('Base de donnée '!C507="","",'Base de donnée '!C507)</f>
        <v/>
      </c>
      <c r="D507" s="4"/>
      <c r="E507" s="4" t="str">
        <f>IF(B507="","",SUMIFS('journal entrée'!D$4:D$397,'journal entrée'!C$4:C$397,C507))</f>
        <v/>
      </c>
      <c r="F507" s="4" t="str">
        <f>IF(C507="","",SUMIFS('journal sortie'!I$4:I$497,'journal sortie'!C$4:C$497,C507))</f>
        <v/>
      </c>
      <c r="G507" s="5" t="str">
        <f t="shared" si="7"/>
        <v/>
      </c>
    </row>
    <row r="508" spans="2:7" x14ac:dyDescent="0.25">
      <c r="B508" s="4" t="str">
        <f>IF('Base de donnée '!B508="","",'Base de donnée '!B508)</f>
        <v/>
      </c>
      <c r="C508" s="4" t="str">
        <f>IF('Base de donnée '!C508="","",'Base de donnée '!C508)</f>
        <v/>
      </c>
      <c r="D508" s="4"/>
      <c r="E508" s="4" t="str">
        <f>IF(B508="","",SUMIFS('journal entrée'!D$4:D$397,'journal entrée'!C$4:C$397,C508))</f>
        <v/>
      </c>
      <c r="F508" s="4" t="str">
        <f>IF(C508="","",SUMIFS('journal sortie'!I$4:I$497,'journal sortie'!C$4:C$497,C508))</f>
        <v/>
      </c>
      <c r="G508" s="5" t="str">
        <f t="shared" si="7"/>
        <v/>
      </c>
    </row>
    <row r="509" spans="2:7" x14ac:dyDescent="0.25">
      <c r="B509" s="4" t="str">
        <f>IF('Base de donnée '!B509="","",'Base de donnée '!B509)</f>
        <v/>
      </c>
      <c r="C509" s="4" t="str">
        <f>IF('Base de donnée '!C509="","",'Base de donnée '!C509)</f>
        <v/>
      </c>
      <c r="D509" s="4"/>
      <c r="E509" s="4" t="str">
        <f>IF(B509="","",SUMIFS('journal entrée'!D$4:D$397,'journal entrée'!C$4:C$397,C509))</f>
        <v/>
      </c>
      <c r="F509" s="4" t="str">
        <f>IF(C509="","",SUMIFS('journal sortie'!I$4:I$497,'journal sortie'!C$4:C$497,C509))</f>
        <v/>
      </c>
      <c r="G509" s="5" t="str">
        <f t="shared" si="7"/>
        <v/>
      </c>
    </row>
    <row r="510" spans="2:7" x14ac:dyDescent="0.25">
      <c r="B510" s="4" t="str">
        <f>IF('Base de donnée '!B510="","",'Base de donnée '!B510)</f>
        <v/>
      </c>
      <c r="C510" s="4" t="str">
        <f>IF('Base de donnée '!C510="","",'Base de donnée '!C510)</f>
        <v/>
      </c>
      <c r="D510" s="4"/>
      <c r="E510" s="4" t="str">
        <f>IF(B510="","",SUMIFS('journal entrée'!D$4:D$397,'journal entrée'!C$4:C$397,C510))</f>
        <v/>
      </c>
      <c r="F510" s="4" t="str">
        <f>IF(C510="","",SUMIFS('journal sortie'!I$4:I$497,'journal sortie'!C$4:C$497,C510))</f>
        <v/>
      </c>
      <c r="G510" s="5" t="str">
        <f t="shared" si="7"/>
        <v/>
      </c>
    </row>
    <row r="511" spans="2:7" x14ac:dyDescent="0.25">
      <c r="B511" s="4" t="str">
        <f>IF('Base de donnée '!B511="","",'Base de donnée '!B511)</f>
        <v/>
      </c>
      <c r="C511" s="4" t="str">
        <f>IF('Base de donnée '!C511="","",'Base de donnée '!C511)</f>
        <v/>
      </c>
      <c r="D511" s="4"/>
      <c r="E511" s="4" t="str">
        <f>IF(B511="","",SUMIFS('journal entrée'!D$4:D$397,'journal entrée'!C$4:C$397,C511))</f>
        <v/>
      </c>
      <c r="F511" s="4" t="str">
        <f>IF(C511="","",SUMIFS('journal sortie'!I$4:I$497,'journal sortie'!C$4:C$497,C511))</f>
        <v/>
      </c>
      <c r="G511" s="5" t="str">
        <f t="shared" si="7"/>
        <v/>
      </c>
    </row>
    <row r="512" spans="2:7" x14ac:dyDescent="0.25">
      <c r="B512" s="4" t="str">
        <f>IF('Base de donnée '!B512="","",'Base de donnée '!B512)</f>
        <v/>
      </c>
      <c r="C512" s="4" t="str">
        <f>IF('Base de donnée '!C512="","",'Base de donnée '!C512)</f>
        <v/>
      </c>
      <c r="D512" s="4"/>
      <c r="E512" s="4" t="str">
        <f>IF(B512="","",SUMIFS('journal entrée'!D$4:D$397,'journal entrée'!C$4:C$397,C512))</f>
        <v/>
      </c>
      <c r="F512" s="4" t="str">
        <f>IF(C512="","",SUMIFS('journal sortie'!I$4:I$497,'journal sortie'!C$4:C$497,C512))</f>
        <v/>
      </c>
      <c r="G512" s="5" t="str">
        <f t="shared" si="7"/>
        <v/>
      </c>
    </row>
    <row r="513" spans="2:7" x14ac:dyDescent="0.25">
      <c r="B513" s="4" t="str">
        <f>IF('Base de donnée '!B513="","",'Base de donnée '!B513)</f>
        <v/>
      </c>
      <c r="C513" s="4" t="str">
        <f>IF('Base de donnée '!C513="","",'Base de donnée '!C513)</f>
        <v/>
      </c>
      <c r="D513" s="4"/>
      <c r="E513" s="4" t="str">
        <f>IF(B513="","",SUMIFS('journal entrée'!D$4:D$397,'journal entrée'!C$4:C$397,C513))</f>
        <v/>
      </c>
      <c r="F513" s="4" t="str">
        <f>IF(C513="","",SUMIFS('journal sortie'!I$4:I$497,'journal sortie'!C$4:C$497,C513))</f>
        <v/>
      </c>
      <c r="G513" s="5" t="str">
        <f t="shared" si="7"/>
        <v/>
      </c>
    </row>
    <row r="514" spans="2:7" x14ac:dyDescent="0.25">
      <c r="B514" s="4" t="str">
        <f>IF('Base de donnée '!B514="","",'Base de donnée '!B514)</f>
        <v/>
      </c>
      <c r="C514" s="4" t="str">
        <f>IF('Base de donnée '!C514="","",'Base de donnée '!C514)</f>
        <v/>
      </c>
      <c r="D514" s="4"/>
      <c r="E514" s="4" t="str">
        <f>IF(B514="","",SUMIFS('journal entrée'!D$4:D$397,'journal entrée'!C$4:C$397,C514))</f>
        <v/>
      </c>
      <c r="F514" s="4" t="str">
        <f>IF(C514="","",SUMIFS('journal sortie'!I$4:I$497,'journal sortie'!C$4:C$497,C514))</f>
        <v/>
      </c>
      <c r="G514" s="5" t="str">
        <f t="shared" si="7"/>
        <v/>
      </c>
    </row>
    <row r="515" spans="2:7" x14ac:dyDescent="0.25">
      <c r="B515" s="4" t="str">
        <f>IF('Base de donnée '!B515="","",'Base de donnée '!B515)</f>
        <v/>
      </c>
      <c r="C515" s="4" t="str">
        <f>IF('Base de donnée '!C515="","",'Base de donnée '!C515)</f>
        <v/>
      </c>
      <c r="D515" s="4"/>
      <c r="E515" s="4" t="str">
        <f>IF(B515="","",SUMIFS('journal entrée'!D$4:D$397,'journal entrée'!C$4:C$397,C515))</f>
        <v/>
      </c>
      <c r="F515" s="4" t="str">
        <f>IF(C515="","",SUMIFS('journal sortie'!I$4:I$497,'journal sortie'!C$4:C$497,C515))</f>
        <v/>
      </c>
      <c r="G515" s="5" t="str">
        <f t="shared" si="7"/>
        <v/>
      </c>
    </row>
    <row r="516" spans="2:7" x14ac:dyDescent="0.25">
      <c r="B516" s="4" t="str">
        <f>IF('Base de donnée '!B516="","",'Base de donnée '!B516)</f>
        <v/>
      </c>
      <c r="C516" s="4" t="str">
        <f>IF('Base de donnée '!C516="","",'Base de donnée '!C516)</f>
        <v/>
      </c>
      <c r="D516" s="4"/>
      <c r="E516" s="4" t="str">
        <f>IF(B516="","",SUMIFS('journal entrée'!D$4:D$397,'journal entrée'!C$4:C$397,C516))</f>
        <v/>
      </c>
      <c r="F516" s="4" t="str">
        <f>IF(C516="","",SUMIFS('journal sortie'!I$4:I$497,'journal sortie'!C$4:C$497,C516))</f>
        <v/>
      </c>
      <c r="G516" s="5" t="str">
        <f t="shared" si="7"/>
        <v/>
      </c>
    </row>
    <row r="517" spans="2:7" x14ac:dyDescent="0.25">
      <c r="B517" s="4" t="str">
        <f>IF('Base de donnée '!B517="","",'Base de donnée '!B517)</f>
        <v/>
      </c>
      <c r="C517" s="4" t="str">
        <f>IF('Base de donnée '!C517="","",'Base de donnée '!C517)</f>
        <v/>
      </c>
      <c r="D517" s="4"/>
      <c r="E517" s="4" t="str">
        <f>IF(B517="","",SUMIFS('journal entrée'!D$4:D$397,'journal entrée'!C$4:C$397,C517))</f>
        <v/>
      </c>
      <c r="F517" s="4" t="str">
        <f>IF(C517="","",SUMIFS('journal sortie'!I$4:I$497,'journal sortie'!C$4:C$497,C517))</f>
        <v/>
      </c>
      <c r="G517" s="5" t="str">
        <f t="shared" si="7"/>
        <v/>
      </c>
    </row>
    <row r="518" spans="2:7" x14ac:dyDescent="0.25">
      <c r="B518" s="4" t="str">
        <f>IF('Base de donnée '!B518="","",'Base de donnée '!B518)</f>
        <v/>
      </c>
      <c r="C518" s="4" t="str">
        <f>IF('Base de donnée '!C518="","",'Base de donnée '!C518)</f>
        <v/>
      </c>
      <c r="D518" s="4"/>
      <c r="E518" s="4" t="str">
        <f>IF(B518="","",SUMIFS('journal entrée'!D$4:D$397,'journal entrée'!C$4:C$397,C518))</f>
        <v/>
      </c>
      <c r="F518" s="4" t="str">
        <f>IF(C518="","",SUMIFS('journal sortie'!I$4:I$497,'journal sortie'!C$4:C$497,C518))</f>
        <v/>
      </c>
      <c r="G518" s="5" t="str">
        <f t="shared" si="7"/>
        <v/>
      </c>
    </row>
    <row r="519" spans="2:7" x14ac:dyDescent="0.25">
      <c r="B519" s="4" t="str">
        <f>IF('Base de donnée '!B519="","",'Base de donnée '!B519)</f>
        <v/>
      </c>
      <c r="C519" s="4" t="str">
        <f>IF('Base de donnée '!C519="","",'Base de donnée '!C519)</f>
        <v/>
      </c>
      <c r="D519" s="4"/>
      <c r="E519" s="4" t="str">
        <f>IF(B519="","",SUMIFS('journal entrée'!D$4:D$397,'journal entrée'!C$4:C$397,C519))</f>
        <v/>
      </c>
      <c r="F519" s="4" t="str">
        <f>IF(C519="","",SUMIFS('journal sortie'!I$4:I$497,'journal sortie'!C$4:C$497,C519))</f>
        <v/>
      </c>
      <c r="G519" s="5" t="str">
        <f t="shared" si="7"/>
        <v/>
      </c>
    </row>
    <row r="520" spans="2:7" x14ac:dyDescent="0.25">
      <c r="B520" s="4" t="str">
        <f>IF('Base de donnée '!B520="","",'Base de donnée '!B520)</f>
        <v/>
      </c>
      <c r="C520" s="4" t="str">
        <f>IF('Base de donnée '!C520="","",'Base de donnée '!C520)</f>
        <v/>
      </c>
      <c r="D520" s="4"/>
      <c r="E520" s="4" t="str">
        <f>IF(B520="","",SUMIFS('journal entrée'!D$4:D$397,'journal entrée'!C$4:C$397,C520))</f>
        <v/>
      </c>
      <c r="F520" s="4" t="str">
        <f>IF(C520="","",SUMIFS('journal sortie'!I$4:I$497,'journal sortie'!C$4:C$497,C520))</f>
        <v/>
      </c>
      <c r="G520" s="5" t="str">
        <f t="shared" si="7"/>
        <v/>
      </c>
    </row>
    <row r="521" spans="2:7" x14ac:dyDescent="0.25">
      <c r="B521" s="4" t="str">
        <f>IF('Base de donnée '!B521="","",'Base de donnée '!B521)</f>
        <v/>
      </c>
      <c r="C521" s="4" t="str">
        <f>IF('Base de donnée '!C521="","",'Base de donnée '!C521)</f>
        <v/>
      </c>
      <c r="D521" s="4"/>
      <c r="E521" s="4" t="str">
        <f>IF(B521="","",SUMIFS('journal entrée'!D$4:D$397,'journal entrée'!C$4:C$397,C521))</f>
        <v/>
      </c>
      <c r="F521" s="4" t="str">
        <f>IF(C521="","",SUMIFS('journal sortie'!I$4:I$497,'journal sortie'!C$4:C$497,C521))</f>
        <v/>
      </c>
      <c r="G521" s="5" t="str">
        <f t="shared" ref="G521:G584" si="8">IF(C521="","",D521+E521-F521)</f>
        <v/>
      </c>
    </row>
    <row r="522" spans="2:7" x14ac:dyDescent="0.25">
      <c r="B522" s="4" t="str">
        <f>IF('Base de donnée '!B522="","",'Base de donnée '!B522)</f>
        <v/>
      </c>
      <c r="C522" s="4" t="str">
        <f>IF('Base de donnée '!C522="","",'Base de donnée '!C522)</f>
        <v/>
      </c>
      <c r="D522" s="4"/>
      <c r="E522" s="4" t="str">
        <f>IF(B522="","",SUMIFS('journal entrée'!D$4:D$397,'journal entrée'!C$4:C$397,C522))</f>
        <v/>
      </c>
      <c r="F522" s="4" t="str">
        <f>IF(C522="","",SUMIFS('journal sortie'!I$4:I$497,'journal sortie'!C$4:C$497,C522))</f>
        <v/>
      </c>
      <c r="G522" s="5" t="str">
        <f t="shared" si="8"/>
        <v/>
      </c>
    </row>
    <row r="523" spans="2:7" x14ac:dyDescent="0.25">
      <c r="B523" s="4" t="str">
        <f>IF('Base de donnée '!B523="","",'Base de donnée '!B523)</f>
        <v/>
      </c>
      <c r="C523" s="4" t="str">
        <f>IF('Base de donnée '!C523="","",'Base de donnée '!C523)</f>
        <v/>
      </c>
      <c r="D523" s="4"/>
      <c r="E523" s="4" t="str">
        <f>IF(B523="","",SUMIFS('journal entrée'!D$4:D$397,'journal entrée'!C$4:C$397,C523))</f>
        <v/>
      </c>
      <c r="F523" s="4" t="str">
        <f>IF(C523="","",SUMIFS('journal sortie'!I$4:I$497,'journal sortie'!C$4:C$497,C523))</f>
        <v/>
      </c>
      <c r="G523" s="5" t="str">
        <f t="shared" si="8"/>
        <v/>
      </c>
    </row>
    <row r="524" spans="2:7" x14ac:dyDescent="0.25">
      <c r="B524" s="4" t="str">
        <f>IF('Base de donnée '!B524="","",'Base de donnée '!B524)</f>
        <v/>
      </c>
      <c r="C524" s="4" t="str">
        <f>IF('Base de donnée '!C524="","",'Base de donnée '!C524)</f>
        <v/>
      </c>
      <c r="D524" s="4"/>
      <c r="E524" s="4" t="str">
        <f>IF(B524="","",SUMIFS('journal entrée'!D$4:D$397,'journal entrée'!C$4:C$397,C524))</f>
        <v/>
      </c>
      <c r="F524" s="4" t="str">
        <f>IF(C524="","",SUMIFS('journal sortie'!I$4:I$497,'journal sortie'!C$4:C$497,C524))</f>
        <v/>
      </c>
      <c r="G524" s="5" t="str">
        <f t="shared" si="8"/>
        <v/>
      </c>
    </row>
    <row r="525" spans="2:7" x14ac:dyDescent="0.25">
      <c r="B525" s="4" t="str">
        <f>IF('Base de donnée '!B525="","",'Base de donnée '!B525)</f>
        <v/>
      </c>
      <c r="C525" s="4" t="str">
        <f>IF('Base de donnée '!C525="","",'Base de donnée '!C525)</f>
        <v/>
      </c>
      <c r="D525" s="4"/>
      <c r="E525" s="4" t="str">
        <f>IF(B525="","",SUMIFS('journal entrée'!D$4:D$397,'journal entrée'!C$4:C$397,C525))</f>
        <v/>
      </c>
      <c r="F525" s="4" t="str">
        <f>IF(C525="","",SUMIFS('journal sortie'!I$4:I$497,'journal sortie'!C$4:C$497,C525))</f>
        <v/>
      </c>
      <c r="G525" s="5" t="str">
        <f t="shared" si="8"/>
        <v/>
      </c>
    </row>
    <row r="526" spans="2:7" x14ac:dyDescent="0.25">
      <c r="B526" s="4" t="str">
        <f>IF('Base de donnée '!B526="","",'Base de donnée '!B526)</f>
        <v/>
      </c>
      <c r="C526" s="4" t="str">
        <f>IF('Base de donnée '!C526="","",'Base de donnée '!C526)</f>
        <v/>
      </c>
      <c r="D526" s="4"/>
      <c r="E526" s="4" t="str">
        <f>IF(B526="","",SUMIFS('journal entrée'!D$4:D$397,'journal entrée'!C$4:C$397,C526))</f>
        <v/>
      </c>
      <c r="F526" s="4" t="str">
        <f>IF(C526="","",SUMIFS('journal sortie'!I$4:I$497,'journal sortie'!C$4:C$497,C526))</f>
        <v/>
      </c>
      <c r="G526" s="5" t="str">
        <f t="shared" si="8"/>
        <v/>
      </c>
    </row>
    <row r="527" spans="2:7" x14ac:dyDescent="0.25">
      <c r="B527" s="4" t="str">
        <f>IF('Base de donnée '!B527="","",'Base de donnée '!B527)</f>
        <v/>
      </c>
      <c r="C527" s="4" t="str">
        <f>IF('Base de donnée '!C527="","",'Base de donnée '!C527)</f>
        <v/>
      </c>
      <c r="D527" s="4"/>
      <c r="E527" s="4" t="str">
        <f>IF(B527="","",SUMIFS('journal entrée'!D$4:D$397,'journal entrée'!C$4:C$397,C527))</f>
        <v/>
      </c>
      <c r="F527" s="4" t="str">
        <f>IF(C527="","",SUMIFS('journal sortie'!I$4:I$497,'journal sortie'!C$4:C$497,C527))</f>
        <v/>
      </c>
      <c r="G527" s="5" t="str">
        <f t="shared" si="8"/>
        <v/>
      </c>
    </row>
    <row r="528" spans="2:7" x14ac:dyDescent="0.25">
      <c r="B528" s="4" t="str">
        <f>IF('Base de donnée '!B528="","",'Base de donnée '!B528)</f>
        <v/>
      </c>
      <c r="C528" s="4" t="str">
        <f>IF('Base de donnée '!C528="","",'Base de donnée '!C528)</f>
        <v/>
      </c>
      <c r="D528" s="4"/>
      <c r="E528" s="4" t="str">
        <f>IF(B528="","",SUMIFS('journal entrée'!D$4:D$397,'journal entrée'!C$4:C$397,C528))</f>
        <v/>
      </c>
      <c r="F528" s="4" t="str">
        <f>IF(C528="","",SUMIFS('journal sortie'!I$4:I$497,'journal sortie'!C$4:C$497,C528))</f>
        <v/>
      </c>
      <c r="G528" s="5" t="str">
        <f t="shared" si="8"/>
        <v/>
      </c>
    </row>
    <row r="529" spans="2:7" x14ac:dyDescent="0.25">
      <c r="B529" s="4" t="str">
        <f>IF('Base de donnée '!B529="","",'Base de donnée '!B529)</f>
        <v/>
      </c>
      <c r="C529" s="4" t="str">
        <f>IF('Base de donnée '!C529="","",'Base de donnée '!C529)</f>
        <v/>
      </c>
      <c r="D529" s="4"/>
      <c r="E529" s="4" t="str">
        <f>IF(B529="","",SUMIFS('journal entrée'!D$4:D$397,'journal entrée'!C$4:C$397,C529))</f>
        <v/>
      </c>
      <c r="F529" s="4" t="str">
        <f>IF(C529="","",SUMIFS('journal sortie'!I$4:I$497,'journal sortie'!C$4:C$497,C529))</f>
        <v/>
      </c>
      <c r="G529" s="5" t="str">
        <f t="shared" si="8"/>
        <v/>
      </c>
    </row>
    <row r="530" spans="2:7" x14ac:dyDescent="0.25">
      <c r="B530" s="4" t="str">
        <f>IF('Base de donnée '!B530="","",'Base de donnée '!B530)</f>
        <v/>
      </c>
      <c r="C530" s="4" t="str">
        <f>IF('Base de donnée '!C530="","",'Base de donnée '!C530)</f>
        <v/>
      </c>
      <c r="D530" s="4"/>
      <c r="E530" s="4" t="str">
        <f>IF(B530="","",SUMIFS('journal entrée'!D$4:D$397,'journal entrée'!C$4:C$397,C530))</f>
        <v/>
      </c>
      <c r="F530" s="4" t="str">
        <f>IF(C530="","",SUMIFS('journal sortie'!I$4:I$497,'journal sortie'!C$4:C$497,C530))</f>
        <v/>
      </c>
      <c r="G530" s="5" t="str">
        <f t="shared" si="8"/>
        <v/>
      </c>
    </row>
    <row r="531" spans="2:7" x14ac:dyDescent="0.25">
      <c r="B531" s="4" t="str">
        <f>IF('Base de donnée '!B531="","",'Base de donnée '!B531)</f>
        <v/>
      </c>
      <c r="C531" s="4" t="str">
        <f>IF('Base de donnée '!C531="","",'Base de donnée '!C531)</f>
        <v/>
      </c>
      <c r="D531" s="4"/>
      <c r="E531" s="4" t="str">
        <f>IF(B531="","",SUMIFS('journal entrée'!D$4:D$397,'journal entrée'!C$4:C$397,C531))</f>
        <v/>
      </c>
      <c r="F531" s="4" t="str">
        <f>IF(C531="","",SUMIFS('journal sortie'!I$4:I$497,'journal sortie'!C$4:C$497,C531))</f>
        <v/>
      </c>
      <c r="G531" s="5" t="str">
        <f t="shared" si="8"/>
        <v/>
      </c>
    </row>
    <row r="532" spans="2:7" x14ac:dyDescent="0.25">
      <c r="B532" s="4" t="str">
        <f>IF('Base de donnée '!B532="","",'Base de donnée '!B532)</f>
        <v/>
      </c>
      <c r="C532" s="4" t="str">
        <f>IF('Base de donnée '!C532="","",'Base de donnée '!C532)</f>
        <v/>
      </c>
      <c r="D532" s="4"/>
      <c r="E532" s="4" t="str">
        <f>IF(B532="","",SUMIFS('journal entrée'!D$4:D$397,'journal entrée'!C$4:C$397,C532))</f>
        <v/>
      </c>
      <c r="F532" s="4" t="str">
        <f>IF(C532="","",SUMIFS('journal sortie'!I$4:I$497,'journal sortie'!C$4:C$497,C532))</f>
        <v/>
      </c>
      <c r="G532" s="5" t="str">
        <f t="shared" si="8"/>
        <v/>
      </c>
    </row>
    <row r="533" spans="2:7" x14ac:dyDescent="0.25">
      <c r="B533" s="4" t="str">
        <f>IF('Base de donnée '!B533="","",'Base de donnée '!B533)</f>
        <v/>
      </c>
      <c r="C533" s="4" t="str">
        <f>IF('Base de donnée '!C533="","",'Base de donnée '!C533)</f>
        <v/>
      </c>
      <c r="D533" s="4"/>
      <c r="E533" s="4" t="str">
        <f>IF(B533="","",SUMIFS('journal entrée'!D$4:D$397,'journal entrée'!C$4:C$397,C533))</f>
        <v/>
      </c>
      <c r="F533" s="4" t="str">
        <f>IF(C533="","",SUMIFS('journal sortie'!I$4:I$497,'journal sortie'!C$4:C$497,C533))</f>
        <v/>
      </c>
      <c r="G533" s="5" t="str">
        <f t="shared" si="8"/>
        <v/>
      </c>
    </row>
    <row r="534" spans="2:7" x14ac:dyDescent="0.25">
      <c r="B534" s="4" t="str">
        <f>IF('Base de donnée '!B534="","",'Base de donnée '!B534)</f>
        <v/>
      </c>
      <c r="C534" s="4" t="str">
        <f>IF('Base de donnée '!C534="","",'Base de donnée '!C534)</f>
        <v/>
      </c>
      <c r="D534" s="4"/>
      <c r="E534" s="4" t="str">
        <f>IF(B534="","",SUMIFS('journal entrée'!D$4:D$397,'journal entrée'!C$4:C$397,C534))</f>
        <v/>
      </c>
      <c r="F534" s="4" t="str">
        <f>IF(C534="","",SUMIFS('journal sortie'!I$4:I$497,'journal sortie'!C$4:C$497,C534))</f>
        <v/>
      </c>
      <c r="G534" s="5" t="str">
        <f t="shared" si="8"/>
        <v/>
      </c>
    </row>
    <row r="535" spans="2:7" x14ac:dyDescent="0.25">
      <c r="B535" s="4" t="str">
        <f>IF('Base de donnée '!B535="","",'Base de donnée '!B535)</f>
        <v/>
      </c>
      <c r="C535" s="4" t="str">
        <f>IF('Base de donnée '!C535="","",'Base de donnée '!C535)</f>
        <v/>
      </c>
      <c r="D535" s="4"/>
      <c r="E535" s="4" t="str">
        <f>IF(B535="","",SUMIFS('journal entrée'!D$4:D$397,'journal entrée'!C$4:C$397,C535))</f>
        <v/>
      </c>
      <c r="F535" s="4" t="str">
        <f>IF(C535="","",SUMIFS('journal sortie'!I$4:I$497,'journal sortie'!C$4:C$497,C535))</f>
        <v/>
      </c>
      <c r="G535" s="5" t="str">
        <f t="shared" si="8"/>
        <v/>
      </c>
    </row>
    <row r="536" spans="2:7" x14ac:dyDescent="0.25">
      <c r="B536" s="4" t="str">
        <f>IF('Base de donnée '!B536="","",'Base de donnée '!B536)</f>
        <v/>
      </c>
      <c r="C536" s="4" t="str">
        <f>IF('Base de donnée '!C536="","",'Base de donnée '!C536)</f>
        <v/>
      </c>
      <c r="D536" s="4"/>
      <c r="E536" s="4" t="str">
        <f>IF(B536="","",SUMIFS('journal entrée'!D$4:D$397,'journal entrée'!C$4:C$397,C536))</f>
        <v/>
      </c>
      <c r="F536" s="4" t="str">
        <f>IF(C536="","",SUMIFS('journal sortie'!I$4:I$497,'journal sortie'!C$4:C$497,C536))</f>
        <v/>
      </c>
      <c r="G536" s="5" t="str">
        <f t="shared" si="8"/>
        <v/>
      </c>
    </row>
    <row r="537" spans="2:7" x14ac:dyDescent="0.25">
      <c r="B537" s="4" t="str">
        <f>IF('Base de donnée '!B537="","",'Base de donnée '!B537)</f>
        <v/>
      </c>
      <c r="C537" s="4" t="str">
        <f>IF('Base de donnée '!C537="","",'Base de donnée '!C537)</f>
        <v/>
      </c>
      <c r="D537" s="4"/>
      <c r="E537" s="4" t="str">
        <f>IF(B537="","",SUMIFS('journal entrée'!D$4:D$397,'journal entrée'!C$4:C$397,C537))</f>
        <v/>
      </c>
      <c r="F537" s="4" t="str">
        <f>IF(C537="","",SUMIFS('journal sortie'!I$4:I$497,'journal sortie'!C$4:C$497,C537))</f>
        <v/>
      </c>
      <c r="G537" s="5" t="str">
        <f t="shared" si="8"/>
        <v/>
      </c>
    </row>
    <row r="538" spans="2:7" x14ac:dyDescent="0.25">
      <c r="B538" s="4" t="str">
        <f>IF('Base de donnée '!B538="","",'Base de donnée '!B538)</f>
        <v/>
      </c>
      <c r="C538" s="4" t="str">
        <f>IF('Base de donnée '!C538="","",'Base de donnée '!C538)</f>
        <v/>
      </c>
      <c r="D538" s="4"/>
      <c r="E538" s="4" t="str">
        <f>IF(B538="","",SUMIFS('journal entrée'!D$4:D$397,'journal entrée'!C$4:C$397,C538))</f>
        <v/>
      </c>
      <c r="F538" s="4" t="str">
        <f>IF(C538="","",SUMIFS('journal sortie'!I$4:I$497,'journal sortie'!C$4:C$497,C538))</f>
        <v/>
      </c>
      <c r="G538" s="5" t="str">
        <f t="shared" si="8"/>
        <v/>
      </c>
    </row>
    <row r="539" spans="2:7" x14ac:dyDescent="0.25">
      <c r="B539" s="4" t="str">
        <f>IF('Base de donnée '!B539="","",'Base de donnée '!B539)</f>
        <v/>
      </c>
      <c r="C539" s="4" t="str">
        <f>IF('Base de donnée '!C539="","",'Base de donnée '!C539)</f>
        <v/>
      </c>
      <c r="D539" s="4"/>
      <c r="E539" s="4" t="str">
        <f>IF(B539="","",SUMIFS('journal entrée'!D$4:D$397,'journal entrée'!C$4:C$397,C539))</f>
        <v/>
      </c>
      <c r="F539" s="4" t="str">
        <f>IF(C539="","",SUMIFS('journal sortie'!I$4:I$497,'journal sortie'!C$4:C$497,C539))</f>
        <v/>
      </c>
      <c r="G539" s="5" t="str">
        <f t="shared" si="8"/>
        <v/>
      </c>
    </row>
    <row r="540" spans="2:7" x14ac:dyDescent="0.25">
      <c r="B540" s="4" t="str">
        <f>IF('Base de donnée '!B540="","",'Base de donnée '!B540)</f>
        <v/>
      </c>
      <c r="C540" s="4" t="str">
        <f>IF('Base de donnée '!C540="","",'Base de donnée '!C540)</f>
        <v/>
      </c>
      <c r="D540" s="4"/>
      <c r="E540" s="4" t="str">
        <f>IF(B540="","",SUMIFS('journal entrée'!D$4:D$397,'journal entrée'!C$4:C$397,C540))</f>
        <v/>
      </c>
      <c r="F540" s="4" t="str">
        <f>IF(C540="","",SUMIFS('journal sortie'!I$4:I$497,'journal sortie'!C$4:C$497,C540))</f>
        <v/>
      </c>
      <c r="G540" s="5" t="str">
        <f t="shared" si="8"/>
        <v/>
      </c>
    </row>
    <row r="541" spans="2:7" x14ac:dyDescent="0.25">
      <c r="B541" s="4" t="str">
        <f>IF('Base de donnée '!B541="","",'Base de donnée '!B541)</f>
        <v/>
      </c>
      <c r="C541" s="4" t="str">
        <f>IF('Base de donnée '!C541="","",'Base de donnée '!C541)</f>
        <v/>
      </c>
      <c r="D541" s="4"/>
      <c r="E541" s="4" t="str">
        <f>IF(B541="","",SUMIFS('journal entrée'!D$4:D$397,'journal entrée'!C$4:C$397,C541))</f>
        <v/>
      </c>
      <c r="F541" s="4" t="str">
        <f>IF(C541="","",SUMIFS('journal sortie'!I$4:I$497,'journal sortie'!C$4:C$497,C541))</f>
        <v/>
      </c>
      <c r="G541" s="5" t="str">
        <f t="shared" si="8"/>
        <v/>
      </c>
    </row>
    <row r="542" spans="2:7" x14ac:dyDescent="0.25">
      <c r="B542" s="4" t="str">
        <f>IF('Base de donnée '!B542="","",'Base de donnée '!B542)</f>
        <v/>
      </c>
      <c r="C542" s="4" t="str">
        <f>IF('Base de donnée '!C542="","",'Base de donnée '!C542)</f>
        <v/>
      </c>
      <c r="D542" s="4"/>
      <c r="E542" s="4" t="str">
        <f>IF(B542="","",SUMIFS('journal entrée'!D$4:D$397,'journal entrée'!C$4:C$397,C542))</f>
        <v/>
      </c>
      <c r="F542" s="4" t="str">
        <f>IF(C542="","",SUMIFS('journal sortie'!I$4:I$497,'journal sortie'!C$4:C$497,C542))</f>
        <v/>
      </c>
      <c r="G542" s="5" t="str">
        <f t="shared" si="8"/>
        <v/>
      </c>
    </row>
    <row r="543" spans="2:7" x14ac:dyDescent="0.25">
      <c r="B543" s="4" t="str">
        <f>IF('Base de donnée '!B543="","",'Base de donnée '!B543)</f>
        <v/>
      </c>
      <c r="C543" s="4" t="str">
        <f>IF('Base de donnée '!C543="","",'Base de donnée '!C543)</f>
        <v/>
      </c>
      <c r="D543" s="4"/>
      <c r="E543" s="4" t="str">
        <f>IF(B543="","",SUMIFS('journal entrée'!D$4:D$397,'journal entrée'!C$4:C$397,C543))</f>
        <v/>
      </c>
      <c r="F543" s="4" t="str">
        <f>IF(C543="","",SUMIFS('journal sortie'!I$4:I$497,'journal sortie'!C$4:C$497,C543))</f>
        <v/>
      </c>
      <c r="G543" s="5" t="str">
        <f t="shared" si="8"/>
        <v/>
      </c>
    </row>
    <row r="544" spans="2:7" x14ac:dyDescent="0.25">
      <c r="B544" s="4" t="str">
        <f>IF('Base de donnée '!B544="","",'Base de donnée '!B544)</f>
        <v/>
      </c>
      <c r="C544" s="4" t="str">
        <f>IF('Base de donnée '!C544="","",'Base de donnée '!C544)</f>
        <v/>
      </c>
      <c r="D544" s="4"/>
      <c r="E544" s="4" t="str">
        <f>IF(B544="","",SUMIFS('journal entrée'!D$4:D$397,'journal entrée'!C$4:C$397,C544))</f>
        <v/>
      </c>
      <c r="F544" s="4" t="str">
        <f>IF(C544="","",SUMIFS('journal sortie'!I$4:I$497,'journal sortie'!C$4:C$497,C544))</f>
        <v/>
      </c>
      <c r="G544" s="5" t="str">
        <f t="shared" si="8"/>
        <v/>
      </c>
    </row>
    <row r="545" spans="2:7" x14ac:dyDescent="0.25">
      <c r="B545" s="4" t="str">
        <f>IF('Base de donnée '!B545="","",'Base de donnée '!B545)</f>
        <v/>
      </c>
      <c r="C545" s="4" t="str">
        <f>IF('Base de donnée '!C545="","",'Base de donnée '!C545)</f>
        <v/>
      </c>
      <c r="D545" s="4"/>
      <c r="E545" s="4" t="str">
        <f>IF(B545="","",SUMIFS('journal entrée'!D$4:D$397,'journal entrée'!C$4:C$397,C545))</f>
        <v/>
      </c>
      <c r="F545" s="4" t="str">
        <f>IF(C545="","",SUMIFS('journal sortie'!I$4:I$497,'journal sortie'!C$4:C$497,C545))</f>
        <v/>
      </c>
      <c r="G545" s="5" t="str">
        <f t="shared" si="8"/>
        <v/>
      </c>
    </row>
    <row r="546" spans="2:7" x14ac:dyDescent="0.25">
      <c r="B546" s="4" t="str">
        <f>IF('Base de donnée '!B546="","",'Base de donnée '!B546)</f>
        <v/>
      </c>
      <c r="C546" s="4" t="str">
        <f>IF('Base de donnée '!C546="","",'Base de donnée '!C546)</f>
        <v/>
      </c>
      <c r="D546" s="4"/>
      <c r="E546" s="4" t="str">
        <f>IF(B546="","",SUMIFS('journal entrée'!D$4:D$397,'journal entrée'!C$4:C$397,C546))</f>
        <v/>
      </c>
      <c r="F546" s="4" t="str">
        <f>IF(C546="","",SUMIFS('journal sortie'!I$4:I$497,'journal sortie'!C$4:C$497,C546))</f>
        <v/>
      </c>
      <c r="G546" s="5" t="str">
        <f t="shared" si="8"/>
        <v/>
      </c>
    </row>
    <row r="547" spans="2:7" x14ac:dyDescent="0.25">
      <c r="B547" s="4" t="str">
        <f>IF('Base de donnée '!B547="","",'Base de donnée '!B547)</f>
        <v/>
      </c>
      <c r="C547" s="4" t="str">
        <f>IF('Base de donnée '!C547="","",'Base de donnée '!C547)</f>
        <v/>
      </c>
      <c r="D547" s="4"/>
      <c r="E547" s="4" t="str">
        <f>IF(B547="","",SUMIFS('journal entrée'!D$4:D$397,'journal entrée'!C$4:C$397,C547))</f>
        <v/>
      </c>
      <c r="F547" s="4" t="str">
        <f>IF(C547="","",SUMIFS('journal sortie'!I$4:I$497,'journal sortie'!C$4:C$497,C547))</f>
        <v/>
      </c>
      <c r="G547" s="5" t="str">
        <f t="shared" si="8"/>
        <v/>
      </c>
    </row>
    <row r="548" spans="2:7" x14ac:dyDescent="0.25">
      <c r="B548" s="4" t="str">
        <f>IF('Base de donnée '!B548="","",'Base de donnée '!B548)</f>
        <v/>
      </c>
      <c r="C548" s="4" t="str">
        <f>IF('Base de donnée '!C548="","",'Base de donnée '!C548)</f>
        <v/>
      </c>
      <c r="D548" s="4"/>
      <c r="E548" s="4" t="str">
        <f>IF(B548="","",SUMIFS('journal entrée'!D$4:D$397,'journal entrée'!C$4:C$397,C548))</f>
        <v/>
      </c>
      <c r="F548" s="4" t="str">
        <f>IF(C548="","",SUMIFS('journal sortie'!I$4:I$497,'journal sortie'!C$4:C$497,C548))</f>
        <v/>
      </c>
      <c r="G548" s="5" t="str">
        <f t="shared" si="8"/>
        <v/>
      </c>
    </row>
    <row r="549" spans="2:7" x14ac:dyDescent="0.25">
      <c r="B549" s="4" t="str">
        <f>IF('Base de donnée '!B549="","",'Base de donnée '!B549)</f>
        <v/>
      </c>
      <c r="C549" s="4" t="str">
        <f>IF('Base de donnée '!C549="","",'Base de donnée '!C549)</f>
        <v/>
      </c>
      <c r="D549" s="4"/>
      <c r="E549" s="4" t="str">
        <f>IF(B549="","",SUMIFS('journal entrée'!D$4:D$397,'journal entrée'!C$4:C$397,C549))</f>
        <v/>
      </c>
      <c r="F549" s="4" t="str">
        <f>IF(C549="","",SUMIFS('journal sortie'!I$4:I$497,'journal sortie'!C$4:C$497,C549))</f>
        <v/>
      </c>
      <c r="G549" s="5" t="str">
        <f t="shared" si="8"/>
        <v/>
      </c>
    </row>
    <row r="550" spans="2:7" x14ac:dyDescent="0.25">
      <c r="B550" s="4" t="str">
        <f>IF('Base de donnée '!B550="","",'Base de donnée '!B550)</f>
        <v/>
      </c>
      <c r="C550" s="4" t="str">
        <f>IF('Base de donnée '!C550="","",'Base de donnée '!C550)</f>
        <v/>
      </c>
      <c r="D550" s="4"/>
      <c r="E550" s="4" t="str">
        <f>IF(B550="","",SUMIFS('journal entrée'!D$4:D$397,'journal entrée'!C$4:C$397,C550))</f>
        <v/>
      </c>
      <c r="F550" s="4" t="str">
        <f>IF(C550="","",SUMIFS('journal sortie'!I$4:I$497,'journal sortie'!C$4:C$497,C550))</f>
        <v/>
      </c>
      <c r="G550" s="5" t="str">
        <f t="shared" si="8"/>
        <v/>
      </c>
    </row>
    <row r="551" spans="2:7" x14ac:dyDescent="0.25">
      <c r="B551" s="4" t="str">
        <f>IF('Base de donnée '!B551="","",'Base de donnée '!B551)</f>
        <v/>
      </c>
      <c r="C551" s="4" t="str">
        <f>IF('Base de donnée '!C551="","",'Base de donnée '!C551)</f>
        <v/>
      </c>
      <c r="D551" s="4"/>
      <c r="E551" s="4" t="str">
        <f>IF(B551="","",SUMIFS('journal entrée'!D$4:D$397,'journal entrée'!C$4:C$397,C551))</f>
        <v/>
      </c>
      <c r="F551" s="4" t="str">
        <f>IF(C551="","",SUMIFS('journal sortie'!I$4:I$497,'journal sortie'!C$4:C$497,C551))</f>
        <v/>
      </c>
      <c r="G551" s="5" t="str">
        <f t="shared" si="8"/>
        <v/>
      </c>
    </row>
    <row r="552" spans="2:7" x14ac:dyDescent="0.25">
      <c r="B552" s="4" t="str">
        <f>IF('Base de donnée '!B552="","",'Base de donnée '!B552)</f>
        <v/>
      </c>
      <c r="C552" s="4" t="str">
        <f>IF('Base de donnée '!C552="","",'Base de donnée '!C552)</f>
        <v/>
      </c>
      <c r="D552" s="4"/>
      <c r="E552" s="4" t="str">
        <f>IF(B552="","",SUMIFS('journal entrée'!D$4:D$397,'journal entrée'!C$4:C$397,C552))</f>
        <v/>
      </c>
      <c r="F552" s="4" t="str">
        <f>IF(C552="","",SUMIFS('journal sortie'!I$4:I$497,'journal sortie'!C$4:C$497,C552))</f>
        <v/>
      </c>
      <c r="G552" s="5" t="str">
        <f t="shared" si="8"/>
        <v/>
      </c>
    </row>
    <row r="553" spans="2:7" x14ac:dyDescent="0.25">
      <c r="B553" s="4" t="str">
        <f>IF('Base de donnée '!B553="","",'Base de donnée '!B553)</f>
        <v/>
      </c>
      <c r="C553" s="4" t="str">
        <f>IF('Base de donnée '!C553="","",'Base de donnée '!C553)</f>
        <v/>
      </c>
      <c r="D553" s="4"/>
      <c r="E553" s="4" t="str">
        <f>IF(B553="","",SUMIFS('journal entrée'!D$4:D$397,'journal entrée'!C$4:C$397,C553))</f>
        <v/>
      </c>
      <c r="F553" s="4" t="str">
        <f>IF(C553="","",SUMIFS('journal sortie'!I$4:I$497,'journal sortie'!C$4:C$497,C553))</f>
        <v/>
      </c>
      <c r="G553" s="5" t="str">
        <f t="shared" si="8"/>
        <v/>
      </c>
    </row>
    <row r="554" spans="2:7" x14ac:dyDescent="0.25">
      <c r="B554" s="4" t="str">
        <f>IF('Base de donnée '!B554="","",'Base de donnée '!B554)</f>
        <v/>
      </c>
      <c r="C554" s="4" t="str">
        <f>IF('Base de donnée '!C554="","",'Base de donnée '!C554)</f>
        <v/>
      </c>
      <c r="D554" s="4"/>
      <c r="E554" s="4" t="str">
        <f>IF(B554="","",SUMIFS('journal entrée'!D$4:D$397,'journal entrée'!C$4:C$397,C554))</f>
        <v/>
      </c>
      <c r="F554" s="4" t="str">
        <f>IF(C554="","",SUMIFS('journal sortie'!I$4:I$497,'journal sortie'!C$4:C$497,C554))</f>
        <v/>
      </c>
      <c r="G554" s="5" t="str">
        <f t="shared" si="8"/>
        <v/>
      </c>
    </row>
    <row r="555" spans="2:7" x14ac:dyDescent="0.25">
      <c r="B555" s="4" t="str">
        <f>IF('Base de donnée '!B555="","",'Base de donnée '!B555)</f>
        <v/>
      </c>
      <c r="C555" s="4" t="str">
        <f>IF('Base de donnée '!C555="","",'Base de donnée '!C555)</f>
        <v/>
      </c>
      <c r="D555" s="4"/>
      <c r="E555" s="4" t="str">
        <f>IF(B555="","",SUMIFS('journal entrée'!D$4:D$397,'journal entrée'!C$4:C$397,C555))</f>
        <v/>
      </c>
      <c r="F555" s="4" t="str">
        <f>IF(C555="","",SUMIFS('journal sortie'!I$4:I$497,'journal sortie'!C$4:C$497,C555))</f>
        <v/>
      </c>
      <c r="G555" s="5" t="str">
        <f t="shared" si="8"/>
        <v/>
      </c>
    </row>
    <row r="556" spans="2:7" x14ac:dyDescent="0.25">
      <c r="B556" s="4" t="str">
        <f>IF('Base de donnée '!B556="","",'Base de donnée '!B556)</f>
        <v/>
      </c>
      <c r="C556" s="4" t="str">
        <f>IF('Base de donnée '!C556="","",'Base de donnée '!C556)</f>
        <v/>
      </c>
      <c r="D556" s="4"/>
      <c r="E556" s="4" t="str">
        <f>IF(B556="","",SUMIFS('journal entrée'!D$4:D$397,'journal entrée'!C$4:C$397,C556))</f>
        <v/>
      </c>
      <c r="F556" s="4" t="str">
        <f>IF(C556="","",SUMIFS('journal sortie'!I$4:I$497,'journal sortie'!C$4:C$497,C556))</f>
        <v/>
      </c>
      <c r="G556" s="5" t="str">
        <f t="shared" si="8"/>
        <v/>
      </c>
    </row>
    <row r="557" spans="2:7" x14ac:dyDescent="0.25">
      <c r="B557" s="4" t="str">
        <f>IF('Base de donnée '!B557="","",'Base de donnée '!B557)</f>
        <v/>
      </c>
      <c r="C557" s="4" t="str">
        <f>IF('Base de donnée '!C557="","",'Base de donnée '!C557)</f>
        <v/>
      </c>
      <c r="D557" s="4"/>
      <c r="E557" s="4" t="str">
        <f>IF(B557="","",SUMIFS('journal entrée'!D$4:D$397,'journal entrée'!C$4:C$397,C557))</f>
        <v/>
      </c>
      <c r="F557" s="4" t="str">
        <f>IF(C557="","",SUMIFS('journal sortie'!I$4:I$497,'journal sortie'!C$4:C$497,C557))</f>
        <v/>
      </c>
      <c r="G557" s="5" t="str">
        <f t="shared" si="8"/>
        <v/>
      </c>
    </row>
    <row r="558" spans="2:7" x14ac:dyDescent="0.25">
      <c r="B558" s="4" t="str">
        <f>IF('Base de donnée '!B558="","",'Base de donnée '!B558)</f>
        <v/>
      </c>
      <c r="C558" s="4" t="str">
        <f>IF('Base de donnée '!C558="","",'Base de donnée '!C558)</f>
        <v/>
      </c>
      <c r="D558" s="4"/>
      <c r="E558" s="4" t="str">
        <f>IF(B558="","",SUMIFS('journal entrée'!D$4:D$397,'journal entrée'!C$4:C$397,C558))</f>
        <v/>
      </c>
      <c r="F558" s="4" t="str">
        <f>IF(C558="","",SUMIFS('journal sortie'!I$4:I$497,'journal sortie'!C$4:C$497,C558))</f>
        <v/>
      </c>
      <c r="G558" s="5" t="str">
        <f t="shared" si="8"/>
        <v/>
      </c>
    </row>
    <row r="559" spans="2:7" x14ac:dyDescent="0.25">
      <c r="B559" s="4" t="str">
        <f>IF('Base de donnée '!B559="","",'Base de donnée '!B559)</f>
        <v/>
      </c>
      <c r="C559" s="4" t="str">
        <f>IF('Base de donnée '!C559="","",'Base de donnée '!C559)</f>
        <v/>
      </c>
      <c r="D559" s="4"/>
      <c r="E559" s="4" t="str">
        <f>IF(B559="","",SUMIFS('journal entrée'!D$4:D$397,'journal entrée'!C$4:C$397,C559))</f>
        <v/>
      </c>
      <c r="F559" s="4" t="str">
        <f>IF(C559="","",SUMIFS('journal sortie'!I$4:I$497,'journal sortie'!C$4:C$497,C559))</f>
        <v/>
      </c>
      <c r="G559" s="5" t="str">
        <f t="shared" si="8"/>
        <v/>
      </c>
    </row>
    <row r="560" spans="2:7" x14ac:dyDescent="0.25">
      <c r="B560" s="4" t="str">
        <f>IF('Base de donnée '!B560="","",'Base de donnée '!B560)</f>
        <v/>
      </c>
      <c r="C560" s="4" t="str">
        <f>IF('Base de donnée '!C560="","",'Base de donnée '!C560)</f>
        <v/>
      </c>
      <c r="D560" s="4"/>
      <c r="E560" s="4" t="str">
        <f>IF(B560="","",SUMIFS('journal entrée'!D$4:D$397,'journal entrée'!C$4:C$397,C560))</f>
        <v/>
      </c>
      <c r="F560" s="4" t="str">
        <f>IF(C560="","",SUMIFS('journal sortie'!I$4:I$497,'journal sortie'!C$4:C$497,C560))</f>
        <v/>
      </c>
      <c r="G560" s="5" t="str">
        <f t="shared" si="8"/>
        <v/>
      </c>
    </row>
    <row r="561" spans="2:7" x14ac:dyDescent="0.25">
      <c r="B561" s="4" t="str">
        <f>IF('Base de donnée '!B561="","",'Base de donnée '!B561)</f>
        <v/>
      </c>
      <c r="C561" s="4" t="str">
        <f>IF('Base de donnée '!C561="","",'Base de donnée '!C561)</f>
        <v/>
      </c>
      <c r="D561" s="4"/>
      <c r="E561" s="4" t="str">
        <f>IF(B561="","",SUMIFS('journal entrée'!D$4:D$397,'journal entrée'!C$4:C$397,C561))</f>
        <v/>
      </c>
      <c r="F561" s="4" t="str">
        <f>IF(C561="","",SUMIFS('journal sortie'!I$4:I$497,'journal sortie'!C$4:C$497,C561))</f>
        <v/>
      </c>
      <c r="G561" s="5" t="str">
        <f t="shared" si="8"/>
        <v/>
      </c>
    </row>
    <row r="562" spans="2:7" x14ac:dyDescent="0.25">
      <c r="B562" s="4" t="str">
        <f>IF('Base de donnée '!B562="","",'Base de donnée '!B562)</f>
        <v/>
      </c>
      <c r="C562" s="4" t="str">
        <f>IF('Base de donnée '!C562="","",'Base de donnée '!C562)</f>
        <v/>
      </c>
      <c r="D562" s="4"/>
      <c r="E562" s="4" t="str">
        <f>IF(B562="","",SUMIFS('journal entrée'!D$4:D$397,'journal entrée'!C$4:C$397,C562))</f>
        <v/>
      </c>
      <c r="F562" s="4" t="str">
        <f>IF(C562="","",SUMIFS('journal sortie'!I$4:I$497,'journal sortie'!C$4:C$497,C562))</f>
        <v/>
      </c>
      <c r="G562" s="5" t="str">
        <f t="shared" si="8"/>
        <v/>
      </c>
    </row>
    <row r="563" spans="2:7" x14ac:dyDescent="0.25">
      <c r="B563" s="4" t="str">
        <f>IF('Base de donnée '!B563="","",'Base de donnée '!B563)</f>
        <v/>
      </c>
      <c r="C563" s="4" t="str">
        <f>IF('Base de donnée '!C563="","",'Base de donnée '!C563)</f>
        <v/>
      </c>
      <c r="D563" s="4"/>
      <c r="E563" s="4" t="str">
        <f>IF(B563="","",SUMIFS('journal entrée'!D$4:D$397,'journal entrée'!C$4:C$397,C563))</f>
        <v/>
      </c>
      <c r="F563" s="4" t="str">
        <f>IF(C563="","",SUMIFS('journal sortie'!I$4:I$497,'journal sortie'!C$4:C$497,C563))</f>
        <v/>
      </c>
      <c r="G563" s="5" t="str">
        <f t="shared" si="8"/>
        <v/>
      </c>
    </row>
    <row r="564" spans="2:7" x14ac:dyDescent="0.25">
      <c r="B564" s="4" t="str">
        <f>IF('Base de donnée '!B564="","",'Base de donnée '!B564)</f>
        <v/>
      </c>
      <c r="C564" s="4" t="str">
        <f>IF('Base de donnée '!C564="","",'Base de donnée '!C564)</f>
        <v/>
      </c>
      <c r="D564" s="4"/>
      <c r="E564" s="4" t="str">
        <f>IF(B564="","",SUMIFS('journal entrée'!D$4:D$397,'journal entrée'!C$4:C$397,C564))</f>
        <v/>
      </c>
      <c r="F564" s="4" t="str">
        <f>IF(C564="","",SUMIFS('journal sortie'!I$4:I$497,'journal sortie'!C$4:C$497,C564))</f>
        <v/>
      </c>
      <c r="G564" s="5" t="str">
        <f t="shared" si="8"/>
        <v/>
      </c>
    </row>
    <row r="565" spans="2:7" x14ac:dyDescent="0.25">
      <c r="B565" s="4" t="str">
        <f>IF('Base de donnée '!B565="","",'Base de donnée '!B565)</f>
        <v/>
      </c>
      <c r="C565" s="4" t="str">
        <f>IF('Base de donnée '!C565="","",'Base de donnée '!C565)</f>
        <v/>
      </c>
      <c r="D565" s="4"/>
      <c r="E565" s="4" t="str">
        <f>IF(B565="","",SUMIFS('journal entrée'!D$4:D$397,'journal entrée'!C$4:C$397,C565))</f>
        <v/>
      </c>
      <c r="F565" s="4" t="str">
        <f>IF(C565="","",SUMIFS('journal sortie'!I$4:I$497,'journal sortie'!C$4:C$497,C565))</f>
        <v/>
      </c>
      <c r="G565" s="5" t="str">
        <f t="shared" si="8"/>
        <v/>
      </c>
    </row>
    <row r="566" spans="2:7" x14ac:dyDescent="0.25">
      <c r="B566" s="4" t="str">
        <f>IF('Base de donnée '!B566="","",'Base de donnée '!B566)</f>
        <v/>
      </c>
      <c r="C566" s="4" t="str">
        <f>IF('Base de donnée '!C566="","",'Base de donnée '!C566)</f>
        <v/>
      </c>
      <c r="D566" s="4"/>
      <c r="E566" s="4" t="str">
        <f>IF(B566="","",SUMIFS('journal entrée'!D$4:D$397,'journal entrée'!C$4:C$397,C566))</f>
        <v/>
      </c>
      <c r="F566" s="4" t="str">
        <f>IF(C566="","",SUMIFS('journal sortie'!I$4:I$497,'journal sortie'!C$4:C$497,C566))</f>
        <v/>
      </c>
      <c r="G566" s="5" t="str">
        <f t="shared" si="8"/>
        <v/>
      </c>
    </row>
    <row r="567" spans="2:7" x14ac:dyDescent="0.25">
      <c r="B567" s="4" t="str">
        <f>IF('Base de donnée '!B567="","",'Base de donnée '!B567)</f>
        <v/>
      </c>
      <c r="C567" s="4" t="str">
        <f>IF('Base de donnée '!C567="","",'Base de donnée '!C567)</f>
        <v/>
      </c>
      <c r="D567" s="4"/>
      <c r="E567" s="4" t="str">
        <f>IF(B567="","",SUMIFS('journal entrée'!D$4:D$397,'journal entrée'!C$4:C$397,C567))</f>
        <v/>
      </c>
      <c r="F567" s="4" t="str">
        <f>IF(C567="","",SUMIFS('journal sortie'!I$4:I$497,'journal sortie'!C$4:C$497,C567))</f>
        <v/>
      </c>
      <c r="G567" s="5" t="str">
        <f t="shared" si="8"/>
        <v/>
      </c>
    </row>
    <row r="568" spans="2:7" x14ac:dyDescent="0.25">
      <c r="B568" s="4" t="str">
        <f>IF('Base de donnée '!B568="","",'Base de donnée '!B568)</f>
        <v/>
      </c>
      <c r="C568" s="4" t="str">
        <f>IF('Base de donnée '!C568="","",'Base de donnée '!C568)</f>
        <v/>
      </c>
      <c r="D568" s="4"/>
      <c r="E568" s="4" t="str">
        <f>IF(B568="","",SUMIFS('journal entrée'!D$4:D$397,'journal entrée'!C$4:C$397,C568))</f>
        <v/>
      </c>
      <c r="F568" s="4" t="str">
        <f>IF(C568="","",SUMIFS('journal sortie'!I$4:I$497,'journal sortie'!C$4:C$497,C568))</f>
        <v/>
      </c>
      <c r="G568" s="5" t="str">
        <f t="shared" si="8"/>
        <v/>
      </c>
    </row>
    <row r="569" spans="2:7" x14ac:dyDescent="0.25">
      <c r="B569" s="4" t="str">
        <f>IF('Base de donnée '!B569="","",'Base de donnée '!B569)</f>
        <v/>
      </c>
      <c r="C569" s="4" t="str">
        <f>IF('Base de donnée '!C569="","",'Base de donnée '!C569)</f>
        <v/>
      </c>
      <c r="D569" s="4"/>
      <c r="E569" s="4" t="str">
        <f>IF(B569="","",SUMIFS('journal entrée'!D$4:D$397,'journal entrée'!C$4:C$397,C569))</f>
        <v/>
      </c>
      <c r="F569" s="4" t="str">
        <f>IF(C569="","",SUMIFS('journal sortie'!I$4:I$497,'journal sortie'!C$4:C$497,C569))</f>
        <v/>
      </c>
      <c r="G569" s="5" t="str">
        <f t="shared" si="8"/>
        <v/>
      </c>
    </row>
    <row r="570" spans="2:7" x14ac:dyDescent="0.25">
      <c r="B570" s="4" t="str">
        <f>IF('Base de donnée '!B570="","",'Base de donnée '!B570)</f>
        <v/>
      </c>
      <c r="C570" s="4" t="str">
        <f>IF('Base de donnée '!C570="","",'Base de donnée '!C570)</f>
        <v/>
      </c>
      <c r="D570" s="4"/>
      <c r="E570" s="4" t="str">
        <f>IF(B570="","",SUMIFS('journal entrée'!D$4:D$397,'journal entrée'!C$4:C$397,C570))</f>
        <v/>
      </c>
      <c r="F570" s="4" t="str">
        <f>IF(C570="","",SUMIFS('journal sortie'!I$4:I$497,'journal sortie'!C$4:C$497,C570))</f>
        <v/>
      </c>
      <c r="G570" s="5" t="str">
        <f t="shared" si="8"/>
        <v/>
      </c>
    </row>
    <row r="571" spans="2:7" x14ac:dyDescent="0.25">
      <c r="B571" s="4" t="str">
        <f>IF('Base de donnée '!B571="","",'Base de donnée '!B571)</f>
        <v/>
      </c>
      <c r="C571" s="4" t="str">
        <f>IF('Base de donnée '!C571="","",'Base de donnée '!C571)</f>
        <v/>
      </c>
      <c r="D571" s="4"/>
      <c r="E571" s="4" t="str">
        <f>IF(B571="","",SUMIFS('journal entrée'!D$4:D$397,'journal entrée'!C$4:C$397,C571))</f>
        <v/>
      </c>
      <c r="F571" s="4" t="str">
        <f>IF(C571="","",SUMIFS('journal sortie'!I$4:I$497,'journal sortie'!C$4:C$497,C571))</f>
        <v/>
      </c>
      <c r="G571" s="5" t="str">
        <f t="shared" si="8"/>
        <v/>
      </c>
    </row>
    <row r="572" spans="2:7" x14ac:dyDescent="0.25">
      <c r="B572" s="4" t="str">
        <f>IF('Base de donnée '!B572="","",'Base de donnée '!B572)</f>
        <v/>
      </c>
      <c r="C572" s="4" t="str">
        <f>IF('Base de donnée '!C572="","",'Base de donnée '!C572)</f>
        <v/>
      </c>
      <c r="D572" s="4"/>
      <c r="E572" s="4" t="str">
        <f>IF(B572="","",SUMIFS('journal entrée'!D$4:D$397,'journal entrée'!C$4:C$397,C572))</f>
        <v/>
      </c>
      <c r="F572" s="4" t="str">
        <f>IF(C572="","",SUMIFS('journal sortie'!I$4:I$497,'journal sortie'!C$4:C$497,C572))</f>
        <v/>
      </c>
      <c r="G572" s="5" t="str">
        <f t="shared" si="8"/>
        <v/>
      </c>
    </row>
    <row r="573" spans="2:7" x14ac:dyDescent="0.25">
      <c r="B573" s="4" t="str">
        <f>IF('Base de donnée '!B573="","",'Base de donnée '!B573)</f>
        <v/>
      </c>
      <c r="C573" s="4" t="str">
        <f>IF('Base de donnée '!C573="","",'Base de donnée '!C573)</f>
        <v/>
      </c>
      <c r="D573" s="4"/>
      <c r="E573" s="4" t="str">
        <f>IF(B573="","",SUMIFS('journal entrée'!D$4:D$397,'journal entrée'!C$4:C$397,C573))</f>
        <v/>
      </c>
      <c r="F573" s="4" t="str">
        <f>IF(C573="","",SUMIFS('journal sortie'!I$4:I$497,'journal sortie'!C$4:C$497,C573))</f>
        <v/>
      </c>
      <c r="G573" s="5" t="str">
        <f t="shared" si="8"/>
        <v/>
      </c>
    </row>
    <row r="574" spans="2:7" x14ac:dyDescent="0.25">
      <c r="B574" s="4" t="str">
        <f>IF('Base de donnée '!B574="","",'Base de donnée '!B574)</f>
        <v/>
      </c>
      <c r="C574" s="4" t="str">
        <f>IF('Base de donnée '!C574="","",'Base de donnée '!C574)</f>
        <v/>
      </c>
      <c r="D574" s="4"/>
      <c r="E574" s="4" t="str">
        <f>IF(B574="","",SUMIFS('journal entrée'!D$4:D$397,'journal entrée'!C$4:C$397,C574))</f>
        <v/>
      </c>
      <c r="F574" s="4" t="str">
        <f>IF(C574="","",SUMIFS('journal sortie'!I$4:I$497,'journal sortie'!C$4:C$497,C574))</f>
        <v/>
      </c>
      <c r="G574" s="5" t="str">
        <f t="shared" si="8"/>
        <v/>
      </c>
    </row>
    <row r="575" spans="2:7" x14ac:dyDescent="0.25">
      <c r="B575" s="4" t="str">
        <f>IF('Base de donnée '!B575="","",'Base de donnée '!B575)</f>
        <v/>
      </c>
      <c r="C575" s="4" t="str">
        <f>IF('Base de donnée '!C575="","",'Base de donnée '!C575)</f>
        <v/>
      </c>
      <c r="D575" s="4"/>
      <c r="E575" s="4" t="str">
        <f>IF(B575="","",SUMIFS('journal entrée'!D$4:D$397,'journal entrée'!C$4:C$397,C575))</f>
        <v/>
      </c>
      <c r="F575" s="4" t="str">
        <f>IF(C575="","",SUMIFS('journal sortie'!I$4:I$497,'journal sortie'!C$4:C$497,C575))</f>
        <v/>
      </c>
      <c r="G575" s="5" t="str">
        <f t="shared" si="8"/>
        <v/>
      </c>
    </row>
    <row r="576" spans="2:7" x14ac:dyDescent="0.25">
      <c r="B576" s="4" t="str">
        <f>IF('Base de donnée '!B576="","",'Base de donnée '!B576)</f>
        <v/>
      </c>
      <c r="C576" s="4" t="str">
        <f>IF('Base de donnée '!C576="","",'Base de donnée '!C576)</f>
        <v/>
      </c>
      <c r="D576" s="4"/>
      <c r="E576" s="4" t="str">
        <f>IF(B576="","",SUMIFS('journal entrée'!D$4:D$397,'journal entrée'!C$4:C$397,C576))</f>
        <v/>
      </c>
      <c r="F576" s="4" t="str">
        <f>IF(C576="","",SUMIFS('journal sortie'!I$4:I$497,'journal sortie'!C$4:C$497,C576))</f>
        <v/>
      </c>
      <c r="G576" s="5" t="str">
        <f t="shared" si="8"/>
        <v/>
      </c>
    </row>
    <row r="577" spans="2:7" x14ac:dyDescent="0.25">
      <c r="B577" s="4" t="str">
        <f>IF('Base de donnée '!B577="","",'Base de donnée '!B577)</f>
        <v/>
      </c>
      <c r="C577" s="4" t="str">
        <f>IF('Base de donnée '!C577="","",'Base de donnée '!C577)</f>
        <v/>
      </c>
      <c r="D577" s="4"/>
      <c r="E577" s="4" t="str">
        <f>IF(B577="","",SUMIFS('journal entrée'!D$4:D$397,'journal entrée'!C$4:C$397,C577))</f>
        <v/>
      </c>
      <c r="F577" s="4" t="str">
        <f>IF(C577="","",SUMIFS('journal sortie'!I$4:I$497,'journal sortie'!C$4:C$497,C577))</f>
        <v/>
      </c>
      <c r="G577" s="5" t="str">
        <f t="shared" si="8"/>
        <v/>
      </c>
    </row>
    <row r="578" spans="2:7" x14ac:dyDescent="0.25">
      <c r="B578" s="4" t="str">
        <f>IF('Base de donnée '!B578="","",'Base de donnée '!B578)</f>
        <v/>
      </c>
      <c r="C578" s="4" t="str">
        <f>IF('Base de donnée '!C578="","",'Base de donnée '!C578)</f>
        <v/>
      </c>
      <c r="D578" s="4"/>
      <c r="E578" s="4" t="str">
        <f>IF(B578="","",SUMIFS('journal entrée'!D$4:D$397,'journal entrée'!C$4:C$397,C578))</f>
        <v/>
      </c>
      <c r="F578" s="4" t="str">
        <f>IF(C578="","",SUMIFS('journal sortie'!I$4:I$497,'journal sortie'!C$4:C$497,C578))</f>
        <v/>
      </c>
      <c r="G578" s="5" t="str">
        <f t="shared" si="8"/>
        <v/>
      </c>
    </row>
    <row r="579" spans="2:7" x14ac:dyDescent="0.25">
      <c r="B579" s="4" t="str">
        <f>IF('Base de donnée '!B579="","",'Base de donnée '!B579)</f>
        <v/>
      </c>
      <c r="C579" s="4" t="str">
        <f>IF('Base de donnée '!C579="","",'Base de donnée '!C579)</f>
        <v/>
      </c>
      <c r="D579" s="4"/>
      <c r="E579" s="4" t="str">
        <f>IF(B579="","",SUMIFS('journal entrée'!D$4:D$397,'journal entrée'!C$4:C$397,C579))</f>
        <v/>
      </c>
      <c r="F579" s="4" t="str">
        <f>IF(C579="","",SUMIFS('journal sortie'!I$4:I$497,'journal sortie'!C$4:C$497,C579))</f>
        <v/>
      </c>
      <c r="G579" s="5" t="str">
        <f t="shared" si="8"/>
        <v/>
      </c>
    </row>
    <row r="580" spans="2:7" x14ac:dyDescent="0.25">
      <c r="B580" s="4" t="str">
        <f>IF('Base de donnée '!B580="","",'Base de donnée '!B580)</f>
        <v/>
      </c>
      <c r="C580" s="4" t="str">
        <f>IF('Base de donnée '!C580="","",'Base de donnée '!C580)</f>
        <v/>
      </c>
      <c r="D580" s="4"/>
      <c r="E580" s="4" t="str">
        <f>IF(B580="","",SUMIFS('journal entrée'!D$4:D$397,'journal entrée'!C$4:C$397,C580))</f>
        <v/>
      </c>
      <c r="F580" s="4" t="str">
        <f>IF(C580="","",SUMIFS('journal sortie'!I$4:I$497,'journal sortie'!C$4:C$497,C580))</f>
        <v/>
      </c>
      <c r="G580" s="5" t="str">
        <f t="shared" si="8"/>
        <v/>
      </c>
    </row>
    <row r="581" spans="2:7" x14ac:dyDescent="0.25">
      <c r="B581" s="4" t="str">
        <f>IF('Base de donnée '!B581="","",'Base de donnée '!B581)</f>
        <v/>
      </c>
      <c r="C581" s="4" t="str">
        <f>IF('Base de donnée '!C581="","",'Base de donnée '!C581)</f>
        <v/>
      </c>
      <c r="D581" s="4"/>
      <c r="E581" s="4" t="str">
        <f>IF(B581="","",SUMIFS('journal entrée'!D$4:D$397,'journal entrée'!C$4:C$397,C581))</f>
        <v/>
      </c>
      <c r="F581" s="4" t="str">
        <f>IF(C581="","",SUMIFS('journal sortie'!I$4:I$497,'journal sortie'!C$4:C$497,C581))</f>
        <v/>
      </c>
      <c r="G581" s="5" t="str">
        <f t="shared" si="8"/>
        <v/>
      </c>
    </row>
    <row r="582" spans="2:7" x14ac:dyDescent="0.25">
      <c r="B582" s="4" t="str">
        <f>IF('Base de donnée '!B582="","",'Base de donnée '!B582)</f>
        <v/>
      </c>
      <c r="C582" s="4" t="str">
        <f>IF('Base de donnée '!C582="","",'Base de donnée '!C582)</f>
        <v/>
      </c>
      <c r="D582" s="4"/>
      <c r="E582" s="4" t="str">
        <f>IF(B582="","",SUMIFS('journal entrée'!D$4:D$397,'journal entrée'!C$4:C$397,C582))</f>
        <v/>
      </c>
      <c r="F582" s="4" t="str">
        <f>IF(C582="","",SUMIFS('journal sortie'!I$4:I$497,'journal sortie'!C$4:C$497,C582))</f>
        <v/>
      </c>
      <c r="G582" s="5" t="str">
        <f t="shared" si="8"/>
        <v/>
      </c>
    </row>
    <row r="583" spans="2:7" x14ac:dyDescent="0.25">
      <c r="B583" s="4" t="str">
        <f>IF('Base de donnée '!B583="","",'Base de donnée '!B583)</f>
        <v/>
      </c>
      <c r="C583" s="4" t="str">
        <f>IF('Base de donnée '!C583="","",'Base de donnée '!C583)</f>
        <v/>
      </c>
      <c r="D583" s="4"/>
      <c r="E583" s="4" t="str">
        <f>IF(B583="","",SUMIFS('journal entrée'!D$4:D$397,'journal entrée'!C$4:C$397,C583))</f>
        <v/>
      </c>
      <c r="F583" s="4" t="str">
        <f>IF(C583="","",SUMIFS('journal sortie'!I$4:I$497,'journal sortie'!C$4:C$497,C583))</f>
        <v/>
      </c>
      <c r="G583" s="5" t="str">
        <f t="shared" si="8"/>
        <v/>
      </c>
    </row>
    <row r="584" spans="2:7" x14ac:dyDescent="0.25">
      <c r="B584" s="4" t="str">
        <f>IF('Base de donnée '!B584="","",'Base de donnée '!B584)</f>
        <v/>
      </c>
      <c r="C584" s="4" t="str">
        <f>IF('Base de donnée '!C584="","",'Base de donnée '!C584)</f>
        <v/>
      </c>
      <c r="D584" s="4"/>
      <c r="E584" s="4" t="str">
        <f>IF(B584="","",SUMIFS('journal entrée'!D$4:D$397,'journal entrée'!C$4:C$397,C584))</f>
        <v/>
      </c>
      <c r="F584" s="4" t="str">
        <f>IF(C584="","",SUMIFS('journal sortie'!I$4:I$497,'journal sortie'!C$4:C$497,C584))</f>
        <v/>
      </c>
      <c r="G584" s="5" t="str">
        <f t="shared" si="8"/>
        <v/>
      </c>
    </row>
    <row r="585" spans="2:7" x14ac:dyDescent="0.25">
      <c r="B585" s="4" t="str">
        <f>IF('Base de donnée '!B585="","",'Base de donnée '!B585)</f>
        <v/>
      </c>
      <c r="C585" s="4" t="str">
        <f>IF('Base de donnée '!C585="","",'Base de donnée '!C585)</f>
        <v/>
      </c>
      <c r="D585" s="4"/>
      <c r="E585" s="4" t="str">
        <f>IF(B585="","",SUMIFS('journal entrée'!D$4:D$397,'journal entrée'!C$4:C$397,C585))</f>
        <v/>
      </c>
      <c r="F585" s="4" t="str">
        <f>IF(C585="","",SUMIFS('journal sortie'!I$4:I$497,'journal sortie'!C$4:C$497,C585))</f>
        <v/>
      </c>
      <c r="G585" s="5" t="str">
        <f t="shared" ref="G585:G648" si="9">IF(C585="","",D585+E585-F585)</f>
        <v/>
      </c>
    </row>
    <row r="586" spans="2:7" x14ac:dyDescent="0.25">
      <c r="B586" s="4" t="str">
        <f>IF('Base de donnée '!B586="","",'Base de donnée '!B586)</f>
        <v/>
      </c>
      <c r="C586" s="4" t="str">
        <f>IF('Base de donnée '!C586="","",'Base de donnée '!C586)</f>
        <v/>
      </c>
      <c r="D586" s="4"/>
      <c r="E586" s="4" t="str">
        <f>IF(B586="","",SUMIFS('journal entrée'!D$4:D$397,'journal entrée'!C$4:C$397,C586))</f>
        <v/>
      </c>
      <c r="F586" s="4" t="str">
        <f>IF(C586="","",SUMIFS('journal sortie'!I$4:I$497,'journal sortie'!C$4:C$497,C586))</f>
        <v/>
      </c>
      <c r="G586" s="5" t="str">
        <f t="shared" si="9"/>
        <v/>
      </c>
    </row>
    <row r="587" spans="2:7" x14ac:dyDescent="0.25">
      <c r="B587" s="4" t="str">
        <f>IF('Base de donnée '!B587="","",'Base de donnée '!B587)</f>
        <v/>
      </c>
      <c r="C587" s="4" t="str">
        <f>IF('Base de donnée '!C587="","",'Base de donnée '!C587)</f>
        <v/>
      </c>
      <c r="D587" s="4"/>
      <c r="E587" s="4" t="str">
        <f>IF(B587="","",SUMIFS('journal entrée'!D$4:D$397,'journal entrée'!C$4:C$397,C587))</f>
        <v/>
      </c>
      <c r="F587" s="4" t="str">
        <f>IF(C587="","",SUMIFS('journal sortie'!I$4:I$497,'journal sortie'!C$4:C$497,C587))</f>
        <v/>
      </c>
      <c r="G587" s="5" t="str">
        <f t="shared" si="9"/>
        <v/>
      </c>
    </row>
    <row r="588" spans="2:7" x14ac:dyDescent="0.25">
      <c r="B588" s="4" t="str">
        <f>IF('Base de donnée '!B588="","",'Base de donnée '!B588)</f>
        <v/>
      </c>
      <c r="C588" s="4" t="str">
        <f>IF('Base de donnée '!C588="","",'Base de donnée '!C588)</f>
        <v/>
      </c>
      <c r="D588" s="4"/>
      <c r="E588" s="4" t="str">
        <f>IF(B588="","",SUMIFS('journal entrée'!D$4:D$397,'journal entrée'!C$4:C$397,C588))</f>
        <v/>
      </c>
      <c r="F588" s="4" t="str">
        <f>IF(C588="","",SUMIFS('journal sortie'!I$4:I$497,'journal sortie'!C$4:C$497,C588))</f>
        <v/>
      </c>
      <c r="G588" s="5" t="str">
        <f t="shared" si="9"/>
        <v/>
      </c>
    </row>
    <row r="589" spans="2:7" x14ac:dyDescent="0.25">
      <c r="B589" s="4" t="str">
        <f>IF('Base de donnée '!B589="","",'Base de donnée '!B589)</f>
        <v/>
      </c>
      <c r="C589" s="4" t="str">
        <f>IF('Base de donnée '!C589="","",'Base de donnée '!C589)</f>
        <v/>
      </c>
      <c r="D589" s="4"/>
      <c r="E589" s="4" t="str">
        <f>IF(B589="","",SUMIFS('journal entrée'!D$4:D$397,'journal entrée'!C$4:C$397,C589))</f>
        <v/>
      </c>
      <c r="F589" s="4" t="str">
        <f>IF(C589="","",SUMIFS('journal sortie'!I$4:I$497,'journal sortie'!C$4:C$497,C589))</f>
        <v/>
      </c>
      <c r="G589" s="5" t="str">
        <f t="shared" si="9"/>
        <v/>
      </c>
    </row>
    <row r="590" spans="2:7" x14ac:dyDescent="0.25">
      <c r="B590" s="4" t="str">
        <f>IF('Base de donnée '!B590="","",'Base de donnée '!B590)</f>
        <v/>
      </c>
      <c r="C590" s="4" t="str">
        <f>IF('Base de donnée '!C590="","",'Base de donnée '!C590)</f>
        <v/>
      </c>
      <c r="D590" s="4"/>
      <c r="E590" s="4" t="str">
        <f>IF(B590="","",SUMIFS('journal entrée'!D$4:D$397,'journal entrée'!C$4:C$397,C590))</f>
        <v/>
      </c>
      <c r="F590" s="4" t="str">
        <f>IF(C590="","",SUMIFS('journal sortie'!I$4:I$497,'journal sortie'!C$4:C$497,C590))</f>
        <v/>
      </c>
      <c r="G590" s="5" t="str">
        <f t="shared" si="9"/>
        <v/>
      </c>
    </row>
    <row r="591" spans="2:7" x14ac:dyDescent="0.25">
      <c r="B591" s="4" t="str">
        <f>IF('Base de donnée '!B591="","",'Base de donnée '!B591)</f>
        <v/>
      </c>
      <c r="C591" s="4" t="str">
        <f>IF('Base de donnée '!C591="","",'Base de donnée '!C591)</f>
        <v/>
      </c>
      <c r="D591" s="4"/>
      <c r="E591" s="4" t="str">
        <f>IF(B591="","",SUMIFS('journal entrée'!D$4:D$397,'journal entrée'!C$4:C$397,C591))</f>
        <v/>
      </c>
      <c r="F591" s="4" t="str">
        <f>IF(C591="","",SUMIFS('journal sortie'!I$4:I$497,'journal sortie'!C$4:C$497,C591))</f>
        <v/>
      </c>
      <c r="G591" s="5" t="str">
        <f t="shared" si="9"/>
        <v/>
      </c>
    </row>
    <row r="592" spans="2:7" x14ac:dyDescent="0.25">
      <c r="B592" s="4" t="str">
        <f>IF('Base de donnée '!B592="","",'Base de donnée '!B592)</f>
        <v/>
      </c>
      <c r="C592" s="4" t="str">
        <f>IF('Base de donnée '!C592="","",'Base de donnée '!C592)</f>
        <v/>
      </c>
      <c r="D592" s="4"/>
      <c r="E592" s="4" t="str">
        <f>IF(B592="","",SUMIFS('journal entrée'!D$4:D$397,'journal entrée'!C$4:C$397,C592))</f>
        <v/>
      </c>
      <c r="F592" s="4" t="str">
        <f>IF(C592="","",SUMIFS('journal sortie'!I$4:I$497,'journal sortie'!C$4:C$497,C592))</f>
        <v/>
      </c>
      <c r="G592" s="5" t="str">
        <f t="shared" si="9"/>
        <v/>
      </c>
    </row>
    <row r="593" spans="2:7" x14ac:dyDescent="0.25">
      <c r="B593" s="4" t="str">
        <f>IF('Base de donnée '!B593="","",'Base de donnée '!B593)</f>
        <v/>
      </c>
      <c r="C593" s="4" t="str">
        <f>IF('Base de donnée '!C593="","",'Base de donnée '!C593)</f>
        <v/>
      </c>
      <c r="D593" s="4"/>
      <c r="E593" s="4" t="str">
        <f>IF(B593="","",SUMIFS('journal entrée'!D$4:D$397,'journal entrée'!C$4:C$397,C593))</f>
        <v/>
      </c>
      <c r="F593" s="4" t="str">
        <f>IF(C593="","",SUMIFS('journal sortie'!I$4:I$497,'journal sortie'!C$4:C$497,C593))</f>
        <v/>
      </c>
      <c r="G593" s="5" t="str">
        <f t="shared" si="9"/>
        <v/>
      </c>
    </row>
    <row r="594" spans="2:7" x14ac:dyDescent="0.25">
      <c r="B594" s="4" t="str">
        <f>IF('Base de donnée '!B594="","",'Base de donnée '!B594)</f>
        <v/>
      </c>
      <c r="C594" s="4" t="str">
        <f>IF('Base de donnée '!C594="","",'Base de donnée '!C594)</f>
        <v/>
      </c>
      <c r="D594" s="4"/>
      <c r="E594" s="4" t="str">
        <f>IF(B594="","",SUMIFS('journal entrée'!D$4:D$397,'journal entrée'!C$4:C$397,C594))</f>
        <v/>
      </c>
      <c r="F594" s="4" t="str">
        <f>IF(C594="","",SUMIFS('journal sortie'!I$4:I$497,'journal sortie'!C$4:C$497,C594))</f>
        <v/>
      </c>
      <c r="G594" s="5" t="str">
        <f t="shared" si="9"/>
        <v/>
      </c>
    </row>
    <row r="595" spans="2:7" x14ac:dyDescent="0.25">
      <c r="B595" s="4" t="str">
        <f>IF('Base de donnée '!B595="","",'Base de donnée '!B595)</f>
        <v/>
      </c>
      <c r="C595" s="4" t="str">
        <f>IF('Base de donnée '!C595="","",'Base de donnée '!C595)</f>
        <v/>
      </c>
      <c r="D595" s="4"/>
      <c r="E595" s="4" t="str">
        <f>IF(B595="","",SUMIFS('journal entrée'!D$4:D$397,'journal entrée'!C$4:C$397,C595))</f>
        <v/>
      </c>
      <c r="F595" s="4" t="str">
        <f>IF(C595="","",SUMIFS('journal sortie'!I$4:I$497,'journal sortie'!C$4:C$497,C595))</f>
        <v/>
      </c>
      <c r="G595" s="5" t="str">
        <f t="shared" si="9"/>
        <v/>
      </c>
    </row>
    <row r="596" spans="2:7" x14ac:dyDescent="0.25">
      <c r="B596" s="4" t="str">
        <f>IF('Base de donnée '!B596="","",'Base de donnée '!B596)</f>
        <v/>
      </c>
      <c r="C596" s="4" t="str">
        <f>IF('Base de donnée '!C596="","",'Base de donnée '!C596)</f>
        <v/>
      </c>
      <c r="D596" s="4"/>
      <c r="E596" s="4" t="str">
        <f>IF(B596="","",SUMIFS('journal entrée'!D$4:D$397,'journal entrée'!C$4:C$397,C596))</f>
        <v/>
      </c>
      <c r="F596" s="4" t="str">
        <f>IF(C596="","",SUMIFS('journal sortie'!I$4:I$497,'journal sortie'!C$4:C$497,C596))</f>
        <v/>
      </c>
      <c r="G596" s="5" t="str">
        <f t="shared" si="9"/>
        <v/>
      </c>
    </row>
    <row r="597" spans="2:7" x14ac:dyDescent="0.25">
      <c r="B597" s="4" t="str">
        <f>IF('Base de donnée '!B597="","",'Base de donnée '!B597)</f>
        <v/>
      </c>
      <c r="C597" s="4" t="str">
        <f>IF('Base de donnée '!C597="","",'Base de donnée '!C597)</f>
        <v/>
      </c>
      <c r="D597" s="4"/>
      <c r="E597" s="4" t="str">
        <f>IF(B597="","",SUMIFS('journal entrée'!D$4:D$397,'journal entrée'!C$4:C$397,C597))</f>
        <v/>
      </c>
      <c r="F597" s="4" t="str">
        <f>IF(C597="","",SUMIFS('journal sortie'!I$4:I$497,'journal sortie'!C$4:C$497,C597))</f>
        <v/>
      </c>
      <c r="G597" s="5" t="str">
        <f t="shared" si="9"/>
        <v/>
      </c>
    </row>
    <row r="598" spans="2:7" x14ac:dyDescent="0.25">
      <c r="B598" s="4" t="str">
        <f>IF('Base de donnée '!B598="","",'Base de donnée '!B598)</f>
        <v/>
      </c>
      <c r="C598" s="4" t="str">
        <f>IF('Base de donnée '!C598="","",'Base de donnée '!C598)</f>
        <v/>
      </c>
      <c r="D598" s="4"/>
      <c r="E598" s="4" t="str">
        <f>IF(B598="","",SUMIFS('journal entrée'!D$4:D$397,'journal entrée'!C$4:C$397,C598))</f>
        <v/>
      </c>
      <c r="F598" s="4" t="str">
        <f>IF(C598="","",SUMIFS('journal sortie'!I$4:I$497,'journal sortie'!C$4:C$497,C598))</f>
        <v/>
      </c>
      <c r="G598" s="5" t="str">
        <f t="shared" si="9"/>
        <v/>
      </c>
    </row>
    <row r="599" spans="2:7" x14ac:dyDescent="0.25">
      <c r="B599" s="4" t="str">
        <f>IF('Base de donnée '!B599="","",'Base de donnée '!B599)</f>
        <v/>
      </c>
      <c r="C599" s="4" t="str">
        <f>IF('Base de donnée '!C599="","",'Base de donnée '!C599)</f>
        <v/>
      </c>
      <c r="D599" s="4"/>
      <c r="E599" s="4" t="str">
        <f>IF(B599="","",SUMIFS('journal entrée'!D$4:D$397,'journal entrée'!C$4:C$397,C599))</f>
        <v/>
      </c>
      <c r="F599" s="4" t="str">
        <f>IF(C599="","",SUMIFS('journal sortie'!I$4:I$497,'journal sortie'!C$4:C$497,C599))</f>
        <v/>
      </c>
      <c r="G599" s="5" t="str">
        <f t="shared" si="9"/>
        <v/>
      </c>
    </row>
    <row r="600" spans="2:7" x14ac:dyDescent="0.25">
      <c r="B600" s="4" t="str">
        <f>IF('Base de donnée '!B600="","",'Base de donnée '!B600)</f>
        <v/>
      </c>
      <c r="C600" s="4" t="str">
        <f>IF('Base de donnée '!C600="","",'Base de donnée '!C600)</f>
        <v/>
      </c>
      <c r="D600" s="4"/>
      <c r="E600" s="4" t="str">
        <f>IF(B600="","",SUMIFS('journal entrée'!D$4:D$397,'journal entrée'!C$4:C$397,C600))</f>
        <v/>
      </c>
      <c r="F600" s="4" t="str">
        <f>IF(C600="","",SUMIFS('journal sortie'!I$4:I$497,'journal sortie'!C$4:C$497,C600))</f>
        <v/>
      </c>
      <c r="G600" s="5" t="str">
        <f t="shared" si="9"/>
        <v/>
      </c>
    </row>
    <row r="601" spans="2:7" x14ac:dyDescent="0.25">
      <c r="B601" s="4" t="str">
        <f>IF('Base de donnée '!B601="","",'Base de donnée '!B601)</f>
        <v/>
      </c>
      <c r="C601" s="4" t="str">
        <f>IF('Base de donnée '!C601="","",'Base de donnée '!C601)</f>
        <v/>
      </c>
      <c r="D601" s="4"/>
      <c r="E601" s="4" t="str">
        <f>IF(B601="","",SUMIFS('journal entrée'!D$4:D$397,'journal entrée'!C$4:C$397,C601))</f>
        <v/>
      </c>
      <c r="F601" s="4" t="str">
        <f>IF(C601="","",SUMIFS('journal sortie'!I$4:I$497,'journal sortie'!C$4:C$497,C601))</f>
        <v/>
      </c>
      <c r="G601" s="5" t="str">
        <f t="shared" si="9"/>
        <v/>
      </c>
    </row>
    <row r="602" spans="2:7" x14ac:dyDescent="0.25">
      <c r="B602" s="4" t="str">
        <f>IF('Base de donnée '!B602="","",'Base de donnée '!B602)</f>
        <v/>
      </c>
      <c r="C602" s="4" t="str">
        <f>IF('Base de donnée '!C602="","",'Base de donnée '!C602)</f>
        <v/>
      </c>
      <c r="D602" s="4"/>
      <c r="E602" s="4" t="str">
        <f>IF(B602="","",SUMIFS('journal entrée'!D$4:D$397,'journal entrée'!C$4:C$397,C602))</f>
        <v/>
      </c>
      <c r="F602" s="4" t="str">
        <f>IF(C602="","",SUMIFS('journal sortie'!I$4:I$497,'journal sortie'!C$4:C$497,C602))</f>
        <v/>
      </c>
      <c r="G602" s="5" t="str">
        <f t="shared" si="9"/>
        <v/>
      </c>
    </row>
    <row r="603" spans="2:7" x14ac:dyDescent="0.25">
      <c r="B603" s="4" t="str">
        <f>IF('Base de donnée '!B603="","",'Base de donnée '!B603)</f>
        <v/>
      </c>
      <c r="C603" s="4" t="str">
        <f>IF('Base de donnée '!C603="","",'Base de donnée '!C603)</f>
        <v/>
      </c>
      <c r="D603" s="4"/>
      <c r="E603" s="4" t="str">
        <f>IF(B603="","",SUMIFS('journal entrée'!D$4:D$397,'journal entrée'!C$4:C$397,C603))</f>
        <v/>
      </c>
      <c r="F603" s="4" t="str">
        <f>IF(C603="","",SUMIFS('journal sortie'!I$4:I$497,'journal sortie'!C$4:C$497,C603))</f>
        <v/>
      </c>
      <c r="G603" s="5" t="str">
        <f t="shared" si="9"/>
        <v/>
      </c>
    </row>
    <row r="604" spans="2:7" x14ac:dyDescent="0.25">
      <c r="B604" s="4" t="str">
        <f>IF('Base de donnée '!B604="","",'Base de donnée '!B604)</f>
        <v/>
      </c>
      <c r="C604" s="4" t="str">
        <f>IF('Base de donnée '!C604="","",'Base de donnée '!C604)</f>
        <v/>
      </c>
      <c r="D604" s="4"/>
      <c r="E604" s="4" t="str">
        <f>IF(B604="","",SUMIFS('journal entrée'!D$4:D$397,'journal entrée'!C$4:C$397,C604))</f>
        <v/>
      </c>
      <c r="F604" s="4" t="str">
        <f>IF(C604="","",SUMIFS('journal sortie'!I$4:I$497,'journal sortie'!C$4:C$497,C604))</f>
        <v/>
      </c>
      <c r="G604" s="5" t="str">
        <f t="shared" si="9"/>
        <v/>
      </c>
    </row>
    <row r="605" spans="2:7" x14ac:dyDescent="0.25">
      <c r="B605" s="4" t="str">
        <f>IF('Base de donnée '!B605="","",'Base de donnée '!B605)</f>
        <v/>
      </c>
      <c r="C605" s="4" t="str">
        <f>IF('Base de donnée '!C605="","",'Base de donnée '!C605)</f>
        <v/>
      </c>
      <c r="D605" s="4"/>
      <c r="E605" s="4" t="str">
        <f>IF(B605="","",SUMIFS('journal entrée'!D$4:D$397,'journal entrée'!C$4:C$397,C605))</f>
        <v/>
      </c>
      <c r="F605" s="4" t="str">
        <f>IF(C605="","",SUMIFS('journal sortie'!I$4:I$497,'journal sortie'!C$4:C$497,C605))</f>
        <v/>
      </c>
      <c r="G605" s="5" t="str">
        <f t="shared" si="9"/>
        <v/>
      </c>
    </row>
    <row r="606" spans="2:7" x14ac:dyDescent="0.25">
      <c r="B606" s="4" t="str">
        <f>IF('Base de donnée '!B606="","",'Base de donnée '!B606)</f>
        <v/>
      </c>
      <c r="C606" s="4" t="str">
        <f>IF('Base de donnée '!C606="","",'Base de donnée '!C606)</f>
        <v/>
      </c>
      <c r="D606" s="4"/>
      <c r="E606" s="4" t="str">
        <f>IF(B606="","",SUMIFS('journal entrée'!D$4:D$397,'journal entrée'!C$4:C$397,C606))</f>
        <v/>
      </c>
      <c r="F606" s="4" t="str">
        <f>IF(C606="","",SUMIFS('journal sortie'!I$4:I$497,'journal sortie'!C$4:C$497,C606))</f>
        <v/>
      </c>
      <c r="G606" s="5" t="str">
        <f t="shared" si="9"/>
        <v/>
      </c>
    </row>
    <row r="607" spans="2:7" x14ac:dyDescent="0.25">
      <c r="B607" s="4" t="str">
        <f>IF('Base de donnée '!B607="","",'Base de donnée '!B607)</f>
        <v/>
      </c>
      <c r="C607" s="4" t="str">
        <f>IF('Base de donnée '!C607="","",'Base de donnée '!C607)</f>
        <v/>
      </c>
      <c r="D607" s="4"/>
      <c r="E607" s="4" t="str">
        <f>IF(B607="","",SUMIFS('journal entrée'!D$4:D$397,'journal entrée'!C$4:C$397,C607))</f>
        <v/>
      </c>
      <c r="F607" s="4" t="str">
        <f>IF(C607="","",SUMIFS('journal sortie'!I$4:I$497,'journal sortie'!C$4:C$497,C607))</f>
        <v/>
      </c>
      <c r="G607" s="5" t="str">
        <f t="shared" si="9"/>
        <v/>
      </c>
    </row>
    <row r="608" spans="2:7" x14ac:dyDescent="0.25">
      <c r="B608" s="4" t="str">
        <f>IF('Base de donnée '!B608="","",'Base de donnée '!B608)</f>
        <v/>
      </c>
      <c r="C608" s="4" t="str">
        <f>IF('Base de donnée '!C608="","",'Base de donnée '!C608)</f>
        <v/>
      </c>
      <c r="D608" s="4"/>
      <c r="E608" s="4" t="str">
        <f>IF(B608="","",SUMIFS('journal entrée'!D$4:D$397,'journal entrée'!C$4:C$397,C608))</f>
        <v/>
      </c>
      <c r="F608" s="4" t="str">
        <f>IF(C608="","",SUMIFS('journal sortie'!I$4:I$497,'journal sortie'!C$4:C$497,C608))</f>
        <v/>
      </c>
      <c r="G608" s="5" t="str">
        <f t="shared" si="9"/>
        <v/>
      </c>
    </row>
    <row r="609" spans="2:7" x14ac:dyDescent="0.25">
      <c r="B609" s="4" t="str">
        <f>IF('Base de donnée '!B609="","",'Base de donnée '!B609)</f>
        <v/>
      </c>
      <c r="C609" s="4" t="str">
        <f>IF('Base de donnée '!C609="","",'Base de donnée '!C609)</f>
        <v/>
      </c>
      <c r="D609" s="4"/>
      <c r="E609" s="4" t="str">
        <f>IF(B609="","",SUMIFS('journal entrée'!D$4:D$397,'journal entrée'!C$4:C$397,C609))</f>
        <v/>
      </c>
      <c r="F609" s="4" t="str">
        <f>IF(C609="","",SUMIFS('journal sortie'!I$4:I$497,'journal sortie'!C$4:C$497,C609))</f>
        <v/>
      </c>
      <c r="G609" s="5" t="str">
        <f t="shared" si="9"/>
        <v/>
      </c>
    </row>
    <row r="610" spans="2:7" x14ac:dyDescent="0.25">
      <c r="B610" s="4" t="str">
        <f>IF('Base de donnée '!B610="","",'Base de donnée '!B610)</f>
        <v/>
      </c>
      <c r="C610" s="4" t="str">
        <f>IF('Base de donnée '!C610="","",'Base de donnée '!C610)</f>
        <v/>
      </c>
      <c r="D610" s="4"/>
      <c r="E610" s="4" t="str">
        <f>IF(B610="","",SUMIFS('journal entrée'!D$4:D$397,'journal entrée'!C$4:C$397,C610))</f>
        <v/>
      </c>
      <c r="F610" s="4" t="str">
        <f>IF(C610="","",SUMIFS('journal sortie'!I$4:I$497,'journal sortie'!C$4:C$497,C610))</f>
        <v/>
      </c>
      <c r="G610" s="5" t="str">
        <f t="shared" si="9"/>
        <v/>
      </c>
    </row>
    <row r="611" spans="2:7" x14ac:dyDescent="0.25">
      <c r="B611" s="4" t="str">
        <f>IF('Base de donnée '!B611="","",'Base de donnée '!B611)</f>
        <v/>
      </c>
      <c r="C611" s="4" t="str">
        <f>IF('Base de donnée '!C611="","",'Base de donnée '!C611)</f>
        <v/>
      </c>
      <c r="D611" s="4"/>
      <c r="E611" s="4" t="str">
        <f>IF(B611="","",SUMIFS('journal entrée'!D$4:D$397,'journal entrée'!C$4:C$397,C611))</f>
        <v/>
      </c>
      <c r="F611" s="4" t="str">
        <f>IF(C611="","",SUMIFS('journal sortie'!I$4:I$497,'journal sortie'!C$4:C$497,C611))</f>
        <v/>
      </c>
      <c r="G611" s="5" t="str">
        <f t="shared" si="9"/>
        <v/>
      </c>
    </row>
    <row r="612" spans="2:7" x14ac:dyDescent="0.25">
      <c r="B612" s="4" t="str">
        <f>IF('Base de donnée '!B612="","",'Base de donnée '!B612)</f>
        <v/>
      </c>
      <c r="C612" s="4" t="str">
        <f>IF('Base de donnée '!C612="","",'Base de donnée '!C612)</f>
        <v/>
      </c>
      <c r="D612" s="4"/>
      <c r="E612" s="4" t="str">
        <f>IF(B612="","",SUMIFS('journal entrée'!D$4:D$397,'journal entrée'!C$4:C$397,C612))</f>
        <v/>
      </c>
      <c r="F612" s="4" t="str">
        <f>IF(C612="","",SUMIFS('journal sortie'!I$4:I$497,'journal sortie'!C$4:C$497,C612))</f>
        <v/>
      </c>
      <c r="G612" s="5" t="str">
        <f t="shared" si="9"/>
        <v/>
      </c>
    </row>
    <row r="613" spans="2:7" x14ac:dyDescent="0.25">
      <c r="B613" s="4" t="str">
        <f>IF('Base de donnée '!B613="","",'Base de donnée '!B613)</f>
        <v/>
      </c>
      <c r="C613" s="4" t="str">
        <f>IF('Base de donnée '!C613="","",'Base de donnée '!C613)</f>
        <v/>
      </c>
      <c r="D613" s="4"/>
      <c r="E613" s="4" t="str">
        <f>IF(B613="","",SUMIFS('journal entrée'!D$4:D$397,'journal entrée'!C$4:C$397,C613))</f>
        <v/>
      </c>
      <c r="F613" s="4" t="str">
        <f>IF(C613="","",SUMIFS('journal sortie'!I$4:I$497,'journal sortie'!C$4:C$497,C613))</f>
        <v/>
      </c>
      <c r="G613" s="5" t="str">
        <f t="shared" si="9"/>
        <v/>
      </c>
    </row>
    <row r="614" spans="2:7" x14ac:dyDescent="0.25">
      <c r="B614" s="4" t="str">
        <f>IF('Base de donnée '!B614="","",'Base de donnée '!B614)</f>
        <v/>
      </c>
      <c r="C614" s="4" t="str">
        <f>IF('Base de donnée '!C614="","",'Base de donnée '!C614)</f>
        <v/>
      </c>
      <c r="D614" s="4"/>
      <c r="E614" s="4" t="str">
        <f>IF(B614="","",SUMIFS('journal entrée'!D$4:D$397,'journal entrée'!C$4:C$397,C614))</f>
        <v/>
      </c>
      <c r="F614" s="4" t="str">
        <f>IF(C614="","",SUMIFS('journal sortie'!I$4:I$497,'journal sortie'!C$4:C$497,C614))</f>
        <v/>
      </c>
      <c r="G614" s="5" t="str">
        <f t="shared" si="9"/>
        <v/>
      </c>
    </row>
    <row r="615" spans="2:7" x14ac:dyDescent="0.25">
      <c r="B615" s="4" t="str">
        <f>IF('Base de donnée '!B615="","",'Base de donnée '!B615)</f>
        <v/>
      </c>
      <c r="C615" s="4" t="str">
        <f>IF('Base de donnée '!C615="","",'Base de donnée '!C615)</f>
        <v/>
      </c>
      <c r="D615" s="4"/>
      <c r="E615" s="4" t="str">
        <f>IF(B615="","",SUMIFS('journal entrée'!D$4:D$397,'journal entrée'!C$4:C$397,C615))</f>
        <v/>
      </c>
      <c r="F615" s="4" t="str">
        <f>IF(C615="","",SUMIFS('journal sortie'!I$4:I$497,'journal sortie'!C$4:C$497,C615))</f>
        <v/>
      </c>
      <c r="G615" s="5" t="str">
        <f t="shared" si="9"/>
        <v/>
      </c>
    </row>
    <row r="616" spans="2:7" x14ac:dyDescent="0.25">
      <c r="B616" s="4" t="str">
        <f>IF('Base de donnée '!B616="","",'Base de donnée '!B616)</f>
        <v/>
      </c>
      <c r="C616" s="4" t="str">
        <f>IF('Base de donnée '!C616="","",'Base de donnée '!C616)</f>
        <v/>
      </c>
      <c r="D616" s="4"/>
      <c r="E616" s="4" t="str">
        <f>IF(B616="","",SUMIFS('journal entrée'!D$4:D$397,'journal entrée'!C$4:C$397,C616))</f>
        <v/>
      </c>
      <c r="F616" s="4" t="str">
        <f>IF(C616="","",SUMIFS('journal sortie'!I$4:I$497,'journal sortie'!C$4:C$497,C616))</f>
        <v/>
      </c>
      <c r="G616" s="5" t="str">
        <f t="shared" si="9"/>
        <v/>
      </c>
    </row>
    <row r="617" spans="2:7" x14ac:dyDescent="0.25">
      <c r="B617" s="4" t="str">
        <f>IF('Base de donnée '!B617="","",'Base de donnée '!B617)</f>
        <v/>
      </c>
      <c r="C617" s="4" t="str">
        <f>IF('Base de donnée '!C617="","",'Base de donnée '!C617)</f>
        <v/>
      </c>
      <c r="D617" s="4"/>
      <c r="E617" s="4" t="str">
        <f>IF(B617="","",SUMIFS('journal entrée'!D$4:D$397,'journal entrée'!C$4:C$397,C617))</f>
        <v/>
      </c>
      <c r="F617" s="4" t="str">
        <f>IF(C617="","",SUMIFS('journal sortie'!I$4:I$497,'journal sortie'!C$4:C$497,C617))</f>
        <v/>
      </c>
      <c r="G617" s="5" t="str">
        <f t="shared" si="9"/>
        <v/>
      </c>
    </row>
    <row r="618" spans="2:7" x14ac:dyDescent="0.25">
      <c r="B618" s="4" t="str">
        <f>IF('Base de donnée '!B618="","",'Base de donnée '!B618)</f>
        <v/>
      </c>
      <c r="C618" s="4" t="str">
        <f>IF('Base de donnée '!C618="","",'Base de donnée '!C618)</f>
        <v/>
      </c>
      <c r="D618" s="4"/>
      <c r="E618" s="4" t="str">
        <f>IF(B618="","",SUMIFS('journal entrée'!D$4:D$397,'journal entrée'!C$4:C$397,C618))</f>
        <v/>
      </c>
      <c r="F618" s="4" t="str">
        <f>IF(C618="","",SUMIFS('journal sortie'!I$4:I$497,'journal sortie'!C$4:C$497,C618))</f>
        <v/>
      </c>
      <c r="G618" s="5" t="str">
        <f t="shared" si="9"/>
        <v/>
      </c>
    </row>
    <row r="619" spans="2:7" x14ac:dyDescent="0.25">
      <c r="B619" s="4" t="str">
        <f>IF('Base de donnée '!B619="","",'Base de donnée '!B619)</f>
        <v/>
      </c>
      <c r="C619" s="4" t="str">
        <f>IF('Base de donnée '!C619="","",'Base de donnée '!C619)</f>
        <v/>
      </c>
      <c r="D619" s="4"/>
      <c r="E619" s="4" t="str">
        <f>IF(B619="","",SUMIFS('journal entrée'!D$4:D$397,'journal entrée'!C$4:C$397,C619))</f>
        <v/>
      </c>
      <c r="F619" s="4" t="str">
        <f>IF(C619="","",SUMIFS('journal sortie'!I$4:I$497,'journal sortie'!C$4:C$497,C619))</f>
        <v/>
      </c>
      <c r="G619" s="5" t="str">
        <f t="shared" si="9"/>
        <v/>
      </c>
    </row>
    <row r="620" spans="2:7" x14ac:dyDescent="0.25">
      <c r="B620" s="4" t="str">
        <f>IF('Base de donnée '!B620="","",'Base de donnée '!B620)</f>
        <v/>
      </c>
      <c r="C620" s="4" t="str">
        <f>IF('Base de donnée '!C620="","",'Base de donnée '!C620)</f>
        <v/>
      </c>
      <c r="D620" s="4"/>
      <c r="E620" s="4" t="str">
        <f>IF(B620="","",SUMIFS('journal entrée'!D$4:D$397,'journal entrée'!C$4:C$397,C620))</f>
        <v/>
      </c>
      <c r="F620" s="4" t="str">
        <f>IF(C620="","",SUMIFS('journal sortie'!I$4:I$497,'journal sortie'!C$4:C$497,C620))</f>
        <v/>
      </c>
      <c r="G620" s="5" t="str">
        <f t="shared" si="9"/>
        <v/>
      </c>
    </row>
    <row r="621" spans="2:7" x14ac:dyDescent="0.25">
      <c r="B621" s="4" t="str">
        <f>IF('Base de donnée '!B621="","",'Base de donnée '!B621)</f>
        <v/>
      </c>
      <c r="C621" s="4" t="str">
        <f>IF('Base de donnée '!C621="","",'Base de donnée '!C621)</f>
        <v/>
      </c>
      <c r="D621" s="4"/>
      <c r="E621" s="4" t="str">
        <f>IF(B621="","",SUMIFS('journal entrée'!D$4:D$397,'journal entrée'!C$4:C$397,C621))</f>
        <v/>
      </c>
      <c r="F621" s="4" t="str">
        <f>IF(C621="","",SUMIFS('journal sortie'!I$4:I$497,'journal sortie'!C$4:C$497,C621))</f>
        <v/>
      </c>
      <c r="G621" s="5" t="str">
        <f t="shared" si="9"/>
        <v/>
      </c>
    </row>
    <row r="622" spans="2:7" x14ac:dyDescent="0.25">
      <c r="B622" s="4" t="str">
        <f>IF('Base de donnée '!B622="","",'Base de donnée '!B622)</f>
        <v/>
      </c>
      <c r="C622" s="4" t="str">
        <f>IF('Base de donnée '!C622="","",'Base de donnée '!C622)</f>
        <v/>
      </c>
      <c r="D622" s="4"/>
      <c r="E622" s="4" t="str">
        <f>IF(B622="","",SUMIFS('journal entrée'!D$4:D$397,'journal entrée'!C$4:C$397,C622))</f>
        <v/>
      </c>
      <c r="F622" s="4" t="str">
        <f>IF(C622="","",SUMIFS('journal sortie'!I$4:I$497,'journal sortie'!C$4:C$497,C622))</f>
        <v/>
      </c>
      <c r="G622" s="5" t="str">
        <f t="shared" si="9"/>
        <v/>
      </c>
    </row>
    <row r="623" spans="2:7" x14ac:dyDescent="0.25">
      <c r="B623" s="4" t="str">
        <f>IF('Base de donnée '!B623="","",'Base de donnée '!B623)</f>
        <v/>
      </c>
      <c r="C623" s="4" t="str">
        <f>IF('Base de donnée '!C623="","",'Base de donnée '!C623)</f>
        <v/>
      </c>
      <c r="D623" s="4"/>
      <c r="E623" s="4" t="str">
        <f>IF(B623="","",SUMIFS('journal entrée'!D$4:D$397,'journal entrée'!C$4:C$397,C623))</f>
        <v/>
      </c>
      <c r="F623" s="4" t="str">
        <f>IF(C623="","",SUMIFS('journal sortie'!I$4:I$497,'journal sortie'!C$4:C$497,C623))</f>
        <v/>
      </c>
      <c r="G623" s="5" t="str">
        <f t="shared" si="9"/>
        <v/>
      </c>
    </row>
    <row r="624" spans="2:7" x14ac:dyDescent="0.25">
      <c r="B624" s="4" t="str">
        <f>IF('Base de donnée '!B624="","",'Base de donnée '!B624)</f>
        <v/>
      </c>
      <c r="C624" s="4" t="str">
        <f>IF('Base de donnée '!C624="","",'Base de donnée '!C624)</f>
        <v/>
      </c>
      <c r="D624" s="4"/>
      <c r="E624" s="4" t="str">
        <f>IF(B624="","",SUMIFS('journal entrée'!D$4:D$397,'journal entrée'!C$4:C$397,C624))</f>
        <v/>
      </c>
      <c r="F624" s="4" t="str">
        <f>IF(C624="","",SUMIFS('journal sortie'!I$4:I$497,'journal sortie'!C$4:C$497,C624))</f>
        <v/>
      </c>
      <c r="G624" s="5" t="str">
        <f t="shared" si="9"/>
        <v/>
      </c>
    </row>
    <row r="625" spans="2:7" x14ac:dyDescent="0.25">
      <c r="B625" s="4" t="str">
        <f>IF('Base de donnée '!B625="","",'Base de donnée '!B625)</f>
        <v/>
      </c>
      <c r="C625" s="4" t="str">
        <f>IF('Base de donnée '!C625="","",'Base de donnée '!C625)</f>
        <v/>
      </c>
      <c r="D625" s="4"/>
      <c r="E625" s="4" t="str">
        <f>IF(B625="","",SUMIFS('journal entrée'!D$4:D$397,'journal entrée'!C$4:C$397,C625))</f>
        <v/>
      </c>
      <c r="F625" s="4" t="str">
        <f>IF(C625="","",SUMIFS('journal sortie'!I$4:I$497,'journal sortie'!C$4:C$497,C625))</f>
        <v/>
      </c>
      <c r="G625" s="5" t="str">
        <f t="shared" si="9"/>
        <v/>
      </c>
    </row>
    <row r="626" spans="2:7" x14ac:dyDescent="0.25">
      <c r="B626" s="4" t="str">
        <f>IF('Base de donnée '!B626="","",'Base de donnée '!B626)</f>
        <v/>
      </c>
      <c r="C626" s="4" t="str">
        <f>IF('Base de donnée '!C626="","",'Base de donnée '!C626)</f>
        <v/>
      </c>
      <c r="D626" s="4"/>
      <c r="E626" s="4" t="str">
        <f>IF(B626="","",SUMIFS('journal entrée'!D$4:D$397,'journal entrée'!C$4:C$397,C626))</f>
        <v/>
      </c>
      <c r="F626" s="4" t="str">
        <f>IF(C626="","",SUMIFS('journal sortie'!I$4:I$497,'journal sortie'!C$4:C$497,C626))</f>
        <v/>
      </c>
      <c r="G626" s="5" t="str">
        <f t="shared" si="9"/>
        <v/>
      </c>
    </row>
    <row r="627" spans="2:7" x14ac:dyDescent="0.25">
      <c r="B627" s="4" t="str">
        <f>IF('Base de donnée '!B627="","",'Base de donnée '!B627)</f>
        <v/>
      </c>
      <c r="C627" s="4" t="str">
        <f>IF('Base de donnée '!C627="","",'Base de donnée '!C627)</f>
        <v/>
      </c>
      <c r="D627" s="4"/>
      <c r="E627" s="4" t="str">
        <f>IF(B627="","",SUMIFS('journal entrée'!D$4:D$397,'journal entrée'!C$4:C$397,C627))</f>
        <v/>
      </c>
      <c r="F627" s="4" t="str">
        <f>IF(C627="","",SUMIFS('journal sortie'!I$4:I$497,'journal sortie'!C$4:C$497,C627))</f>
        <v/>
      </c>
      <c r="G627" s="5" t="str">
        <f t="shared" si="9"/>
        <v/>
      </c>
    </row>
    <row r="628" spans="2:7" x14ac:dyDescent="0.25">
      <c r="B628" s="4" t="str">
        <f>IF('Base de donnée '!B628="","",'Base de donnée '!B628)</f>
        <v/>
      </c>
      <c r="C628" s="4" t="str">
        <f>IF('Base de donnée '!C628="","",'Base de donnée '!C628)</f>
        <v/>
      </c>
      <c r="D628" s="4"/>
      <c r="E628" s="4" t="str">
        <f>IF(B628="","",SUMIFS('journal entrée'!D$4:D$397,'journal entrée'!C$4:C$397,C628))</f>
        <v/>
      </c>
      <c r="F628" s="4" t="str">
        <f>IF(C628="","",SUMIFS('journal sortie'!I$4:I$497,'journal sortie'!C$4:C$497,C628))</f>
        <v/>
      </c>
      <c r="G628" s="5" t="str">
        <f t="shared" si="9"/>
        <v/>
      </c>
    </row>
    <row r="629" spans="2:7" x14ac:dyDescent="0.25">
      <c r="B629" s="4" t="str">
        <f>IF('Base de donnée '!B629="","",'Base de donnée '!B629)</f>
        <v/>
      </c>
      <c r="C629" s="4" t="str">
        <f>IF('Base de donnée '!C629="","",'Base de donnée '!C629)</f>
        <v/>
      </c>
      <c r="D629" s="4"/>
      <c r="E629" s="4" t="str">
        <f>IF(B629="","",SUMIFS('journal entrée'!D$4:D$397,'journal entrée'!C$4:C$397,C629))</f>
        <v/>
      </c>
      <c r="F629" s="4" t="str">
        <f>IF(C629="","",SUMIFS('journal sortie'!I$4:I$497,'journal sortie'!C$4:C$497,C629))</f>
        <v/>
      </c>
      <c r="G629" s="5" t="str">
        <f t="shared" si="9"/>
        <v/>
      </c>
    </row>
    <row r="630" spans="2:7" x14ac:dyDescent="0.25">
      <c r="B630" s="4" t="str">
        <f>IF('Base de donnée '!B630="","",'Base de donnée '!B630)</f>
        <v/>
      </c>
      <c r="C630" s="4" t="str">
        <f>IF('Base de donnée '!C630="","",'Base de donnée '!C630)</f>
        <v/>
      </c>
      <c r="D630" s="4"/>
      <c r="E630" s="4" t="str">
        <f>IF(B630="","",SUMIFS('journal entrée'!D$4:D$397,'journal entrée'!C$4:C$397,C630))</f>
        <v/>
      </c>
      <c r="F630" s="4" t="str">
        <f>IF(C630="","",SUMIFS('journal sortie'!I$4:I$497,'journal sortie'!C$4:C$497,C630))</f>
        <v/>
      </c>
      <c r="G630" s="5" t="str">
        <f t="shared" si="9"/>
        <v/>
      </c>
    </row>
    <row r="631" spans="2:7" x14ac:dyDescent="0.25">
      <c r="B631" s="4" t="str">
        <f>IF('Base de donnée '!B631="","",'Base de donnée '!B631)</f>
        <v/>
      </c>
      <c r="C631" s="4" t="str">
        <f>IF('Base de donnée '!C631="","",'Base de donnée '!C631)</f>
        <v/>
      </c>
      <c r="D631" s="4"/>
      <c r="E631" s="4" t="str">
        <f>IF(B631="","",SUMIFS('journal entrée'!D$4:D$397,'journal entrée'!C$4:C$397,C631))</f>
        <v/>
      </c>
      <c r="F631" s="4" t="str">
        <f>IF(C631="","",SUMIFS('journal sortie'!I$4:I$497,'journal sortie'!C$4:C$497,C631))</f>
        <v/>
      </c>
      <c r="G631" s="5" t="str">
        <f t="shared" si="9"/>
        <v/>
      </c>
    </row>
    <row r="632" spans="2:7" x14ac:dyDescent="0.25">
      <c r="B632" s="4" t="str">
        <f>IF('Base de donnée '!B632="","",'Base de donnée '!B632)</f>
        <v/>
      </c>
      <c r="C632" s="4" t="str">
        <f>IF('Base de donnée '!C632="","",'Base de donnée '!C632)</f>
        <v/>
      </c>
      <c r="D632" s="4"/>
      <c r="E632" s="4" t="str">
        <f>IF(B632="","",SUMIFS('journal entrée'!D$4:D$397,'journal entrée'!C$4:C$397,C632))</f>
        <v/>
      </c>
      <c r="F632" s="4" t="str">
        <f>IF(C632="","",SUMIFS('journal sortie'!I$4:I$497,'journal sortie'!C$4:C$497,C632))</f>
        <v/>
      </c>
      <c r="G632" s="5" t="str">
        <f t="shared" si="9"/>
        <v/>
      </c>
    </row>
    <row r="633" spans="2:7" x14ac:dyDescent="0.25">
      <c r="B633" s="4" t="str">
        <f>IF('Base de donnée '!B633="","",'Base de donnée '!B633)</f>
        <v/>
      </c>
      <c r="C633" s="4" t="str">
        <f>IF('Base de donnée '!C633="","",'Base de donnée '!C633)</f>
        <v/>
      </c>
      <c r="D633" s="4"/>
      <c r="E633" s="4" t="str">
        <f>IF(B633="","",SUMIFS('journal entrée'!D$4:D$397,'journal entrée'!C$4:C$397,C633))</f>
        <v/>
      </c>
      <c r="F633" s="4" t="str">
        <f>IF(C633="","",SUMIFS('journal sortie'!I$4:I$497,'journal sortie'!C$4:C$497,C633))</f>
        <v/>
      </c>
      <c r="G633" s="5" t="str">
        <f t="shared" si="9"/>
        <v/>
      </c>
    </row>
    <row r="634" spans="2:7" x14ac:dyDescent="0.25">
      <c r="B634" s="4" t="str">
        <f>IF('Base de donnée '!B634="","",'Base de donnée '!B634)</f>
        <v/>
      </c>
      <c r="C634" s="4" t="str">
        <f>IF('Base de donnée '!C634="","",'Base de donnée '!C634)</f>
        <v/>
      </c>
      <c r="D634" s="4"/>
      <c r="E634" s="4" t="str">
        <f>IF(B634="","",SUMIFS('journal entrée'!D$4:D$397,'journal entrée'!C$4:C$397,C634))</f>
        <v/>
      </c>
      <c r="F634" s="4" t="str">
        <f>IF(C634="","",SUMIFS('journal sortie'!I$4:I$497,'journal sortie'!C$4:C$497,C634))</f>
        <v/>
      </c>
      <c r="G634" s="5" t="str">
        <f t="shared" si="9"/>
        <v/>
      </c>
    </row>
    <row r="635" spans="2:7" x14ac:dyDescent="0.25">
      <c r="B635" s="4" t="str">
        <f>IF('Base de donnée '!B635="","",'Base de donnée '!B635)</f>
        <v/>
      </c>
      <c r="C635" s="4" t="str">
        <f>IF('Base de donnée '!C635="","",'Base de donnée '!C635)</f>
        <v/>
      </c>
      <c r="D635" s="4"/>
      <c r="E635" s="4" t="str">
        <f>IF(B635="","",SUMIFS('journal entrée'!D$4:D$397,'journal entrée'!C$4:C$397,C635))</f>
        <v/>
      </c>
      <c r="F635" s="4" t="str">
        <f>IF(C635="","",SUMIFS('journal sortie'!I$4:I$497,'journal sortie'!C$4:C$497,C635))</f>
        <v/>
      </c>
      <c r="G635" s="5" t="str">
        <f t="shared" si="9"/>
        <v/>
      </c>
    </row>
    <row r="636" spans="2:7" x14ac:dyDescent="0.25">
      <c r="B636" s="4" t="str">
        <f>IF('Base de donnée '!B636="","",'Base de donnée '!B636)</f>
        <v/>
      </c>
      <c r="C636" s="4" t="str">
        <f>IF('Base de donnée '!C636="","",'Base de donnée '!C636)</f>
        <v/>
      </c>
      <c r="D636" s="4"/>
      <c r="E636" s="4" t="str">
        <f>IF(B636="","",SUMIFS('journal entrée'!D$4:D$397,'journal entrée'!C$4:C$397,C636))</f>
        <v/>
      </c>
      <c r="F636" s="4" t="str">
        <f>IF(C636="","",SUMIFS('journal sortie'!I$4:I$497,'journal sortie'!C$4:C$497,C636))</f>
        <v/>
      </c>
      <c r="G636" s="5" t="str">
        <f t="shared" si="9"/>
        <v/>
      </c>
    </row>
    <row r="637" spans="2:7" x14ac:dyDescent="0.25">
      <c r="B637" s="4" t="str">
        <f>IF('Base de donnée '!B637="","",'Base de donnée '!B637)</f>
        <v/>
      </c>
      <c r="C637" s="4" t="str">
        <f>IF('Base de donnée '!C637="","",'Base de donnée '!C637)</f>
        <v/>
      </c>
      <c r="D637" s="4"/>
      <c r="E637" s="4" t="str">
        <f>IF(B637="","",SUMIFS('journal entrée'!D$4:D$397,'journal entrée'!C$4:C$397,C637))</f>
        <v/>
      </c>
      <c r="F637" s="4" t="str">
        <f>IF(C637="","",SUMIFS('journal sortie'!I$4:I$497,'journal sortie'!C$4:C$497,C637))</f>
        <v/>
      </c>
      <c r="G637" s="5" t="str">
        <f t="shared" si="9"/>
        <v/>
      </c>
    </row>
    <row r="638" spans="2:7" x14ac:dyDescent="0.25">
      <c r="B638" s="4" t="str">
        <f>IF('Base de donnée '!B638="","",'Base de donnée '!B638)</f>
        <v/>
      </c>
      <c r="C638" s="4" t="str">
        <f>IF('Base de donnée '!C638="","",'Base de donnée '!C638)</f>
        <v/>
      </c>
      <c r="D638" s="4"/>
      <c r="E638" s="4" t="str">
        <f>IF(B638="","",SUMIFS('journal entrée'!D$4:D$397,'journal entrée'!C$4:C$397,C638))</f>
        <v/>
      </c>
      <c r="F638" s="4" t="str">
        <f>IF(C638="","",SUMIFS('journal sortie'!I$4:I$497,'journal sortie'!C$4:C$497,C638))</f>
        <v/>
      </c>
      <c r="G638" s="5" t="str">
        <f t="shared" si="9"/>
        <v/>
      </c>
    </row>
    <row r="639" spans="2:7" x14ac:dyDescent="0.25">
      <c r="B639" s="4" t="str">
        <f>IF('Base de donnée '!B639="","",'Base de donnée '!B639)</f>
        <v/>
      </c>
      <c r="C639" s="4" t="str">
        <f>IF('Base de donnée '!C639="","",'Base de donnée '!C639)</f>
        <v/>
      </c>
      <c r="D639" s="4"/>
      <c r="E639" s="4" t="str">
        <f>IF(B639="","",SUMIFS('journal entrée'!D$4:D$397,'journal entrée'!C$4:C$397,C639))</f>
        <v/>
      </c>
      <c r="F639" s="4" t="str">
        <f>IF(C639="","",SUMIFS('journal sortie'!I$4:I$497,'journal sortie'!C$4:C$497,C639))</f>
        <v/>
      </c>
      <c r="G639" s="5" t="str">
        <f t="shared" si="9"/>
        <v/>
      </c>
    </row>
    <row r="640" spans="2:7" x14ac:dyDescent="0.25">
      <c r="B640" s="4" t="str">
        <f>IF('Base de donnée '!B640="","",'Base de donnée '!B640)</f>
        <v/>
      </c>
      <c r="C640" s="4" t="str">
        <f>IF('Base de donnée '!C640="","",'Base de donnée '!C640)</f>
        <v/>
      </c>
      <c r="D640" s="4"/>
      <c r="E640" s="4" t="str">
        <f>IF(B640="","",SUMIFS('journal entrée'!D$4:D$397,'journal entrée'!C$4:C$397,C640))</f>
        <v/>
      </c>
      <c r="F640" s="4" t="str">
        <f>IF(C640="","",SUMIFS('journal sortie'!I$4:I$497,'journal sortie'!C$4:C$497,C640))</f>
        <v/>
      </c>
      <c r="G640" s="5" t="str">
        <f t="shared" si="9"/>
        <v/>
      </c>
    </row>
    <row r="641" spans="2:7" x14ac:dyDescent="0.25">
      <c r="B641" s="4" t="str">
        <f>IF('Base de donnée '!B641="","",'Base de donnée '!B641)</f>
        <v/>
      </c>
      <c r="C641" s="4" t="str">
        <f>IF('Base de donnée '!C641="","",'Base de donnée '!C641)</f>
        <v/>
      </c>
      <c r="D641" s="4"/>
      <c r="E641" s="4" t="str">
        <f>IF(B641="","",SUMIFS('journal entrée'!D$4:D$397,'journal entrée'!C$4:C$397,C641))</f>
        <v/>
      </c>
      <c r="F641" s="4" t="str">
        <f>IF(C641="","",SUMIFS('journal sortie'!I$4:I$497,'journal sortie'!C$4:C$497,C641))</f>
        <v/>
      </c>
      <c r="G641" s="5" t="str">
        <f t="shared" si="9"/>
        <v/>
      </c>
    </row>
    <row r="642" spans="2:7" x14ac:dyDescent="0.25">
      <c r="B642" s="4" t="str">
        <f>IF('Base de donnée '!B642="","",'Base de donnée '!B642)</f>
        <v/>
      </c>
      <c r="C642" s="4" t="str">
        <f>IF('Base de donnée '!C642="","",'Base de donnée '!C642)</f>
        <v/>
      </c>
      <c r="D642" s="4"/>
      <c r="E642" s="4" t="str">
        <f>IF(B642="","",SUMIFS('journal entrée'!D$4:D$397,'journal entrée'!C$4:C$397,C642))</f>
        <v/>
      </c>
      <c r="F642" s="4" t="str">
        <f>IF(C642="","",SUMIFS('journal sortie'!I$4:I$497,'journal sortie'!C$4:C$497,C642))</f>
        <v/>
      </c>
      <c r="G642" s="5" t="str">
        <f t="shared" si="9"/>
        <v/>
      </c>
    </row>
    <row r="643" spans="2:7" x14ac:dyDescent="0.25">
      <c r="B643" s="4" t="str">
        <f>IF('Base de donnée '!B643="","",'Base de donnée '!B643)</f>
        <v/>
      </c>
      <c r="C643" s="4" t="str">
        <f>IF('Base de donnée '!C643="","",'Base de donnée '!C643)</f>
        <v/>
      </c>
      <c r="D643" s="4"/>
      <c r="E643" s="4" t="str">
        <f>IF(B643="","",SUMIFS('journal entrée'!D$4:D$397,'journal entrée'!C$4:C$397,C643))</f>
        <v/>
      </c>
      <c r="F643" s="4" t="str">
        <f>IF(C643="","",SUMIFS('journal sortie'!I$4:I$497,'journal sortie'!C$4:C$497,C643))</f>
        <v/>
      </c>
      <c r="G643" s="5" t="str">
        <f t="shared" si="9"/>
        <v/>
      </c>
    </row>
    <row r="644" spans="2:7" x14ac:dyDescent="0.25">
      <c r="B644" s="4" t="str">
        <f>IF('Base de donnée '!B644="","",'Base de donnée '!B644)</f>
        <v/>
      </c>
      <c r="C644" s="4" t="str">
        <f>IF('Base de donnée '!C644="","",'Base de donnée '!C644)</f>
        <v/>
      </c>
      <c r="D644" s="4"/>
      <c r="E644" s="4" t="str">
        <f>IF(B644="","",SUMIFS('journal entrée'!D$4:D$397,'journal entrée'!C$4:C$397,C644))</f>
        <v/>
      </c>
      <c r="F644" s="4" t="str">
        <f>IF(C644="","",SUMIFS('journal sortie'!I$4:I$497,'journal sortie'!C$4:C$497,C644))</f>
        <v/>
      </c>
      <c r="G644" s="5" t="str">
        <f t="shared" si="9"/>
        <v/>
      </c>
    </row>
    <row r="645" spans="2:7" x14ac:dyDescent="0.25">
      <c r="B645" s="4" t="str">
        <f>IF('Base de donnée '!B645="","",'Base de donnée '!B645)</f>
        <v/>
      </c>
      <c r="C645" s="4" t="str">
        <f>IF('Base de donnée '!C645="","",'Base de donnée '!C645)</f>
        <v/>
      </c>
      <c r="D645" s="4"/>
      <c r="E645" s="4" t="str">
        <f>IF(B645="","",SUMIFS('journal entrée'!D$4:D$397,'journal entrée'!C$4:C$397,C645))</f>
        <v/>
      </c>
      <c r="F645" s="4" t="str">
        <f>IF(C645="","",SUMIFS('journal sortie'!I$4:I$497,'journal sortie'!C$4:C$497,C645))</f>
        <v/>
      </c>
      <c r="G645" s="5" t="str">
        <f t="shared" si="9"/>
        <v/>
      </c>
    </row>
    <row r="646" spans="2:7" x14ac:dyDescent="0.25">
      <c r="B646" s="4" t="str">
        <f>IF('Base de donnée '!B646="","",'Base de donnée '!B646)</f>
        <v/>
      </c>
      <c r="C646" s="4" t="str">
        <f>IF('Base de donnée '!C646="","",'Base de donnée '!C646)</f>
        <v/>
      </c>
      <c r="D646" s="4"/>
      <c r="E646" s="4" t="str">
        <f>IF(B646="","",SUMIFS('journal entrée'!D$4:D$397,'journal entrée'!C$4:C$397,C646))</f>
        <v/>
      </c>
      <c r="F646" s="4" t="str">
        <f>IF(C646="","",SUMIFS('journal sortie'!I$4:I$497,'journal sortie'!C$4:C$497,C646))</f>
        <v/>
      </c>
      <c r="G646" s="5" t="str">
        <f t="shared" si="9"/>
        <v/>
      </c>
    </row>
    <row r="647" spans="2:7" x14ac:dyDescent="0.25">
      <c r="B647" s="4" t="str">
        <f>IF('Base de donnée '!B647="","",'Base de donnée '!B647)</f>
        <v/>
      </c>
      <c r="C647" s="4" t="str">
        <f>IF('Base de donnée '!C647="","",'Base de donnée '!C647)</f>
        <v/>
      </c>
      <c r="D647" s="4"/>
      <c r="E647" s="4" t="str">
        <f>IF(B647="","",SUMIFS('journal entrée'!D$4:D$397,'journal entrée'!C$4:C$397,C647))</f>
        <v/>
      </c>
      <c r="F647" s="4" t="str">
        <f>IF(C647="","",SUMIFS('journal sortie'!I$4:I$497,'journal sortie'!C$4:C$497,C647))</f>
        <v/>
      </c>
      <c r="G647" s="5" t="str">
        <f t="shared" si="9"/>
        <v/>
      </c>
    </row>
    <row r="648" spans="2:7" x14ac:dyDescent="0.25">
      <c r="B648" s="4" t="str">
        <f>IF('Base de donnée '!B648="","",'Base de donnée '!B648)</f>
        <v/>
      </c>
      <c r="C648" s="4" t="str">
        <f>IF('Base de donnée '!C648="","",'Base de donnée '!C648)</f>
        <v/>
      </c>
      <c r="D648" s="4"/>
      <c r="E648" s="4" t="str">
        <f>IF(B648="","",SUMIFS('journal entrée'!D$4:D$397,'journal entrée'!C$4:C$397,C648))</f>
        <v/>
      </c>
      <c r="F648" s="4" t="str">
        <f>IF(C648="","",SUMIFS('journal sortie'!I$4:I$497,'journal sortie'!C$4:C$497,C648))</f>
        <v/>
      </c>
      <c r="G648" s="5" t="str">
        <f t="shared" si="9"/>
        <v/>
      </c>
    </row>
    <row r="649" spans="2:7" x14ac:dyDescent="0.25">
      <c r="B649" s="4" t="str">
        <f>IF('Base de donnée '!B649="","",'Base de donnée '!B649)</f>
        <v/>
      </c>
      <c r="C649" s="4" t="str">
        <f>IF('Base de donnée '!C649="","",'Base de donnée '!C649)</f>
        <v/>
      </c>
      <c r="D649" s="4"/>
      <c r="E649" s="4" t="str">
        <f>IF(B649="","",SUMIFS('journal entrée'!D$4:D$397,'journal entrée'!C$4:C$397,C649))</f>
        <v/>
      </c>
      <c r="F649" s="4" t="str">
        <f>IF(C649="","",SUMIFS('journal sortie'!I$4:I$497,'journal sortie'!C$4:C$497,C649))</f>
        <v/>
      </c>
      <c r="G649" s="5" t="str">
        <f t="shared" ref="G649:G712" si="10">IF(C649="","",D649+E649-F649)</f>
        <v/>
      </c>
    </row>
    <row r="650" spans="2:7" x14ac:dyDescent="0.25">
      <c r="B650" s="4" t="str">
        <f>IF('Base de donnée '!B650="","",'Base de donnée '!B650)</f>
        <v/>
      </c>
      <c r="C650" s="4" t="str">
        <f>IF('Base de donnée '!C650="","",'Base de donnée '!C650)</f>
        <v/>
      </c>
      <c r="D650" s="4"/>
      <c r="E650" s="4" t="str">
        <f>IF(B650="","",SUMIFS('journal entrée'!D$4:D$397,'journal entrée'!C$4:C$397,C650))</f>
        <v/>
      </c>
      <c r="F650" s="4" t="str">
        <f>IF(C650="","",SUMIFS('journal sortie'!I$4:I$497,'journal sortie'!C$4:C$497,C650))</f>
        <v/>
      </c>
      <c r="G650" s="5" t="str">
        <f t="shared" si="10"/>
        <v/>
      </c>
    </row>
    <row r="651" spans="2:7" x14ac:dyDescent="0.25">
      <c r="B651" s="4" t="str">
        <f>IF('Base de donnée '!B651="","",'Base de donnée '!B651)</f>
        <v/>
      </c>
      <c r="C651" s="4" t="str">
        <f>IF('Base de donnée '!C651="","",'Base de donnée '!C651)</f>
        <v/>
      </c>
      <c r="D651" s="4"/>
      <c r="E651" s="4" t="str">
        <f>IF(B651="","",SUMIFS('journal entrée'!D$4:D$397,'journal entrée'!C$4:C$397,C651))</f>
        <v/>
      </c>
      <c r="F651" s="4" t="str">
        <f>IF(C651="","",SUMIFS('journal sortie'!I$4:I$497,'journal sortie'!C$4:C$497,C651))</f>
        <v/>
      </c>
      <c r="G651" s="5" t="str">
        <f t="shared" si="10"/>
        <v/>
      </c>
    </row>
    <row r="652" spans="2:7" x14ac:dyDescent="0.25">
      <c r="B652" s="4" t="str">
        <f>IF('Base de donnée '!B652="","",'Base de donnée '!B652)</f>
        <v/>
      </c>
      <c r="C652" s="4" t="str">
        <f>IF('Base de donnée '!C652="","",'Base de donnée '!C652)</f>
        <v/>
      </c>
      <c r="D652" s="4"/>
      <c r="E652" s="4" t="str">
        <f>IF(B652="","",SUMIFS('journal entrée'!D$4:D$397,'journal entrée'!C$4:C$397,C652))</f>
        <v/>
      </c>
      <c r="F652" s="4" t="str">
        <f>IF(C652="","",SUMIFS('journal sortie'!I$4:I$497,'journal sortie'!C$4:C$497,C652))</f>
        <v/>
      </c>
      <c r="G652" s="5" t="str">
        <f t="shared" si="10"/>
        <v/>
      </c>
    </row>
    <row r="653" spans="2:7" x14ac:dyDescent="0.25">
      <c r="B653" s="4" t="str">
        <f>IF('Base de donnée '!B653="","",'Base de donnée '!B653)</f>
        <v/>
      </c>
      <c r="C653" s="4" t="str">
        <f>IF('Base de donnée '!C653="","",'Base de donnée '!C653)</f>
        <v/>
      </c>
      <c r="D653" s="4"/>
      <c r="E653" s="4" t="str">
        <f>IF(B653="","",SUMIFS('journal entrée'!D$4:D$397,'journal entrée'!C$4:C$397,C653))</f>
        <v/>
      </c>
      <c r="F653" s="4" t="str">
        <f>IF(C653="","",SUMIFS('journal sortie'!I$4:I$497,'journal sortie'!C$4:C$497,C653))</f>
        <v/>
      </c>
      <c r="G653" s="5" t="str">
        <f t="shared" si="10"/>
        <v/>
      </c>
    </row>
    <row r="654" spans="2:7" x14ac:dyDescent="0.25">
      <c r="B654" s="4" t="str">
        <f>IF('Base de donnée '!B654="","",'Base de donnée '!B654)</f>
        <v/>
      </c>
      <c r="C654" s="4" t="str">
        <f>IF('Base de donnée '!C654="","",'Base de donnée '!C654)</f>
        <v/>
      </c>
      <c r="D654" s="4"/>
      <c r="E654" s="4" t="str">
        <f>IF(B654="","",SUMIFS('journal entrée'!D$4:D$397,'journal entrée'!C$4:C$397,C654))</f>
        <v/>
      </c>
      <c r="F654" s="4" t="str">
        <f>IF(C654="","",SUMIFS('journal sortie'!I$4:I$497,'journal sortie'!C$4:C$497,C654))</f>
        <v/>
      </c>
      <c r="G654" s="5" t="str">
        <f t="shared" si="10"/>
        <v/>
      </c>
    </row>
    <row r="655" spans="2:7" x14ac:dyDescent="0.25">
      <c r="B655" s="4" t="str">
        <f>IF('Base de donnée '!B655="","",'Base de donnée '!B655)</f>
        <v/>
      </c>
      <c r="C655" s="4" t="str">
        <f>IF('Base de donnée '!C655="","",'Base de donnée '!C655)</f>
        <v/>
      </c>
      <c r="D655" s="4"/>
      <c r="E655" s="4" t="str">
        <f>IF(B655="","",SUMIFS('journal entrée'!D$4:D$397,'journal entrée'!C$4:C$397,C655))</f>
        <v/>
      </c>
      <c r="F655" s="4" t="str">
        <f>IF(C655="","",SUMIFS('journal sortie'!I$4:I$497,'journal sortie'!C$4:C$497,C655))</f>
        <v/>
      </c>
      <c r="G655" s="5" t="str">
        <f t="shared" si="10"/>
        <v/>
      </c>
    </row>
    <row r="656" spans="2:7" x14ac:dyDescent="0.25">
      <c r="B656" s="4" t="str">
        <f>IF('Base de donnée '!B656="","",'Base de donnée '!B656)</f>
        <v/>
      </c>
      <c r="C656" s="4" t="str">
        <f>IF('Base de donnée '!C656="","",'Base de donnée '!C656)</f>
        <v/>
      </c>
      <c r="D656" s="4"/>
      <c r="E656" s="4" t="str">
        <f>IF(B656="","",SUMIFS('journal entrée'!D$4:D$397,'journal entrée'!C$4:C$397,C656))</f>
        <v/>
      </c>
      <c r="F656" s="4" t="str">
        <f>IF(C656="","",SUMIFS('journal sortie'!I$4:I$497,'journal sortie'!C$4:C$497,C656))</f>
        <v/>
      </c>
      <c r="G656" s="5" t="str">
        <f t="shared" si="10"/>
        <v/>
      </c>
    </row>
    <row r="657" spans="2:7" x14ac:dyDescent="0.25">
      <c r="B657" s="4" t="str">
        <f>IF('Base de donnée '!B657="","",'Base de donnée '!B657)</f>
        <v/>
      </c>
      <c r="C657" s="4" t="str">
        <f>IF('Base de donnée '!C657="","",'Base de donnée '!C657)</f>
        <v/>
      </c>
      <c r="D657" s="4"/>
      <c r="E657" s="4" t="str">
        <f>IF(B657="","",SUMIFS('journal entrée'!D$4:D$397,'journal entrée'!C$4:C$397,C657))</f>
        <v/>
      </c>
      <c r="F657" s="4" t="str">
        <f>IF(C657="","",SUMIFS('journal sortie'!I$4:I$497,'journal sortie'!C$4:C$497,C657))</f>
        <v/>
      </c>
      <c r="G657" s="5" t="str">
        <f t="shared" si="10"/>
        <v/>
      </c>
    </row>
    <row r="658" spans="2:7" x14ac:dyDescent="0.25">
      <c r="B658" s="4" t="str">
        <f>IF('Base de donnée '!B658="","",'Base de donnée '!B658)</f>
        <v/>
      </c>
      <c r="C658" s="4" t="str">
        <f>IF('Base de donnée '!C658="","",'Base de donnée '!C658)</f>
        <v/>
      </c>
      <c r="D658" s="4"/>
      <c r="E658" s="4" t="str">
        <f>IF(B658="","",SUMIFS('journal entrée'!D$4:D$397,'journal entrée'!C$4:C$397,C658))</f>
        <v/>
      </c>
      <c r="F658" s="4" t="str">
        <f>IF(C658="","",SUMIFS('journal sortie'!I$4:I$497,'journal sortie'!C$4:C$497,C658))</f>
        <v/>
      </c>
      <c r="G658" s="5" t="str">
        <f t="shared" si="10"/>
        <v/>
      </c>
    </row>
    <row r="659" spans="2:7" x14ac:dyDescent="0.25">
      <c r="B659" s="4" t="str">
        <f>IF('Base de donnée '!B659="","",'Base de donnée '!B659)</f>
        <v/>
      </c>
      <c r="C659" s="4" t="str">
        <f>IF('Base de donnée '!C659="","",'Base de donnée '!C659)</f>
        <v/>
      </c>
      <c r="D659" s="4"/>
      <c r="E659" s="4" t="str">
        <f>IF(B659="","",SUMIFS('journal entrée'!D$4:D$397,'journal entrée'!C$4:C$397,C659))</f>
        <v/>
      </c>
      <c r="F659" s="4" t="str">
        <f>IF(C659="","",SUMIFS('journal sortie'!I$4:I$497,'journal sortie'!C$4:C$497,C659))</f>
        <v/>
      </c>
      <c r="G659" s="5" t="str">
        <f t="shared" si="10"/>
        <v/>
      </c>
    </row>
    <row r="660" spans="2:7" x14ac:dyDescent="0.25">
      <c r="B660" s="4" t="str">
        <f>IF('Base de donnée '!B660="","",'Base de donnée '!B660)</f>
        <v/>
      </c>
      <c r="C660" s="4" t="str">
        <f>IF('Base de donnée '!C660="","",'Base de donnée '!C660)</f>
        <v/>
      </c>
      <c r="D660" s="4"/>
      <c r="E660" s="4" t="str">
        <f>IF(B660="","",SUMIFS('journal entrée'!D$4:D$397,'journal entrée'!C$4:C$397,C660))</f>
        <v/>
      </c>
      <c r="F660" s="4" t="str">
        <f>IF(C660="","",SUMIFS('journal sortie'!I$4:I$497,'journal sortie'!C$4:C$497,C660))</f>
        <v/>
      </c>
      <c r="G660" s="5" t="str">
        <f t="shared" si="10"/>
        <v/>
      </c>
    </row>
    <row r="661" spans="2:7" x14ac:dyDescent="0.25">
      <c r="B661" s="4" t="str">
        <f>IF('Base de donnée '!B661="","",'Base de donnée '!B661)</f>
        <v/>
      </c>
      <c r="C661" s="4" t="str">
        <f>IF('Base de donnée '!C661="","",'Base de donnée '!C661)</f>
        <v/>
      </c>
      <c r="D661" s="4"/>
      <c r="E661" s="4" t="str">
        <f>IF(B661="","",SUMIFS('journal entrée'!D$4:D$397,'journal entrée'!C$4:C$397,C661))</f>
        <v/>
      </c>
      <c r="F661" s="4" t="str">
        <f>IF(C661="","",SUMIFS('journal sortie'!I$4:I$497,'journal sortie'!C$4:C$497,C661))</f>
        <v/>
      </c>
      <c r="G661" s="5" t="str">
        <f t="shared" si="10"/>
        <v/>
      </c>
    </row>
    <row r="662" spans="2:7" x14ac:dyDescent="0.25">
      <c r="B662" s="4" t="str">
        <f>IF('Base de donnée '!B662="","",'Base de donnée '!B662)</f>
        <v/>
      </c>
      <c r="C662" s="4" t="str">
        <f>IF('Base de donnée '!C662="","",'Base de donnée '!C662)</f>
        <v/>
      </c>
      <c r="D662" s="4"/>
      <c r="E662" s="4" t="str">
        <f>IF(B662="","",SUMIFS('journal entrée'!D$4:D$397,'journal entrée'!C$4:C$397,C662))</f>
        <v/>
      </c>
      <c r="F662" s="4" t="str">
        <f>IF(C662="","",SUMIFS('journal sortie'!I$4:I$497,'journal sortie'!C$4:C$497,C662))</f>
        <v/>
      </c>
      <c r="G662" s="5" t="str">
        <f t="shared" si="10"/>
        <v/>
      </c>
    </row>
    <row r="663" spans="2:7" x14ac:dyDescent="0.25">
      <c r="B663" s="4" t="str">
        <f>IF('Base de donnée '!B663="","",'Base de donnée '!B663)</f>
        <v/>
      </c>
      <c r="C663" s="4" t="str">
        <f>IF('Base de donnée '!C663="","",'Base de donnée '!C663)</f>
        <v/>
      </c>
      <c r="D663" s="4"/>
      <c r="E663" s="4" t="str">
        <f>IF(B663="","",SUMIFS('journal entrée'!D$4:D$397,'journal entrée'!C$4:C$397,C663))</f>
        <v/>
      </c>
      <c r="F663" s="4" t="str">
        <f>IF(C663="","",SUMIFS('journal sortie'!I$4:I$497,'journal sortie'!C$4:C$497,C663))</f>
        <v/>
      </c>
      <c r="G663" s="5" t="str">
        <f t="shared" si="10"/>
        <v/>
      </c>
    </row>
    <row r="664" spans="2:7" x14ac:dyDescent="0.25">
      <c r="B664" s="4" t="str">
        <f>IF('Base de donnée '!B664="","",'Base de donnée '!B664)</f>
        <v/>
      </c>
      <c r="C664" s="4" t="str">
        <f>IF('Base de donnée '!C664="","",'Base de donnée '!C664)</f>
        <v/>
      </c>
      <c r="D664" s="4"/>
      <c r="E664" s="4" t="str">
        <f>IF(B664="","",SUMIFS('journal entrée'!D$4:D$397,'journal entrée'!C$4:C$397,C664))</f>
        <v/>
      </c>
      <c r="F664" s="4" t="str">
        <f>IF(C664="","",SUMIFS('journal sortie'!I$4:I$497,'journal sortie'!C$4:C$497,C664))</f>
        <v/>
      </c>
      <c r="G664" s="5" t="str">
        <f t="shared" si="10"/>
        <v/>
      </c>
    </row>
    <row r="665" spans="2:7" x14ac:dyDescent="0.25">
      <c r="B665" s="4" t="str">
        <f>IF('Base de donnée '!B665="","",'Base de donnée '!B665)</f>
        <v/>
      </c>
      <c r="C665" s="4" t="str">
        <f>IF('Base de donnée '!C665="","",'Base de donnée '!C665)</f>
        <v/>
      </c>
      <c r="D665" s="4"/>
      <c r="E665" s="4" t="str">
        <f>IF(B665="","",SUMIFS('journal entrée'!D$4:D$397,'journal entrée'!C$4:C$397,C665))</f>
        <v/>
      </c>
      <c r="F665" s="4" t="str">
        <f>IF(C665="","",SUMIFS('journal sortie'!I$4:I$497,'journal sortie'!C$4:C$497,C665))</f>
        <v/>
      </c>
      <c r="G665" s="5" t="str">
        <f t="shared" si="10"/>
        <v/>
      </c>
    </row>
    <row r="666" spans="2:7" x14ac:dyDescent="0.25">
      <c r="B666" s="4" t="str">
        <f>IF('Base de donnée '!B666="","",'Base de donnée '!B666)</f>
        <v/>
      </c>
      <c r="C666" s="4" t="str">
        <f>IF('Base de donnée '!C666="","",'Base de donnée '!C666)</f>
        <v/>
      </c>
      <c r="D666" s="4"/>
      <c r="E666" s="4" t="str">
        <f>IF(B666="","",SUMIFS('journal entrée'!D$4:D$397,'journal entrée'!C$4:C$397,C666))</f>
        <v/>
      </c>
      <c r="F666" s="4" t="str">
        <f>IF(C666="","",SUMIFS('journal sortie'!I$4:I$497,'journal sortie'!C$4:C$497,C666))</f>
        <v/>
      </c>
      <c r="G666" s="5" t="str">
        <f t="shared" si="10"/>
        <v/>
      </c>
    </row>
    <row r="667" spans="2:7" x14ac:dyDescent="0.25">
      <c r="B667" s="4" t="str">
        <f>IF('Base de donnée '!B667="","",'Base de donnée '!B667)</f>
        <v/>
      </c>
      <c r="C667" s="4" t="str">
        <f>IF('Base de donnée '!C667="","",'Base de donnée '!C667)</f>
        <v/>
      </c>
      <c r="D667" s="4"/>
      <c r="E667" s="4" t="str">
        <f>IF(B667="","",SUMIFS('journal entrée'!D$4:D$397,'journal entrée'!C$4:C$397,C667))</f>
        <v/>
      </c>
      <c r="F667" s="4" t="str">
        <f>IF(C667="","",SUMIFS('journal sortie'!I$4:I$497,'journal sortie'!C$4:C$497,C667))</f>
        <v/>
      </c>
      <c r="G667" s="5" t="str">
        <f t="shared" si="10"/>
        <v/>
      </c>
    </row>
    <row r="668" spans="2:7" x14ac:dyDescent="0.25">
      <c r="B668" s="4" t="str">
        <f>IF('Base de donnée '!B668="","",'Base de donnée '!B668)</f>
        <v/>
      </c>
      <c r="C668" s="4" t="str">
        <f>IF('Base de donnée '!C668="","",'Base de donnée '!C668)</f>
        <v/>
      </c>
      <c r="D668" s="4"/>
      <c r="E668" s="4" t="str">
        <f>IF(B668="","",SUMIFS('journal entrée'!D$4:D$397,'journal entrée'!C$4:C$397,C668))</f>
        <v/>
      </c>
      <c r="F668" s="4" t="str">
        <f>IF(C668="","",SUMIFS('journal sortie'!I$4:I$497,'journal sortie'!C$4:C$497,C668))</f>
        <v/>
      </c>
      <c r="G668" s="5" t="str">
        <f t="shared" si="10"/>
        <v/>
      </c>
    </row>
    <row r="669" spans="2:7" x14ac:dyDescent="0.25">
      <c r="B669" s="4" t="str">
        <f>IF('Base de donnée '!B669="","",'Base de donnée '!B669)</f>
        <v/>
      </c>
      <c r="C669" s="4" t="str">
        <f>IF('Base de donnée '!C669="","",'Base de donnée '!C669)</f>
        <v/>
      </c>
      <c r="D669" s="4"/>
      <c r="E669" s="4" t="str">
        <f>IF(B669="","",SUMIFS('journal entrée'!D$4:D$397,'journal entrée'!C$4:C$397,C669))</f>
        <v/>
      </c>
      <c r="F669" s="4" t="str">
        <f>IF(C669="","",SUMIFS('journal sortie'!I$4:I$497,'journal sortie'!C$4:C$497,C669))</f>
        <v/>
      </c>
      <c r="G669" s="5" t="str">
        <f t="shared" si="10"/>
        <v/>
      </c>
    </row>
    <row r="670" spans="2:7" x14ac:dyDescent="0.25">
      <c r="B670" s="4" t="str">
        <f>IF('Base de donnée '!B670="","",'Base de donnée '!B670)</f>
        <v/>
      </c>
      <c r="C670" s="4" t="str">
        <f>IF('Base de donnée '!C670="","",'Base de donnée '!C670)</f>
        <v/>
      </c>
      <c r="D670" s="4"/>
      <c r="E670" s="4" t="str">
        <f>IF(B670="","",SUMIFS('journal entrée'!D$4:D$397,'journal entrée'!C$4:C$397,C670))</f>
        <v/>
      </c>
      <c r="F670" s="4" t="str">
        <f>IF(C670="","",SUMIFS('journal sortie'!I$4:I$497,'journal sortie'!C$4:C$497,C670))</f>
        <v/>
      </c>
      <c r="G670" s="5" t="str">
        <f t="shared" si="10"/>
        <v/>
      </c>
    </row>
    <row r="671" spans="2:7" x14ac:dyDescent="0.25">
      <c r="B671" s="4" t="str">
        <f>IF('Base de donnée '!B671="","",'Base de donnée '!B671)</f>
        <v/>
      </c>
      <c r="C671" s="4" t="str">
        <f>IF('Base de donnée '!C671="","",'Base de donnée '!C671)</f>
        <v/>
      </c>
      <c r="D671" s="4"/>
      <c r="E671" s="4" t="str">
        <f>IF(B671="","",SUMIFS('journal entrée'!D$4:D$397,'journal entrée'!C$4:C$397,C671))</f>
        <v/>
      </c>
      <c r="F671" s="4" t="str">
        <f>IF(C671="","",SUMIFS('journal sortie'!I$4:I$497,'journal sortie'!C$4:C$497,C671))</f>
        <v/>
      </c>
      <c r="G671" s="5" t="str">
        <f t="shared" si="10"/>
        <v/>
      </c>
    </row>
    <row r="672" spans="2:7" x14ac:dyDescent="0.25">
      <c r="B672" s="4" t="str">
        <f>IF('Base de donnée '!B672="","",'Base de donnée '!B672)</f>
        <v/>
      </c>
      <c r="C672" s="4" t="str">
        <f>IF('Base de donnée '!C672="","",'Base de donnée '!C672)</f>
        <v/>
      </c>
      <c r="D672" s="4"/>
      <c r="E672" s="4" t="str">
        <f>IF(B672="","",SUMIFS('journal entrée'!D$4:D$397,'journal entrée'!C$4:C$397,C672))</f>
        <v/>
      </c>
      <c r="F672" s="4" t="str">
        <f>IF(C672="","",SUMIFS('journal sortie'!I$4:I$497,'journal sortie'!C$4:C$497,C672))</f>
        <v/>
      </c>
      <c r="G672" s="5" t="str">
        <f t="shared" si="10"/>
        <v/>
      </c>
    </row>
    <row r="673" spans="2:7" x14ac:dyDescent="0.25">
      <c r="B673" s="4" t="str">
        <f>IF('Base de donnée '!B673="","",'Base de donnée '!B673)</f>
        <v/>
      </c>
      <c r="C673" s="4" t="str">
        <f>IF('Base de donnée '!C673="","",'Base de donnée '!C673)</f>
        <v/>
      </c>
      <c r="D673" s="4"/>
      <c r="E673" s="4" t="str">
        <f>IF(B673="","",SUMIFS('journal entrée'!D$4:D$397,'journal entrée'!C$4:C$397,C673))</f>
        <v/>
      </c>
      <c r="F673" s="4" t="str">
        <f>IF(C673="","",SUMIFS('journal sortie'!I$4:I$497,'journal sortie'!C$4:C$497,C673))</f>
        <v/>
      </c>
      <c r="G673" s="5" t="str">
        <f t="shared" si="10"/>
        <v/>
      </c>
    </row>
    <row r="674" spans="2:7" x14ac:dyDescent="0.25">
      <c r="B674" s="4" t="str">
        <f>IF('Base de donnée '!B674="","",'Base de donnée '!B674)</f>
        <v/>
      </c>
      <c r="C674" s="4" t="str">
        <f>IF('Base de donnée '!C674="","",'Base de donnée '!C674)</f>
        <v/>
      </c>
      <c r="D674" s="4"/>
      <c r="E674" s="4" t="str">
        <f>IF(B674="","",SUMIFS('journal entrée'!D$4:D$397,'journal entrée'!C$4:C$397,C674))</f>
        <v/>
      </c>
      <c r="F674" s="4" t="str">
        <f>IF(C674="","",SUMIFS('journal sortie'!I$4:I$497,'journal sortie'!C$4:C$497,C674))</f>
        <v/>
      </c>
      <c r="G674" s="5" t="str">
        <f t="shared" si="10"/>
        <v/>
      </c>
    </row>
    <row r="675" spans="2:7" x14ac:dyDescent="0.25">
      <c r="B675" s="4" t="str">
        <f>IF('Base de donnée '!B675="","",'Base de donnée '!B675)</f>
        <v/>
      </c>
      <c r="C675" s="4" t="str">
        <f>IF('Base de donnée '!C675="","",'Base de donnée '!C675)</f>
        <v/>
      </c>
      <c r="D675" s="4"/>
      <c r="E675" s="4" t="str">
        <f>IF(B675="","",SUMIFS('journal entrée'!D$4:D$397,'journal entrée'!C$4:C$397,C675))</f>
        <v/>
      </c>
      <c r="F675" s="4" t="str">
        <f>IF(C675="","",SUMIFS('journal sortie'!I$4:I$497,'journal sortie'!C$4:C$497,C675))</f>
        <v/>
      </c>
      <c r="G675" s="5" t="str">
        <f t="shared" si="10"/>
        <v/>
      </c>
    </row>
    <row r="676" spans="2:7" x14ac:dyDescent="0.25">
      <c r="B676" s="4" t="str">
        <f>IF('Base de donnée '!B676="","",'Base de donnée '!B676)</f>
        <v/>
      </c>
      <c r="C676" s="4" t="str">
        <f>IF('Base de donnée '!C676="","",'Base de donnée '!C676)</f>
        <v/>
      </c>
      <c r="D676" s="4"/>
      <c r="E676" s="4" t="str">
        <f>IF(B676="","",SUMIFS('journal entrée'!D$4:D$397,'journal entrée'!C$4:C$397,C676))</f>
        <v/>
      </c>
      <c r="F676" s="4" t="str">
        <f>IF(C676="","",SUMIFS('journal sortie'!I$4:I$497,'journal sortie'!C$4:C$497,C676))</f>
        <v/>
      </c>
      <c r="G676" s="5" t="str">
        <f t="shared" si="10"/>
        <v/>
      </c>
    </row>
    <row r="677" spans="2:7" x14ac:dyDescent="0.25">
      <c r="B677" s="4" t="str">
        <f>IF('Base de donnée '!B677="","",'Base de donnée '!B677)</f>
        <v/>
      </c>
      <c r="C677" s="4" t="str">
        <f>IF('Base de donnée '!C677="","",'Base de donnée '!C677)</f>
        <v/>
      </c>
      <c r="D677" s="4"/>
      <c r="E677" s="4" t="str">
        <f>IF(B677="","",SUMIFS('journal entrée'!D$4:D$397,'journal entrée'!C$4:C$397,C677))</f>
        <v/>
      </c>
      <c r="F677" s="4" t="str">
        <f>IF(C677="","",SUMIFS('journal sortie'!I$4:I$497,'journal sortie'!C$4:C$497,C677))</f>
        <v/>
      </c>
      <c r="G677" s="5" t="str">
        <f t="shared" si="10"/>
        <v/>
      </c>
    </row>
    <row r="678" spans="2:7" x14ac:dyDescent="0.25">
      <c r="B678" s="4" t="str">
        <f>IF('Base de donnée '!B678="","",'Base de donnée '!B678)</f>
        <v/>
      </c>
      <c r="C678" s="4" t="str">
        <f>IF('Base de donnée '!C678="","",'Base de donnée '!C678)</f>
        <v/>
      </c>
      <c r="D678" s="4"/>
      <c r="E678" s="4" t="str">
        <f>IF(B678="","",SUMIFS('journal entrée'!D$4:D$397,'journal entrée'!C$4:C$397,C678))</f>
        <v/>
      </c>
      <c r="F678" s="4" t="str">
        <f>IF(C678="","",SUMIFS('journal sortie'!I$4:I$497,'journal sortie'!C$4:C$497,C678))</f>
        <v/>
      </c>
      <c r="G678" s="5" t="str">
        <f t="shared" si="10"/>
        <v/>
      </c>
    </row>
    <row r="679" spans="2:7" x14ac:dyDescent="0.25">
      <c r="B679" s="4" t="str">
        <f>IF('Base de donnée '!B679="","",'Base de donnée '!B679)</f>
        <v/>
      </c>
      <c r="C679" s="4" t="str">
        <f>IF('Base de donnée '!C679="","",'Base de donnée '!C679)</f>
        <v/>
      </c>
      <c r="D679" s="4"/>
      <c r="E679" s="4" t="str">
        <f>IF(B679="","",SUMIFS('journal entrée'!D$4:D$397,'journal entrée'!C$4:C$397,C679))</f>
        <v/>
      </c>
      <c r="F679" s="4" t="str">
        <f>IF(C679="","",SUMIFS('journal sortie'!I$4:I$497,'journal sortie'!C$4:C$497,C679))</f>
        <v/>
      </c>
      <c r="G679" s="5" t="str">
        <f t="shared" si="10"/>
        <v/>
      </c>
    </row>
    <row r="680" spans="2:7" x14ac:dyDescent="0.25">
      <c r="B680" s="4" t="str">
        <f>IF('Base de donnée '!B680="","",'Base de donnée '!B680)</f>
        <v/>
      </c>
      <c r="C680" s="4" t="str">
        <f>IF('Base de donnée '!C680="","",'Base de donnée '!C680)</f>
        <v/>
      </c>
      <c r="D680" s="4"/>
      <c r="E680" s="4" t="str">
        <f>IF(B680="","",SUMIFS('journal entrée'!D$4:D$397,'journal entrée'!C$4:C$397,C680))</f>
        <v/>
      </c>
      <c r="F680" s="4" t="str">
        <f>IF(C680="","",SUMIFS('journal sortie'!I$4:I$497,'journal sortie'!C$4:C$497,C680))</f>
        <v/>
      </c>
      <c r="G680" s="5" t="str">
        <f t="shared" si="10"/>
        <v/>
      </c>
    </row>
    <row r="681" spans="2:7" x14ac:dyDescent="0.25">
      <c r="B681" s="4" t="str">
        <f>IF('Base de donnée '!B681="","",'Base de donnée '!B681)</f>
        <v/>
      </c>
      <c r="C681" s="4" t="str">
        <f>IF('Base de donnée '!C681="","",'Base de donnée '!C681)</f>
        <v/>
      </c>
      <c r="D681" s="4"/>
      <c r="E681" s="4" t="str">
        <f>IF(B681="","",SUMIFS('journal entrée'!D$4:D$397,'journal entrée'!C$4:C$397,C681))</f>
        <v/>
      </c>
      <c r="F681" s="4" t="str">
        <f>IF(C681="","",SUMIFS('journal sortie'!I$4:I$497,'journal sortie'!C$4:C$497,C681))</f>
        <v/>
      </c>
      <c r="G681" s="5" t="str">
        <f t="shared" si="10"/>
        <v/>
      </c>
    </row>
    <row r="682" spans="2:7" x14ac:dyDescent="0.25">
      <c r="B682" s="4" t="str">
        <f>IF('Base de donnée '!B682="","",'Base de donnée '!B682)</f>
        <v/>
      </c>
      <c r="C682" s="4" t="str">
        <f>IF('Base de donnée '!C682="","",'Base de donnée '!C682)</f>
        <v/>
      </c>
      <c r="D682" s="4"/>
      <c r="E682" s="4" t="str">
        <f>IF(B682="","",SUMIFS('journal entrée'!D$4:D$397,'journal entrée'!C$4:C$397,C682))</f>
        <v/>
      </c>
      <c r="F682" s="4" t="str">
        <f>IF(C682="","",SUMIFS('journal sortie'!I$4:I$497,'journal sortie'!C$4:C$497,C682))</f>
        <v/>
      </c>
      <c r="G682" s="5" t="str">
        <f t="shared" si="10"/>
        <v/>
      </c>
    </row>
    <row r="683" spans="2:7" x14ac:dyDescent="0.25">
      <c r="B683" s="4" t="str">
        <f>IF('Base de donnée '!B683="","",'Base de donnée '!B683)</f>
        <v/>
      </c>
      <c r="C683" s="4" t="str">
        <f>IF('Base de donnée '!C683="","",'Base de donnée '!C683)</f>
        <v/>
      </c>
      <c r="D683" s="4"/>
      <c r="E683" s="4" t="str">
        <f>IF(B683="","",SUMIFS('journal entrée'!D$4:D$397,'journal entrée'!C$4:C$397,C683))</f>
        <v/>
      </c>
      <c r="F683" s="4" t="str">
        <f>IF(C683="","",SUMIFS('journal sortie'!I$4:I$497,'journal sortie'!C$4:C$497,C683))</f>
        <v/>
      </c>
      <c r="G683" s="5" t="str">
        <f t="shared" si="10"/>
        <v/>
      </c>
    </row>
    <row r="684" spans="2:7" x14ac:dyDescent="0.25">
      <c r="B684" s="4" t="str">
        <f>IF('Base de donnée '!B684="","",'Base de donnée '!B684)</f>
        <v/>
      </c>
      <c r="C684" s="4" t="str">
        <f>IF('Base de donnée '!C684="","",'Base de donnée '!C684)</f>
        <v/>
      </c>
      <c r="D684" s="4"/>
      <c r="E684" s="4" t="str">
        <f>IF(B684="","",SUMIFS('journal entrée'!D$4:D$397,'journal entrée'!C$4:C$397,C684))</f>
        <v/>
      </c>
      <c r="F684" s="4" t="str">
        <f>IF(C684="","",SUMIFS('journal sortie'!I$4:I$497,'journal sortie'!C$4:C$497,C684))</f>
        <v/>
      </c>
      <c r="G684" s="5" t="str">
        <f t="shared" si="10"/>
        <v/>
      </c>
    </row>
    <row r="685" spans="2:7" x14ac:dyDescent="0.25">
      <c r="B685" s="4" t="str">
        <f>IF('Base de donnée '!B685="","",'Base de donnée '!B685)</f>
        <v/>
      </c>
      <c r="C685" s="4" t="str">
        <f>IF('Base de donnée '!C685="","",'Base de donnée '!C685)</f>
        <v/>
      </c>
      <c r="D685" s="4"/>
      <c r="E685" s="4" t="str">
        <f>IF(B685="","",SUMIFS('journal entrée'!D$4:D$397,'journal entrée'!C$4:C$397,C685))</f>
        <v/>
      </c>
      <c r="F685" s="4" t="str">
        <f>IF(C685="","",SUMIFS('journal sortie'!I$4:I$497,'journal sortie'!C$4:C$497,C685))</f>
        <v/>
      </c>
      <c r="G685" s="5" t="str">
        <f t="shared" si="10"/>
        <v/>
      </c>
    </row>
    <row r="686" spans="2:7" x14ac:dyDescent="0.25">
      <c r="B686" s="4" t="str">
        <f>IF('Base de donnée '!B686="","",'Base de donnée '!B686)</f>
        <v/>
      </c>
      <c r="C686" s="4" t="str">
        <f>IF('Base de donnée '!C686="","",'Base de donnée '!C686)</f>
        <v/>
      </c>
      <c r="D686" s="4"/>
      <c r="E686" s="4" t="str">
        <f>IF(B686="","",SUMIFS('journal entrée'!D$4:D$397,'journal entrée'!C$4:C$397,C686))</f>
        <v/>
      </c>
      <c r="F686" s="4" t="str">
        <f>IF(C686="","",SUMIFS('journal sortie'!I$4:I$497,'journal sortie'!C$4:C$497,C686))</f>
        <v/>
      </c>
      <c r="G686" s="5" t="str">
        <f t="shared" si="10"/>
        <v/>
      </c>
    </row>
    <row r="687" spans="2:7" x14ac:dyDescent="0.25">
      <c r="B687" s="4" t="str">
        <f>IF('Base de donnée '!B687="","",'Base de donnée '!B687)</f>
        <v/>
      </c>
      <c r="C687" s="4" t="str">
        <f>IF('Base de donnée '!C687="","",'Base de donnée '!C687)</f>
        <v/>
      </c>
      <c r="D687" s="4"/>
      <c r="E687" s="4" t="str">
        <f>IF(B687="","",SUMIFS('journal entrée'!D$4:D$397,'journal entrée'!C$4:C$397,C687))</f>
        <v/>
      </c>
      <c r="F687" s="4" t="str">
        <f>IF(C687="","",SUMIFS('journal sortie'!I$4:I$497,'journal sortie'!C$4:C$497,C687))</f>
        <v/>
      </c>
      <c r="G687" s="5" t="str">
        <f t="shared" si="10"/>
        <v/>
      </c>
    </row>
    <row r="688" spans="2:7" x14ac:dyDescent="0.25">
      <c r="B688" s="4" t="str">
        <f>IF('Base de donnée '!B688="","",'Base de donnée '!B688)</f>
        <v/>
      </c>
      <c r="C688" s="4" t="str">
        <f>IF('Base de donnée '!C688="","",'Base de donnée '!C688)</f>
        <v/>
      </c>
      <c r="D688" s="4"/>
      <c r="E688" s="4" t="str">
        <f>IF(B688="","",SUMIFS('journal entrée'!D$4:D$397,'journal entrée'!C$4:C$397,C688))</f>
        <v/>
      </c>
      <c r="F688" s="4" t="str">
        <f>IF(C688="","",SUMIFS('journal sortie'!I$4:I$497,'journal sortie'!C$4:C$497,C688))</f>
        <v/>
      </c>
      <c r="G688" s="5" t="str">
        <f t="shared" si="10"/>
        <v/>
      </c>
    </row>
    <row r="689" spans="2:7" x14ac:dyDescent="0.25">
      <c r="B689" s="4" t="str">
        <f>IF('Base de donnée '!B689="","",'Base de donnée '!B689)</f>
        <v/>
      </c>
      <c r="C689" s="4" t="str">
        <f>IF('Base de donnée '!C689="","",'Base de donnée '!C689)</f>
        <v/>
      </c>
      <c r="D689" s="4"/>
      <c r="E689" s="4" t="str">
        <f>IF(B689="","",SUMIFS('journal entrée'!D$4:D$397,'journal entrée'!C$4:C$397,C689))</f>
        <v/>
      </c>
      <c r="F689" s="4" t="str">
        <f>IF(C689="","",SUMIFS('journal sortie'!I$4:I$497,'journal sortie'!C$4:C$497,C689))</f>
        <v/>
      </c>
      <c r="G689" s="5" t="str">
        <f t="shared" si="10"/>
        <v/>
      </c>
    </row>
    <row r="690" spans="2:7" x14ac:dyDescent="0.25">
      <c r="B690" s="4" t="str">
        <f>IF('Base de donnée '!B690="","",'Base de donnée '!B690)</f>
        <v/>
      </c>
      <c r="C690" s="4" t="str">
        <f>IF('Base de donnée '!C690="","",'Base de donnée '!C690)</f>
        <v/>
      </c>
      <c r="D690" s="4"/>
      <c r="E690" s="4" t="str">
        <f>IF(B690="","",SUMIFS('journal entrée'!D$4:D$397,'journal entrée'!C$4:C$397,C690))</f>
        <v/>
      </c>
      <c r="F690" s="4" t="str">
        <f>IF(C690="","",SUMIFS('journal sortie'!I$4:I$497,'journal sortie'!C$4:C$497,C690))</f>
        <v/>
      </c>
      <c r="G690" s="5" t="str">
        <f t="shared" si="10"/>
        <v/>
      </c>
    </row>
    <row r="691" spans="2:7" x14ac:dyDescent="0.25">
      <c r="B691" s="4" t="str">
        <f>IF('Base de donnée '!B691="","",'Base de donnée '!B691)</f>
        <v/>
      </c>
      <c r="C691" s="4" t="str">
        <f>IF('Base de donnée '!C691="","",'Base de donnée '!C691)</f>
        <v/>
      </c>
      <c r="D691" s="4"/>
      <c r="E691" s="4" t="str">
        <f>IF(B691="","",SUMIFS('journal entrée'!D$4:D$397,'journal entrée'!C$4:C$397,C691))</f>
        <v/>
      </c>
      <c r="F691" s="4" t="str">
        <f>IF(C691="","",SUMIFS('journal sortie'!I$4:I$497,'journal sortie'!C$4:C$497,C691))</f>
        <v/>
      </c>
      <c r="G691" s="5" t="str">
        <f t="shared" si="10"/>
        <v/>
      </c>
    </row>
    <row r="692" spans="2:7" x14ac:dyDescent="0.25">
      <c r="B692" s="4" t="str">
        <f>IF('Base de donnée '!B692="","",'Base de donnée '!B692)</f>
        <v/>
      </c>
      <c r="C692" s="4" t="str">
        <f>IF('Base de donnée '!C692="","",'Base de donnée '!C692)</f>
        <v/>
      </c>
      <c r="D692" s="4"/>
      <c r="E692" s="4" t="str">
        <f>IF(B692="","",SUMIFS('journal entrée'!D$4:D$397,'journal entrée'!C$4:C$397,C692))</f>
        <v/>
      </c>
      <c r="F692" s="4" t="str">
        <f>IF(C692="","",SUMIFS('journal sortie'!I$4:I$497,'journal sortie'!C$4:C$497,C692))</f>
        <v/>
      </c>
      <c r="G692" s="5" t="str">
        <f t="shared" si="10"/>
        <v/>
      </c>
    </row>
    <row r="693" spans="2:7" x14ac:dyDescent="0.25">
      <c r="B693" s="4" t="str">
        <f>IF('Base de donnée '!B693="","",'Base de donnée '!B693)</f>
        <v/>
      </c>
      <c r="C693" s="4" t="str">
        <f>IF('Base de donnée '!C693="","",'Base de donnée '!C693)</f>
        <v/>
      </c>
      <c r="D693" s="4"/>
      <c r="E693" s="4" t="str">
        <f>IF(B693="","",SUMIFS('journal entrée'!D$4:D$397,'journal entrée'!C$4:C$397,C693))</f>
        <v/>
      </c>
      <c r="F693" s="4" t="str">
        <f>IF(C693="","",SUMIFS('journal sortie'!I$4:I$497,'journal sortie'!C$4:C$497,C693))</f>
        <v/>
      </c>
      <c r="G693" s="5" t="str">
        <f t="shared" si="10"/>
        <v/>
      </c>
    </row>
    <row r="694" spans="2:7" x14ac:dyDescent="0.25">
      <c r="B694" s="4" t="str">
        <f>IF('Base de donnée '!B694="","",'Base de donnée '!B694)</f>
        <v/>
      </c>
      <c r="C694" s="4" t="str">
        <f>IF('Base de donnée '!C694="","",'Base de donnée '!C694)</f>
        <v/>
      </c>
      <c r="D694" s="4"/>
      <c r="E694" s="4" t="str">
        <f>IF(B694="","",SUMIFS('journal entrée'!D$4:D$397,'journal entrée'!C$4:C$397,C694))</f>
        <v/>
      </c>
      <c r="F694" s="4" t="str">
        <f>IF(C694="","",SUMIFS('journal sortie'!I$4:I$497,'journal sortie'!C$4:C$497,C694))</f>
        <v/>
      </c>
      <c r="G694" s="5" t="str">
        <f t="shared" si="10"/>
        <v/>
      </c>
    </row>
    <row r="695" spans="2:7" x14ac:dyDescent="0.25">
      <c r="B695" s="4" t="str">
        <f>IF('Base de donnée '!B695="","",'Base de donnée '!B695)</f>
        <v/>
      </c>
      <c r="C695" s="4" t="str">
        <f>IF('Base de donnée '!C695="","",'Base de donnée '!C695)</f>
        <v/>
      </c>
      <c r="D695" s="4"/>
      <c r="E695" s="4" t="str">
        <f>IF(B695="","",SUMIFS('journal entrée'!D$4:D$397,'journal entrée'!C$4:C$397,C695))</f>
        <v/>
      </c>
      <c r="F695" s="4" t="str">
        <f>IF(C695="","",SUMIFS('journal sortie'!I$4:I$497,'journal sortie'!C$4:C$497,C695))</f>
        <v/>
      </c>
      <c r="G695" s="5" t="str">
        <f t="shared" si="10"/>
        <v/>
      </c>
    </row>
    <row r="696" spans="2:7" x14ac:dyDescent="0.25">
      <c r="B696" s="4" t="str">
        <f>IF('Base de donnée '!B696="","",'Base de donnée '!B696)</f>
        <v/>
      </c>
      <c r="C696" s="4" t="str">
        <f>IF('Base de donnée '!C696="","",'Base de donnée '!C696)</f>
        <v/>
      </c>
      <c r="D696" s="4"/>
      <c r="E696" s="4" t="str">
        <f>IF(B696="","",SUMIFS('journal entrée'!D$4:D$397,'journal entrée'!C$4:C$397,C696))</f>
        <v/>
      </c>
      <c r="F696" s="4" t="str">
        <f>IF(C696="","",SUMIFS('journal sortie'!I$4:I$497,'journal sortie'!C$4:C$497,C696))</f>
        <v/>
      </c>
      <c r="G696" s="5" t="str">
        <f t="shared" si="10"/>
        <v/>
      </c>
    </row>
    <row r="697" spans="2:7" x14ac:dyDescent="0.25">
      <c r="B697" s="4" t="str">
        <f>IF('Base de donnée '!B697="","",'Base de donnée '!B697)</f>
        <v/>
      </c>
      <c r="C697" s="4" t="str">
        <f>IF('Base de donnée '!C697="","",'Base de donnée '!C697)</f>
        <v/>
      </c>
      <c r="D697" s="4"/>
      <c r="E697" s="4" t="str">
        <f>IF(B697="","",SUMIFS('journal entrée'!D$4:D$397,'journal entrée'!C$4:C$397,C697))</f>
        <v/>
      </c>
      <c r="F697" s="4" t="str">
        <f>IF(C697="","",SUMIFS('journal sortie'!I$4:I$497,'journal sortie'!C$4:C$497,C697))</f>
        <v/>
      </c>
      <c r="G697" s="5" t="str">
        <f t="shared" si="10"/>
        <v/>
      </c>
    </row>
    <row r="698" spans="2:7" x14ac:dyDescent="0.25">
      <c r="B698" s="4" t="str">
        <f>IF('Base de donnée '!B698="","",'Base de donnée '!B698)</f>
        <v/>
      </c>
      <c r="C698" s="4" t="str">
        <f>IF('Base de donnée '!C698="","",'Base de donnée '!C698)</f>
        <v/>
      </c>
      <c r="D698" s="4"/>
      <c r="E698" s="4" t="str">
        <f>IF(B698="","",SUMIFS('journal entrée'!D$4:D$397,'journal entrée'!C$4:C$397,C698))</f>
        <v/>
      </c>
      <c r="F698" s="4" t="str">
        <f>IF(C698="","",SUMIFS('journal sortie'!I$4:I$497,'journal sortie'!C$4:C$497,C698))</f>
        <v/>
      </c>
      <c r="G698" s="5" t="str">
        <f t="shared" si="10"/>
        <v/>
      </c>
    </row>
    <row r="699" spans="2:7" x14ac:dyDescent="0.25">
      <c r="B699" s="4" t="str">
        <f>IF('Base de donnée '!B699="","",'Base de donnée '!B699)</f>
        <v/>
      </c>
      <c r="C699" s="4" t="str">
        <f>IF('Base de donnée '!C699="","",'Base de donnée '!C699)</f>
        <v/>
      </c>
      <c r="D699" s="4"/>
      <c r="E699" s="4" t="str">
        <f>IF(B699="","",SUMIFS('journal entrée'!D$4:D$397,'journal entrée'!C$4:C$397,C699))</f>
        <v/>
      </c>
      <c r="F699" s="4" t="str">
        <f>IF(C699="","",SUMIFS('journal sortie'!I$4:I$497,'journal sortie'!C$4:C$497,C699))</f>
        <v/>
      </c>
      <c r="G699" s="5" t="str">
        <f t="shared" si="10"/>
        <v/>
      </c>
    </row>
    <row r="700" spans="2:7" x14ac:dyDescent="0.25">
      <c r="B700" s="4" t="str">
        <f>IF('Base de donnée '!B700="","",'Base de donnée '!B700)</f>
        <v/>
      </c>
      <c r="C700" s="4" t="str">
        <f>IF('Base de donnée '!C700="","",'Base de donnée '!C700)</f>
        <v/>
      </c>
      <c r="D700" s="4"/>
      <c r="E700" s="4" t="str">
        <f>IF(B700="","",SUMIFS('journal entrée'!D$4:D$397,'journal entrée'!C$4:C$397,C700))</f>
        <v/>
      </c>
      <c r="F700" s="4" t="str">
        <f>IF(C700="","",SUMIFS('journal sortie'!I$4:I$497,'journal sortie'!C$4:C$497,C700))</f>
        <v/>
      </c>
      <c r="G700" s="5" t="str">
        <f t="shared" si="10"/>
        <v/>
      </c>
    </row>
    <row r="701" spans="2:7" x14ac:dyDescent="0.25">
      <c r="B701" s="4" t="str">
        <f>IF('Base de donnée '!B701="","",'Base de donnée '!B701)</f>
        <v/>
      </c>
      <c r="C701" s="4" t="str">
        <f>IF('Base de donnée '!C701="","",'Base de donnée '!C701)</f>
        <v/>
      </c>
      <c r="D701" s="4"/>
      <c r="E701" s="4" t="str">
        <f>IF(B701="","",SUMIFS('journal entrée'!D$4:D$397,'journal entrée'!C$4:C$397,C701))</f>
        <v/>
      </c>
      <c r="F701" s="4" t="str">
        <f>IF(C701="","",SUMIFS('journal sortie'!I$4:I$497,'journal sortie'!C$4:C$497,C701))</f>
        <v/>
      </c>
      <c r="G701" s="5" t="str">
        <f t="shared" si="10"/>
        <v/>
      </c>
    </row>
    <row r="702" spans="2:7" x14ac:dyDescent="0.25">
      <c r="B702" s="4" t="str">
        <f>IF('Base de donnée '!B702="","",'Base de donnée '!B702)</f>
        <v/>
      </c>
      <c r="C702" s="4" t="str">
        <f>IF('Base de donnée '!C702="","",'Base de donnée '!C702)</f>
        <v/>
      </c>
      <c r="D702" s="4"/>
      <c r="E702" s="4" t="str">
        <f>IF(B702="","",SUMIFS('journal entrée'!D$4:D$397,'journal entrée'!C$4:C$397,C702))</f>
        <v/>
      </c>
      <c r="F702" s="4" t="str">
        <f>IF(C702="","",SUMIFS('journal sortie'!I$4:I$497,'journal sortie'!C$4:C$497,C702))</f>
        <v/>
      </c>
      <c r="G702" s="5" t="str">
        <f t="shared" si="10"/>
        <v/>
      </c>
    </row>
    <row r="703" spans="2:7" x14ac:dyDescent="0.25">
      <c r="B703" s="4" t="str">
        <f>IF('Base de donnée '!B703="","",'Base de donnée '!B703)</f>
        <v/>
      </c>
      <c r="C703" s="4" t="str">
        <f>IF('Base de donnée '!C703="","",'Base de donnée '!C703)</f>
        <v/>
      </c>
      <c r="D703" s="4"/>
      <c r="E703" s="4" t="str">
        <f>IF(B703="","",SUMIFS('journal entrée'!D$4:D$397,'journal entrée'!C$4:C$397,C703))</f>
        <v/>
      </c>
      <c r="F703" s="4" t="str">
        <f>IF(C703="","",SUMIFS('journal sortie'!I$4:I$497,'journal sortie'!C$4:C$497,C703))</f>
        <v/>
      </c>
      <c r="G703" s="5" t="str">
        <f t="shared" si="10"/>
        <v/>
      </c>
    </row>
    <row r="704" spans="2:7" x14ac:dyDescent="0.25">
      <c r="B704" s="4" t="str">
        <f>IF('Base de donnée '!B704="","",'Base de donnée '!B704)</f>
        <v/>
      </c>
      <c r="C704" s="4" t="str">
        <f>IF('Base de donnée '!C704="","",'Base de donnée '!C704)</f>
        <v/>
      </c>
      <c r="D704" s="4"/>
      <c r="E704" s="4" t="str">
        <f>IF(B704="","",SUMIFS('journal entrée'!D$4:D$397,'journal entrée'!C$4:C$397,C704))</f>
        <v/>
      </c>
      <c r="F704" s="4" t="str">
        <f>IF(C704="","",SUMIFS('journal sortie'!I$4:I$497,'journal sortie'!C$4:C$497,C704))</f>
        <v/>
      </c>
      <c r="G704" s="5" t="str">
        <f t="shared" si="10"/>
        <v/>
      </c>
    </row>
    <row r="705" spans="2:7" x14ac:dyDescent="0.25">
      <c r="B705" s="4" t="str">
        <f>IF('Base de donnée '!B705="","",'Base de donnée '!B705)</f>
        <v/>
      </c>
      <c r="C705" s="4" t="str">
        <f>IF('Base de donnée '!C705="","",'Base de donnée '!C705)</f>
        <v/>
      </c>
      <c r="D705" s="4"/>
      <c r="E705" s="4" t="str">
        <f>IF(B705="","",SUMIFS('journal entrée'!D$4:D$397,'journal entrée'!C$4:C$397,C705))</f>
        <v/>
      </c>
      <c r="F705" s="4" t="str">
        <f>IF(C705="","",SUMIFS('journal sortie'!I$4:I$497,'journal sortie'!C$4:C$497,C705))</f>
        <v/>
      </c>
      <c r="G705" s="5" t="str">
        <f t="shared" si="10"/>
        <v/>
      </c>
    </row>
    <row r="706" spans="2:7" x14ac:dyDescent="0.25">
      <c r="B706" s="4" t="str">
        <f>IF('Base de donnée '!B706="","",'Base de donnée '!B706)</f>
        <v/>
      </c>
      <c r="C706" s="4" t="str">
        <f>IF('Base de donnée '!C706="","",'Base de donnée '!C706)</f>
        <v/>
      </c>
      <c r="D706" s="4"/>
      <c r="E706" s="4" t="str">
        <f>IF(B706="","",SUMIFS('journal entrée'!D$4:D$397,'journal entrée'!C$4:C$397,C706))</f>
        <v/>
      </c>
      <c r="F706" s="4" t="str">
        <f>IF(C706="","",SUMIFS('journal sortie'!I$4:I$497,'journal sortie'!C$4:C$497,C706))</f>
        <v/>
      </c>
      <c r="G706" s="5" t="str">
        <f t="shared" si="10"/>
        <v/>
      </c>
    </row>
    <row r="707" spans="2:7" x14ac:dyDescent="0.25">
      <c r="B707" s="4" t="str">
        <f>IF('Base de donnée '!B707="","",'Base de donnée '!B707)</f>
        <v/>
      </c>
      <c r="C707" s="4" t="str">
        <f>IF('Base de donnée '!C707="","",'Base de donnée '!C707)</f>
        <v/>
      </c>
      <c r="D707" s="4"/>
      <c r="E707" s="4" t="str">
        <f>IF(B707="","",SUMIFS('journal entrée'!D$4:D$397,'journal entrée'!C$4:C$397,C707))</f>
        <v/>
      </c>
      <c r="F707" s="4" t="str">
        <f>IF(C707="","",SUMIFS('journal sortie'!I$4:I$497,'journal sortie'!C$4:C$497,C707))</f>
        <v/>
      </c>
      <c r="G707" s="5" t="str">
        <f t="shared" si="10"/>
        <v/>
      </c>
    </row>
    <row r="708" spans="2:7" x14ac:dyDescent="0.25">
      <c r="B708" s="4" t="str">
        <f>IF('Base de donnée '!B708="","",'Base de donnée '!B708)</f>
        <v/>
      </c>
      <c r="C708" s="4" t="str">
        <f>IF('Base de donnée '!C708="","",'Base de donnée '!C708)</f>
        <v/>
      </c>
      <c r="D708" s="4"/>
      <c r="E708" s="4" t="str">
        <f>IF(B708="","",SUMIFS('journal entrée'!D$4:D$397,'journal entrée'!C$4:C$397,C708))</f>
        <v/>
      </c>
      <c r="F708" s="4" t="str">
        <f>IF(C708="","",SUMIFS('journal sortie'!I$4:I$497,'journal sortie'!C$4:C$497,C708))</f>
        <v/>
      </c>
      <c r="G708" s="5" t="str">
        <f t="shared" si="10"/>
        <v/>
      </c>
    </row>
    <row r="709" spans="2:7" x14ac:dyDescent="0.25">
      <c r="B709" s="4" t="str">
        <f>IF('Base de donnée '!B709="","",'Base de donnée '!B709)</f>
        <v/>
      </c>
      <c r="C709" s="4" t="str">
        <f>IF('Base de donnée '!C709="","",'Base de donnée '!C709)</f>
        <v/>
      </c>
      <c r="D709" s="4"/>
      <c r="E709" s="4" t="str">
        <f>IF(B709="","",SUMIFS('journal entrée'!D$4:D$397,'journal entrée'!C$4:C$397,C709))</f>
        <v/>
      </c>
      <c r="F709" s="4" t="str">
        <f>IF(C709="","",SUMIFS('journal sortie'!I$4:I$497,'journal sortie'!C$4:C$497,C709))</f>
        <v/>
      </c>
      <c r="G709" s="5" t="str">
        <f t="shared" si="10"/>
        <v/>
      </c>
    </row>
    <row r="710" spans="2:7" x14ac:dyDescent="0.25">
      <c r="B710" s="4" t="str">
        <f>IF('Base de donnée '!B710="","",'Base de donnée '!B710)</f>
        <v/>
      </c>
      <c r="C710" s="4" t="str">
        <f>IF('Base de donnée '!C710="","",'Base de donnée '!C710)</f>
        <v/>
      </c>
      <c r="D710" s="4"/>
      <c r="E710" s="4" t="str">
        <f>IF(B710="","",SUMIFS('journal entrée'!D$4:D$397,'journal entrée'!C$4:C$397,C710))</f>
        <v/>
      </c>
      <c r="F710" s="4" t="str">
        <f>IF(C710="","",SUMIFS('journal sortie'!I$4:I$497,'journal sortie'!C$4:C$497,C710))</f>
        <v/>
      </c>
      <c r="G710" s="5" t="str">
        <f t="shared" si="10"/>
        <v/>
      </c>
    </row>
    <row r="711" spans="2:7" x14ac:dyDescent="0.25">
      <c r="B711" s="4" t="str">
        <f>IF('Base de donnée '!B711="","",'Base de donnée '!B711)</f>
        <v/>
      </c>
      <c r="C711" s="4" t="str">
        <f>IF('Base de donnée '!C711="","",'Base de donnée '!C711)</f>
        <v/>
      </c>
      <c r="D711" s="4"/>
      <c r="E711" s="4" t="str">
        <f>IF(B711="","",SUMIFS('journal entrée'!D$4:D$397,'journal entrée'!C$4:C$397,C711))</f>
        <v/>
      </c>
      <c r="F711" s="4" t="str">
        <f>IF(C711="","",SUMIFS('journal sortie'!I$4:I$497,'journal sortie'!C$4:C$497,C711))</f>
        <v/>
      </c>
      <c r="G711" s="5" t="str">
        <f t="shared" si="10"/>
        <v/>
      </c>
    </row>
    <row r="712" spans="2:7" x14ac:dyDescent="0.25">
      <c r="B712" s="4" t="str">
        <f>IF('Base de donnée '!B712="","",'Base de donnée '!B712)</f>
        <v/>
      </c>
      <c r="C712" s="4" t="str">
        <f>IF('Base de donnée '!C712="","",'Base de donnée '!C712)</f>
        <v/>
      </c>
      <c r="D712" s="4"/>
      <c r="E712" s="4" t="str">
        <f>IF(B712="","",SUMIFS('journal entrée'!D$4:D$397,'journal entrée'!C$4:C$397,C712))</f>
        <v/>
      </c>
      <c r="F712" s="4" t="str">
        <f>IF(C712="","",SUMIFS('journal sortie'!I$4:I$497,'journal sortie'!C$4:C$497,C712))</f>
        <v/>
      </c>
      <c r="G712" s="5" t="str">
        <f t="shared" si="10"/>
        <v/>
      </c>
    </row>
    <row r="713" spans="2:7" x14ac:dyDescent="0.25">
      <c r="B713" s="4" t="str">
        <f>IF('Base de donnée '!B713="","",'Base de donnée '!B713)</f>
        <v/>
      </c>
      <c r="C713" s="4" t="str">
        <f>IF('Base de donnée '!C713="","",'Base de donnée '!C713)</f>
        <v/>
      </c>
      <c r="D713" s="4"/>
      <c r="E713" s="4" t="str">
        <f>IF(B713="","",SUMIFS('journal entrée'!D$4:D$397,'journal entrée'!C$4:C$397,C713))</f>
        <v/>
      </c>
      <c r="F713" s="4" t="str">
        <f>IF(C713="","",SUMIFS('journal sortie'!I$4:I$497,'journal sortie'!C$4:C$497,C713))</f>
        <v/>
      </c>
      <c r="G713" s="5" t="str">
        <f t="shared" ref="G713:G776" si="11">IF(C713="","",D713+E713-F713)</f>
        <v/>
      </c>
    </row>
    <row r="714" spans="2:7" x14ac:dyDescent="0.25">
      <c r="B714" s="4" t="str">
        <f>IF('Base de donnée '!B714="","",'Base de donnée '!B714)</f>
        <v/>
      </c>
      <c r="C714" s="4" t="str">
        <f>IF('Base de donnée '!C714="","",'Base de donnée '!C714)</f>
        <v/>
      </c>
      <c r="D714" s="4"/>
      <c r="E714" s="4" t="str">
        <f>IF(B714="","",SUMIFS('journal entrée'!D$4:D$397,'journal entrée'!C$4:C$397,C714))</f>
        <v/>
      </c>
      <c r="F714" s="4" t="str">
        <f>IF(C714="","",SUMIFS('journal sortie'!I$4:I$497,'journal sortie'!C$4:C$497,C714))</f>
        <v/>
      </c>
      <c r="G714" s="5" t="str">
        <f t="shared" si="11"/>
        <v/>
      </c>
    </row>
    <row r="715" spans="2:7" x14ac:dyDescent="0.25">
      <c r="B715" s="4" t="str">
        <f>IF('Base de donnée '!B715="","",'Base de donnée '!B715)</f>
        <v/>
      </c>
      <c r="C715" s="4" t="str">
        <f>IF('Base de donnée '!C715="","",'Base de donnée '!C715)</f>
        <v/>
      </c>
      <c r="D715" s="4"/>
      <c r="E715" s="4" t="str">
        <f>IF(B715="","",SUMIFS('journal entrée'!D$4:D$397,'journal entrée'!C$4:C$397,C715))</f>
        <v/>
      </c>
      <c r="F715" s="4" t="str">
        <f>IF(C715="","",SUMIFS('journal sortie'!I$4:I$497,'journal sortie'!C$4:C$497,C715))</f>
        <v/>
      </c>
      <c r="G715" s="5" t="str">
        <f t="shared" si="11"/>
        <v/>
      </c>
    </row>
    <row r="716" spans="2:7" x14ac:dyDescent="0.25">
      <c r="B716" s="4" t="str">
        <f>IF('Base de donnée '!B716="","",'Base de donnée '!B716)</f>
        <v/>
      </c>
      <c r="C716" s="4" t="str">
        <f>IF('Base de donnée '!C716="","",'Base de donnée '!C716)</f>
        <v/>
      </c>
      <c r="D716" s="4"/>
      <c r="E716" s="4" t="str">
        <f>IF(B716="","",SUMIFS('journal entrée'!D$4:D$397,'journal entrée'!C$4:C$397,C716))</f>
        <v/>
      </c>
      <c r="F716" s="4" t="str">
        <f>IF(C716="","",SUMIFS('journal sortie'!I$4:I$497,'journal sortie'!C$4:C$497,C716))</f>
        <v/>
      </c>
      <c r="G716" s="5" t="str">
        <f t="shared" si="11"/>
        <v/>
      </c>
    </row>
    <row r="717" spans="2:7" x14ac:dyDescent="0.25">
      <c r="B717" s="4" t="str">
        <f>IF('Base de donnée '!B717="","",'Base de donnée '!B717)</f>
        <v/>
      </c>
      <c r="C717" s="4" t="str">
        <f>IF('Base de donnée '!C717="","",'Base de donnée '!C717)</f>
        <v/>
      </c>
      <c r="D717" s="4"/>
      <c r="E717" s="4" t="str">
        <f>IF(B717="","",SUMIFS('journal entrée'!D$4:D$397,'journal entrée'!C$4:C$397,C717))</f>
        <v/>
      </c>
      <c r="F717" s="4" t="str">
        <f>IF(C717="","",SUMIFS('journal sortie'!I$4:I$497,'journal sortie'!C$4:C$497,C717))</f>
        <v/>
      </c>
      <c r="G717" s="5" t="str">
        <f t="shared" si="11"/>
        <v/>
      </c>
    </row>
    <row r="718" spans="2:7" x14ac:dyDescent="0.25">
      <c r="B718" s="4" t="str">
        <f>IF('Base de donnée '!B718="","",'Base de donnée '!B718)</f>
        <v/>
      </c>
      <c r="C718" s="4" t="str">
        <f>IF('Base de donnée '!C718="","",'Base de donnée '!C718)</f>
        <v/>
      </c>
      <c r="D718" s="4"/>
      <c r="E718" s="4" t="str">
        <f>IF(B718="","",SUMIFS('journal entrée'!D$4:D$397,'journal entrée'!C$4:C$397,C718))</f>
        <v/>
      </c>
      <c r="F718" s="4" t="str">
        <f>IF(C718="","",SUMIFS('journal sortie'!I$4:I$497,'journal sortie'!C$4:C$497,C718))</f>
        <v/>
      </c>
      <c r="G718" s="5" t="str">
        <f t="shared" si="11"/>
        <v/>
      </c>
    </row>
    <row r="719" spans="2:7" x14ac:dyDescent="0.25">
      <c r="B719" s="4" t="str">
        <f>IF('Base de donnée '!B719="","",'Base de donnée '!B719)</f>
        <v/>
      </c>
      <c r="C719" s="4" t="str">
        <f>IF('Base de donnée '!C719="","",'Base de donnée '!C719)</f>
        <v/>
      </c>
      <c r="D719" s="4"/>
      <c r="E719" s="4" t="str">
        <f>IF(B719="","",SUMIFS('journal entrée'!D$4:D$397,'journal entrée'!C$4:C$397,C719))</f>
        <v/>
      </c>
      <c r="F719" s="4" t="str">
        <f>IF(C719="","",SUMIFS('journal sortie'!I$4:I$497,'journal sortie'!C$4:C$497,C719))</f>
        <v/>
      </c>
      <c r="G719" s="5" t="str">
        <f t="shared" si="11"/>
        <v/>
      </c>
    </row>
    <row r="720" spans="2:7" x14ac:dyDescent="0.25">
      <c r="B720" s="4" t="str">
        <f>IF('Base de donnée '!B720="","",'Base de donnée '!B720)</f>
        <v/>
      </c>
      <c r="C720" s="4" t="str">
        <f>IF('Base de donnée '!C720="","",'Base de donnée '!C720)</f>
        <v/>
      </c>
      <c r="D720" s="4"/>
      <c r="E720" s="4" t="str">
        <f>IF(B720="","",SUMIFS('journal entrée'!D$4:D$397,'journal entrée'!C$4:C$397,C720))</f>
        <v/>
      </c>
      <c r="F720" s="4" t="str">
        <f>IF(C720="","",SUMIFS('journal sortie'!I$4:I$497,'journal sortie'!C$4:C$497,C720))</f>
        <v/>
      </c>
      <c r="G720" s="5" t="str">
        <f t="shared" si="11"/>
        <v/>
      </c>
    </row>
    <row r="721" spans="2:7" x14ac:dyDescent="0.25">
      <c r="B721" s="4" t="str">
        <f>IF('Base de donnée '!B721="","",'Base de donnée '!B721)</f>
        <v/>
      </c>
      <c r="C721" s="4" t="str">
        <f>IF('Base de donnée '!C721="","",'Base de donnée '!C721)</f>
        <v/>
      </c>
      <c r="D721" s="4"/>
      <c r="E721" s="4" t="str">
        <f>IF(B721="","",SUMIFS('journal entrée'!D$4:D$397,'journal entrée'!C$4:C$397,C721))</f>
        <v/>
      </c>
      <c r="F721" s="4" t="str">
        <f>IF(C721="","",SUMIFS('journal sortie'!I$4:I$497,'journal sortie'!C$4:C$497,C721))</f>
        <v/>
      </c>
      <c r="G721" s="5" t="str">
        <f t="shared" si="11"/>
        <v/>
      </c>
    </row>
    <row r="722" spans="2:7" x14ac:dyDescent="0.25">
      <c r="B722" s="4" t="str">
        <f>IF('Base de donnée '!B722="","",'Base de donnée '!B722)</f>
        <v/>
      </c>
      <c r="C722" s="4" t="str">
        <f>IF('Base de donnée '!C722="","",'Base de donnée '!C722)</f>
        <v/>
      </c>
      <c r="D722" s="4"/>
      <c r="E722" s="4" t="str">
        <f>IF(B722="","",SUMIFS('journal entrée'!D$4:D$397,'journal entrée'!C$4:C$397,C722))</f>
        <v/>
      </c>
      <c r="F722" s="4" t="str">
        <f>IF(C722="","",SUMIFS('journal sortie'!I$4:I$497,'journal sortie'!C$4:C$497,C722))</f>
        <v/>
      </c>
      <c r="G722" s="5" t="str">
        <f t="shared" si="11"/>
        <v/>
      </c>
    </row>
    <row r="723" spans="2:7" x14ac:dyDescent="0.25">
      <c r="B723" s="4" t="str">
        <f>IF('Base de donnée '!B723="","",'Base de donnée '!B723)</f>
        <v/>
      </c>
      <c r="C723" s="4" t="str">
        <f>IF('Base de donnée '!C723="","",'Base de donnée '!C723)</f>
        <v/>
      </c>
      <c r="D723" s="4"/>
      <c r="E723" s="4" t="str">
        <f>IF(B723="","",SUMIFS('journal entrée'!D$4:D$397,'journal entrée'!C$4:C$397,C723))</f>
        <v/>
      </c>
      <c r="F723" s="4" t="str">
        <f>IF(C723="","",SUMIFS('journal sortie'!I$4:I$497,'journal sortie'!C$4:C$497,C723))</f>
        <v/>
      </c>
      <c r="G723" s="5" t="str">
        <f t="shared" si="11"/>
        <v/>
      </c>
    </row>
    <row r="724" spans="2:7" x14ac:dyDescent="0.25">
      <c r="B724" s="4" t="str">
        <f>IF('Base de donnée '!B724="","",'Base de donnée '!B724)</f>
        <v/>
      </c>
      <c r="C724" s="4" t="str">
        <f>IF('Base de donnée '!C724="","",'Base de donnée '!C724)</f>
        <v/>
      </c>
      <c r="D724" s="4"/>
      <c r="E724" s="4" t="str">
        <f>IF(B724="","",SUMIFS('journal entrée'!D$4:D$397,'journal entrée'!C$4:C$397,C724))</f>
        <v/>
      </c>
      <c r="F724" s="4" t="str">
        <f>IF(C724="","",SUMIFS('journal sortie'!I$4:I$497,'journal sortie'!C$4:C$497,C724))</f>
        <v/>
      </c>
      <c r="G724" s="5" t="str">
        <f t="shared" si="11"/>
        <v/>
      </c>
    </row>
    <row r="725" spans="2:7" x14ac:dyDescent="0.25">
      <c r="B725" s="4" t="str">
        <f>IF('Base de donnée '!B725="","",'Base de donnée '!B725)</f>
        <v/>
      </c>
      <c r="C725" s="4" t="str">
        <f>IF('Base de donnée '!C725="","",'Base de donnée '!C725)</f>
        <v/>
      </c>
      <c r="D725" s="4"/>
      <c r="E725" s="4" t="str">
        <f>IF(B725="","",SUMIFS('journal entrée'!D$4:D$397,'journal entrée'!C$4:C$397,C725))</f>
        <v/>
      </c>
      <c r="F725" s="4" t="str">
        <f>IF(C725="","",SUMIFS('journal sortie'!I$4:I$497,'journal sortie'!C$4:C$497,C725))</f>
        <v/>
      </c>
      <c r="G725" s="5" t="str">
        <f t="shared" si="11"/>
        <v/>
      </c>
    </row>
    <row r="726" spans="2:7" x14ac:dyDescent="0.25">
      <c r="B726" s="4" t="str">
        <f>IF('Base de donnée '!B726="","",'Base de donnée '!B726)</f>
        <v/>
      </c>
      <c r="C726" s="4" t="str">
        <f>IF('Base de donnée '!C726="","",'Base de donnée '!C726)</f>
        <v/>
      </c>
      <c r="D726" s="4"/>
      <c r="E726" s="4" t="str">
        <f>IF(B726="","",SUMIFS('journal entrée'!D$4:D$397,'journal entrée'!C$4:C$397,C726))</f>
        <v/>
      </c>
      <c r="F726" s="4" t="str">
        <f>IF(C726="","",SUMIFS('journal sortie'!I$4:I$497,'journal sortie'!C$4:C$497,C726))</f>
        <v/>
      </c>
      <c r="G726" s="5" t="str">
        <f t="shared" si="11"/>
        <v/>
      </c>
    </row>
    <row r="727" spans="2:7" x14ac:dyDescent="0.25">
      <c r="B727" s="4" t="str">
        <f>IF('Base de donnée '!B727="","",'Base de donnée '!B727)</f>
        <v/>
      </c>
      <c r="C727" s="4" t="str">
        <f>IF('Base de donnée '!C727="","",'Base de donnée '!C727)</f>
        <v/>
      </c>
      <c r="D727" s="4"/>
      <c r="E727" s="4" t="str">
        <f>IF(B727="","",SUMIFS('journal entrée'!D$4:D$397,'journal entrée'!C$4:C$397,C727))</f>
        <v/>
      </c>
      <c r="F727" s="4" t="str">
        <f>IF(C727="","",SUMIFS('journal sortie'!I$4:I$497,'journal sortie'!C$4:C$497,C727))</f>
        <v/>
      </c>
      <c r="G727" s="5" t="str">
        <f t="shared" si="11"/>
        <v/>
      </c>
    </row>
    <row r="728" spans="2:7" x14ac:dyDescent="0.25">
      <c r="B728" s="4" t="str">
        <f>IF('Base de donnée '!B728="","",'Base de donnée '!B728)</f>
        <v/>
      </c>
      <c r="C728" s="4" t="str">
        <f>IF('Base de donnée '!C728="","",'Base de donnée '!C728)</f>
        <v/>
      </c>
      <c r="D728" s="4"/>
      <c r="E728" s="4" t="str">
        <f>IF(B728="","",SUMIFS('journal entrée'!D$4:D$397,'journal entrée'!C$4:C$397,C728))</f>
        <v/>
      </c>
      <c r="F728" s="4" t="str">
        <f>IF(C728="","",SUMIFS('journal sortie'!I$4:I$497,'journal sortie'!C$4:C$497,C728))</f>
        <v/>
      </c>
      <c r="G728" s="5" t="str">
        <f t="shared" si="11"/>
        <v/>
      </c>
    </row>
    <row r="729" spans="2:7" x14ac:dyDescent="0.25">
      <c r="B729" s="4" t="str">
        <f>IF('Base de donnée '!B729="","",'Base de donnée '!B729)</f>
        <v/>
      </c>
      <c r="C729" s="4" t="str">
        <f>IF('Base de donnée '!C729="","",'Base de donnée '!C729)</f>
        <v/>
      </c>
      <c r="D729" s="4"/>
      <c r="E729" s="4" t="str">
        <f>IF(B729="","",SUMIFS('journal entrée'!D$4:D$397,'journal entrée'!C$4:C$397,C729))</f>
        <v/>
      </c>
      <c r="F729" s="4" t="str">
        <f>IF(C729="","",SUMIFS('journal sortie'!I$4:I$497,'journal sortie'!C$4:C$497,C729))</f>
        <v/>
      </c>
      <c r="G729" s="5" t="str">
        <f t="shared" si="11"/>
        <v/>
      </c>
    </row>
    <row r="730" spans="2:7" x14ac:dyDescent="0.25">
      <c r="B730" s="4" t="str">
        <f>IF('Base de donnée '!B730="","",'Base de donnée '!B730)</f>
        <v/>
      </c>
      <c r="C730" s="4" t="str">
        <f>IF('Base de donnée '!C730="","",'Base de donnée '!C730)</f>
        <v/>
      </c>
      <c r="D730" s="4"/>
      <c r="E730" s="4" t="str">
        <f>IF(B730="","",SUMIFS('journal entrée'!D$4:D$397,'journal entrée'!C$4:C$397,C730))</f>
        <v/>
      </c>
      <c r="F730" s="4" t="str">
        <f>IF(C730="","",SUMIFS('journal sortie'!I$4:I$497,'journal sortie'!C$4:C$497,C730))</f>
        <v/>
      </c>
      <c r="G730" s="5" t="str">
        <f t="shared" si="11"/>
        <v/>
      </c>
    </row>
    <row r="731" spans="2:7" x14ac:dyDescent="0.25">
      <c r="B731" s="4" t="str">
        <f>IF('Base de donnée '!B731="","",'Base de donnée '!B731)</f>
        <v/>
      </c>
      <c r="C731" s="4" t="str">
        <f>IF('Base de donnée '!C731="","",'Base de donnée '!C731)</f>
        <v/>
      </c>
      <c r="D731" s="4"/>
      <c r="E731" s="4" t="str">
        <f>IF(B731="","",SUMIFS('journal entrée'!D$4:D$397,'journal entrée'!C$4:C$397,C731))</f>
        <v/>
      </c>
      <c r="F731" s="4" t="str">
        <f>IF(C731="","",SUMIFS('journal sortie'!I$4:I$497,'journal sortie'!C$4:C$497,C731))</f>
        <v/>
      </c>
      <c r="G731" s="5" t="str">
        <f t="shared" si="11"/>
        <v/>
      </c>
    </row>
    <row r="732" spans="2:7" x14ac:dyDescent="0.25">
      <c r="B732" s="4" t="str">
        <f>IF('Base de donnée '!B732="","",'Base de donnée '!B732)</f>
        <v/>
      </c>
      <c r="C732" s="4" t="str">
        <f>IF('Base de donnée '!C732="","",'Base de donnée '!C732)</f>
        <v/>
      </c>
      <c r="D732" s="4"/>
      <c r="E732" s="4" t="str">
        <f>IF(B732="","",SUMIFS('journal entrée'!D$4:D$397,'journal entrée'!C$4:C$397,C732))</f>
        <v/>
      </c>
      <c r="F732" s="4" t="str">
        <f>IF(C732="","",SUMIFS('journal sortie'!I$4:I$497,'journal sortie'!C$4:C$497,C732))</f>
        <v/>
      </c>
      <c r="G732" s="5" t="str">
        <f t="shared" si="11"/>
        <v/>
      </c>
    </row>
    <row r="733" spans="2:7" x14ac:dyDescent="0.25">
      <c r="B733" s="4" t="str">
        <f>IF('Base de donnée '!B733="","",'Base de donnée '!B733)</f>
        <v/>
      </c>
      <c r="C733" s="4" t="str">
        <f>IF('Base de donnée '!C733="","",'Base de donnée '!C733)</f>
        <v/>
      </c>
      <c r="D733" s="4"/>
      <c r="E733" s="4" t="str">
        <f>IF(B733="","",SUMIFS('journal entrée'!D$4:D$397,'journal entrée'!C$4:C$397,C733))</f>
        <v/>
      </c>
      <c r="F733" s="4" t="str">
        <f>IF(C733="","",SUMIFS('journal sortie'!I$4:I$497,'journal sortie'!C$4:C$497,C733))</f>
        <v/>
      </c>
      <c r="G733" s="5" t="str">
        <f t="shared" si="11"/>
        <v/>
      </c>
    </row>
    <row r="734" spans="2:7" x14ac:dyDescent="0.25">
      <c r="B734" s="4" t="str">
        <f>IF('Base de donnée '!B734="","",'Base de donnée '!B734)</f>
        <v/>
      </c>
      <c r="C734" s="4" t="str">
        <f>IF('Base de donnée '!C734="","",'Base de donnée '!C734)</f>
        <v/>
      </c>
      <c r="D734" s="4"/>
      <c r="E734" s="4" t="str">
        <f>IF(B734="","",SUMIFS('journal entrée'!D$4:D$397,'journal entrée'!C$4:C$397,C734))</f>
        <v/>
      </c>
      <c r="F734" s="4" t="str">
        <f>IF(C734="","",SUMIFS('journal sortie'!I$4:I$497,'journal sortie'!C$4:C$497,C734))</f>
        <v/>
      </c>
      <c r="G734" s="5" t="str">
        <f t="shared" si="11"/>
        <v/>
      </c>
    </row>
    <row r="735" spans="2:7" x14ac:dyDescent="0.25">
      <c r="B735" s="4" t="str">
        <f>IF('Base de donnée '!B735="","",'Base de donnée '!B735)</f>
        <v/>
      </c>
      <c r="C735" s="4" t="str">
        <f>IF('Base de donnée '!C735="","",'Base de donnée '!C735)</f>
        <v/>
      </c>
      <c r="D735" s="4"/>
      <c r="E735" s="4" t="str">
        <f>IF(B735="","",SUMIFS('journal entrée'!D$4:D$397,'journal entrée'!C$4:C$397,C735))</f>
        <v/>
      </c>
      <c r="F735" s="4" t="str">
        <f>IF(C735="","",SUMIFS('journal sortie'!I$4:I$497,'journal sortie'!C$4:C$497,C735))</f>
        <v/>
      </c>
      <c r="G735" s="5" t="str">
        <f t="shared" si="11"/>
        <v/>
      </c>
    </row>
    <row r="736" spans="2:7" x14ac:dyDescent="0.25">
      <c r="B736" s="4" t="str">
        <f>IF('Base de donnée '!B736="","",'Base de donnée '!B736)</f>
        <v/>
      </c>
      <c r="C736" s="4" t="str">
        <f>IF('Base de donnée '!C736="","",'Base de donnée '!C736)</f>
        <v/>
      </c>
      <c r="D736" s="4"/>
      <c r="E736" s="4" t="str">
        <f>IF(B736="","",SUMIFS('journal entrée'!D$4:D$397,'journal entrée'!C$4:C$397,C736))</f>
        <v/>
      </c>
      <c r="F736" s="4" t="str">
        <f>IF(C736="","",SUMIFS('journal sortie'!I$4:I$497,'journal sortie'!C$4:C$497,C736))</f>
        <v/>
      </c>
      <c r="G736" s="5" t="str">
        <f t="shared" si="11"/>
        <v/>
      </c>
    </row>
    <row r="737" spans="2:7" x14ac:dyDescent="0.25">
      <c r="B737" s="4" t="str">
        <f>IF('Base de donnée '!B737="","",'Base de donnée '!B737)</f>
        <v/>
      </c>
      <c r="C737" s="4" t="str">
        <f>IF('Base de donnée '!C737="","",'Base de donnée '!C737)</f>
        <v/>
      </c>
      <c r="D737" s="4"/>
      <c r="E737" s="4" t="str">
        <f>IF(B737="","",SUMIFS('journal entrée'!D$4:D$397,'journal entrée'!C$4:C$397,C737))</f>
        <v/>
      </c>
      <c r="F737" s="4" t="str">
        <f>IF(C737="","",SUMIFS('journal sortie'!I$4:I$497,'journal sortie'!C$4:C$497,C737))</f>
        <v/>
      </c>
      <c r="G737" s="5" t="str">
        <f t="shared" si="11"/>
        <v/>
      </c>
    </row>
    <row r="738" spans="2:7" x14ac:dyDescent="0.25">
      <c r="B738" s="4" t="str">
        <f>IF('Base de donnée '!B738="","",'Base de donnée '!B738)</f>
        <v/>
      </c>
      <c r="C738" s="4" t="str">
        <f>IF('Base de donnée '!C738="","",'Base de donnée '!C738)</f>
        <v/>
      </c>
      <c r="D738" s="4"/>
      <c r="E738" s="4" t="str">
        <f>IF(B738="","",SUMIFS('journal entrée'!D$4:D$397,'journal entrée'!C$4:C$397,C738))</f>
        <v/>
      </c>
      <c r="F738" s="4" t="str">
        <f>IF(C738="","",SUMIFS('journal sortie'!I$4:I$497,'journal sortie'!C$4:C$497,C738))</f>
        <v/>
      </c>
      <c r="G738" s="5" t="str">
        <f t="shared" si="11"/>
        <v/>
      </c>
    </row>
    <row r="739" spans="2:7" x14ac:dyDescent="0.25">
      <c r="B739" s="4" t="str">
        <f>IF('Base de donnée '!B739="","",'Base de donnée '!B739)</f>
        <v/>
      </c>
      <c r="C739" s="4" t="str">
        <f>IF('Base de donnée '!C739="","",'Base de donnée '!C739)</f>
        <v/>
      </c>
      <c r="D739" s="4"/>
      <c r="E739" s="4" t="str">
        <f>IF(B739="","",SUMIFS('journal entrée'!D$4:D$397,'journal entrée'!C$4:C$397,C739))</f>
        <v/>
      </c>
      <c r="F739" s="4" t="str">
        <f>IF(C739="","",SUMIFS('journal sortie'!I$4:I$497,'journal sortie'!C$4:C$497,C739))</f>
        <v/>
      </c>
      <c r="G739" s="5" t="str">
        <f t="shared" si="11"/>
        <v/>
      </c>
    </row>
    <row r="740" spans="2:7" x14ac:dyDescent="0.25">
      <c r="B740" s="4" t="str">
        <f>IF('Base de donnée '!B740="","",'Base de donnée '!B740)</f>
        <v/>
      </c>
      <c r="C740" s="4" t="str">
        <f>IF('Base de donnée '!C740="","",'Base de donnée '!C740)</f>
        <v/>
      </c>
      <c r="D740" s="4"/>
      <c r="E740" s="4" t="str">
        <f>IF(B740="","",SUMIFS('journal entrée'!D$4:D$397,'journal entrée'!C$4:C$397,C740))</f>
        <v/>
      </c>
      <c r="F740" s="4" t="str">
        <f>IF(C740="","",SUMIFS('journal sortie'!I$4:I$497,'journal sortie'!C$4:C$497,C740))</f>
        <v/>
      </c>
      <c r="G740" s="5" t="str">
        <f t="shared" si="11"/>
        <v/>
      </c>
    </row>
    <row r="741" spans="2:7" x14ac:dyDescent="0.25">
      <c r="B741" s="4" t="str">
        <f>IF('Base de donnée '!B741="","",'Base de donnée '!B741)</f>
        <v/>
      </c>
      <c r="C741" s="4" t="str">
        <f>IF('Base de donnée '!C741="","",'Base de donnée '!C741)</f>
        <v/>
      </c>
      <c r="D741" s="4"/>
      <c r="E741" s="4" t="str">
        <f>IF(B741="","",SUMIFS('journal entrée'!D$4:D$397,'journal entrée'!C$4:C$397,C741))</f>
        <v/>
      </c>
      <c r="F741" s="4" t="str">
        <f>IF(C741="","",SUMIFS('journal sortie'!I$4:I$497,'journal sortie'!C$4:C$497,C741))</f>
        <v/>
      </c>
      <c r="G741" s="5" t="str">
        <f t="shared" si="11"/>
        <v/>
      </c>
    </row>
    <row r="742" spans="2:7" x14ac:dyDescent="0.25">
      <c r="B742" s="4" t="str">
        <f>IF('Base de donnée '!B742="","",'Base de donnée '!B742)</f>
        <v/>
      </c>
      <c r="C742" s="4" t="str">
        <f>IF('Base de donnée '!C742="","",'Base de donnée '!C742)</f>
        <v/>
      </c>
      <c r="D742" s="4"/>
      <c r="E742" s="4" t="str">
        <f>IF(B742="","",SUMIFS('journal entrée'!D$4:D$397,'journal entrée'!C$4:C$397,C742))</f>
        <v/>
      </c>
      <c r="F742" s="4" t="str">
        <f>IF(C742="","",SUMIFS('journal sortie'!I$4:I$497,'journal sortie'!C$4:C$497,C742))</f>
        <v/>
      </c>
      <c r="G742" s="5" t="str">
        <f t="shared" si="11"/>
        <v/>
      </c>
    </row>
    <row r="743" spans="2:7" x14ac:dyDescent="0.25">
      <c r="B743" s="4" t="str">
        <f>IF('Base de donnée '!B743="","",'Base de donnée '!B743)</f>
        <v/>
      </c>
      <c r="C743" s="4" t="str">
        <f>IF('Base de donnée '!C743="","",'Base de donnée '!C743)</f>
        <v/>
      </c>
      <c r="D743" s="4"/>
      <c r="E743" s="4" t="str">
        <f>IF(B743="","",SUMIFS('journal entrée'!D$4:D$397,'journal entrée'!C$4:C$397,C743))</f>
        <v/>
      </c>
      <c r="F743" s="4" t="str">
        <f>IF(C743="","",SUMIFS('journal sortie'!I$4:I$497,'journal sortie'!C$4:C$497,C743))</f>
        <v/>
      </c>
      <c r="G743" s="5" t="str">
        <f t="shared" si="11"/>
        <v/>
      </c>
    </row>
    <row r="744" spans="2:7" x14ac:dyDescent="0.25">
      <c r="B744" s="4" t="str">
        <f>IF('Base de donnée '!B744="","",'Base de donnée '!B744)</f>
        <v/>
      </c>
      <c r="C744" s="4" t="str">
        <f>IF('Base de donnée '!C744="","",'Base de donnée '!C744)</f>
        <v/>
      </c>
      <c r="D744" s="4"/>
      <c r="E744" s="4" t="str">
        <f>IF(B744="","",SUMIFS('journal entrée'!D$4:D$397,'journal entrée'!C$4:C$397,C744))</f>
        <v/>
      </c>
      <c r="F744" s="4" t="str">
        <f>IF(C744="","",SUMIFS('journal sortie'!I$4:I$497,'journal sortie'!C$4:C$497,C744))</f>
        <v/>
      </c>
      <c r="G744" s="5" t="str">
        <f t="shared" si="11"/>
        <v/>
      </c>
    </row>
    <row r="745" spans="2:7" x14ac:dyDescent="0.25">
      <c r="B745" s="4" t="str">
        <f>IF('Base de donnée '!B745="","",'Base de donnée '!B745)</f>
        <v/>
      </c>
      <c r="C745" s="4" t="str">
        <f>IF('Base de donnée '!C745="","",'Base de donnée '!C745)</f>
        <v/>
      </c>
      <c r="D745" s="4"/>
      <c r="E745" s="4" t="str">
        <f>IF(B745="","",SUMIFS('journal entrée'!D$4:D$397,'journal entrée'!C$4:C$397,C745))</f>
        <v/>
      </c>
      <c r="F745" s="4" t="str">
        <f>IF(C745="","",SUMIFS('journal sortie'!I$4:I$497,'journal sortie'!C$4:C$497,C745))</f>
        <v/>
      </c>
      <c r="G745" s="5" t="str">
        <f t="shared" si="11"/>
        <v/>
      </c>
    </row>
    <row r="746" spans="2:7" x14ac:dyDescent="0.25">
      <c r="B746" s="4" t="str">
        <f>IF('Base de donnée '!B746="","",'Base de donnée '!B746)</f>
        <v/>
      </c>
      <c r="C746" s="4" t="str">
        <f>IF('Base de donnée '!C746="","",'Base de donnée '!C746)</f>
        <v/>
      </c>
      <c r="D746" s="4"/>
      <c r="E746" s="4" t="str">
        <f>IF(B746="","",SUMIFS('journal entrée'!D$4:D$397,'journal entrée'!C$4:C$397,C746))</f>
        <v/>
      </c>
      <c r="F746" s="4" t="str">
        <f>IF(C746="","",SUMIFS('journal sortie'!I$4:I$497,'journal sortie'!C$4:C$497,C746))</f>
        <v/>
      </c>
      <c r="G746" s="5" t="str">
        <f t="shared" si="11"/>
        <v/>
      </c>
    </row>
    <row r="747" spans="2:7" x14ac:dyDescent="0.25">
      <c r="B747" s="4" t="str">
        <f>IF('Base de donnée '!B747="","",'Base de donnée '!B747)</f>
        <v/>
      </c>
      <c r="C747" s="4" t="str">
        <f>IF('Base de donnée '!C747="","",'Base de donnée '!C747)</f>
        <v/>
      </c>
      <c r="D747" s="4"/>
      <c r="E747" s="4" t="str">
        <f>IF(B747="","",SUMIFS('journal entrée'!D$4:D$397,'journal entrée'!C$4:C$397,C747))</f>
        <v/>
      </c>
      <c r="F747" s="4" t="str">
        <f>IF(C747="","",SUMIFS('journal sortie'!I$4:I$497,'journal sortie'!C$4:C$497,C747))</f>
        <v/>
      </c>
      <c r="G747" s="5" t="str">
        <f t="shared" si="11"/>
        <v/>
      </c>
    </row>
    <row r="748" spans="2:7" x14ac:dyDescent="0.25">
      <c r="B748" s="4" t="str">
        <f>IF('Base de donnée '!B748="","",'Base de donnée '!B748)</f>
        <v/>
      </c>
      <c r="C748" s="4" t="str">
        <f>IF('Base de donnée '!C748="","",'Base de donnée '!C748)</f>
        <v/>
      </c>
      <c r="D748" s="4"/>
      <c r="E748" s="4" t="str">
        <f>IF(B748="","",SUMIFS('journal entrée'!D$4:D$397,'journal entrée'!C$4:C$397,C748))</f>
        <v/>
      </c>
      <c r="F748" s="4" t="str">
        <f>IF(C748="","",SUMIFS('journal sortie'!I$4:I$497,'journal sortie'!C$4:C$497,C748))</f>
        <v/>
      </c>
      <c r="G748" s="5" t="str">
        <f t="shared" si="11"/>
        <v/>
      </c>
    </row>
    <row r="749" spans="2:7" x14ac:dyDescent="0.25">
      <c r="B749" s="4" t="str">
        <f>IF('Base de donnée '!B749="","",'Base de donnée '!B749)</f>
        <v/>
      </c>
      <c r="C749" s="4" t="str">
        <f>IF('Base de donnée '!C749="","",'Base de donnée '!C749)</f>
        <v/>
      </c>
      <c r="D749" s="4"/>
      <c r="E749" s="4" t="str">
        <f>IF(B749="","",SUMIFS('journal entrée'!D$4:D$397,'journal entrée'!C$4:C$397,C749))</f>
        <v/>
      </c>
      <c r="F749" s="4" t="str">
        <f>IF(C749="","",SUMIFS('journal sortie'!I$4:I$497,'journal sortie'!C$4:C$497,C749))</f>
        <v/>
      </c>
      <c r="G749" s="5" t="str">
        <f t="shared" si="11"/>
        <v/>
      </c>
    </row>
    <row r="750" spans="2:7" x14ac:dyDescent="0.25">
      <c r="B750" s="4" t="str">
        <f>IF('Base de donnée '!B750="","",'Base de donnée '!B750)</f>
        <v/>
      </c>
      <c r="C750" s="4" t="str">
        <f>IF('Base de donnée '!C750="","",'Base de donnée '!C750)</f>
        <v/>
      </c>
      <c r="D750" s="4"/>
      <c r="E750" s="4" t="str">
        <f>IF(B750="","",SUMIFS('journal entrée'!D$4:D$397,'journal entrée'!C$4:C$397,C750))</f>
        <v/>
      </c>
      <c r="F750" s="4" t="str">
        <f>IF(C750="","",SUMIFS('journal sortie'!I$4:I$497,'journal sortie'!C$4:C$497,C750))</f>
        <v/>
      </c>
      <c r="G750" s="5" t="str">
        <f t="shared" si="11"/>
        <v/>
      </c>
    </row>
    <row r="751" spans="2:7" x14ac:dyDescent="0.25">
      <c r="B751" s="4" t="str">
        <f>IF('Base de donnée '!B751="","",'Base de donnée '!B751)</f>
        <v/>
      </c>
      <c r="C751" s="4" t="str">
        <f>IF('Base de donnée '!C751="","",'Base de donnée '!C751)</f>
        <v/>
      </c>
      <c r="D751" s="4"/>
      <c r="E751" s="4" t="str">
        <f>IF(B751="","",SUMIFS('journal entrée'!D$4:D$397,'journal entrée'!C$4:C$397,C751))</f>
        <v/>
      </c>
      <c r="F751" s="4" t="str">
        <f>IF(C751="","",SUMIFS('journal sortie'!I$4:I$497,'journal sortie'!C$4:C$497,C751))</f>
        <v/>
      </c>
      <c r="G751" s="5" t="str">
        <f t="shared" si="11"/>
        <v/>
      </c>
    </row>
    <row r="752" spans="2:7" x14ac:dyDescent="0.25">
      <c r="B752" s="4" t="str">
        <f>IF('Base de donnée '!B752="","",'Base de donnée '!B752)</f>
        <v/>
      </c>
      <c r="C752" s="4" t="str">
        <f>IF('Base de donnée '!C752="","",'Base de donnée '!C752)</f>
        <v/>
      </c>
      <c r="D752" s="4"/>
      <c r="E752" s="4" t="str">
        <f>IF(B752="","",SUMIFS('journal entrée'!D$4:D$397,'journal entrée'!C$4:C$397,C752))</f>
        <v/>
      </c>
      <c r="F752" s="4" t="str">
        <f>IF(C752="","",SUMIFS('journal sortie'!I$4:I$497,'journal sortie'!C$4:C$497,C752))</f>
        <v/>
      </c>
      <c r="G752" s="5" t="str">
        <f t="shared" si="11"/>
        <v/>
      </c>
    </row>
    <row r="753" spans="2:7" x14ac:dyDescent="0.25">
      <c r="B753" s="4" t="str">
        <f>IF('Base de donnée '!B753="","",'Base de donnée '!B753)</f>
        <v/>
      </c>
      <c r="C753" s="4" t="str">
        <f>IF('Base de donnée '!C753="","",'Base de donnée '!C753)</f>
        <v/>
      </c>
      <c r="D753" s="4"/>
      <c r="E753" s="4" t="str">
        <f>IF(B753="","",SUMIFS('journal entrée'!D$4:D$397,'journal entrée'!C$4:C$397,C753))</f>
        <v/>
      </c>
      <c r="F753" s="4" t="str">
        <f>IF(C753="","",SUMIFS('journal sortie'!I$4:I$497,'journal sortie'!C$4:C$497,C753))</f>
        <v/>
      </c>
      <c r="G753" s="5" t="str">
        <f t="shared" si="11"/>
        <v/>
      </c>
    </row>
    <row r="754" spans="2:7" x14ac:dyDescent="0.25">
      <c r="B754" s="4" t="str">
        <f>IF('Base de donnée '!B754="","",'Base de donnée '!B754)</f>
        <v/>
      </c>
      <c r="C754" s="4" t="str">
        <f>IF('Base de donnée '!C754="","",'Base de donnée '!C754)</f>
        <v/>
      </c>
      <c r="D754" s="4"/>
      <c r="E754" s="4" t="str">
        <f>IF(B754="","",SUMIFS('journal entrée'!D$4:D$397,'journal entrée'!C$4:C$397,C754))</f>
        <v/>
      </c>
      <c r="F754" s="4" t="str">
        <f>IF(C754="","",SUMIFS('journal sortie'!I$4:I$497,'journal sortie'!C$4:C$497,C754))</f>
        <v/>
      </c>
      <c r="G754" s="5" t="str">
        <f t="shared" si="11"/>
        <v/>
      </c>
    </row>
    <row r="755" spans="2:7" x14ac:dyDescent="0.25">
      <c r="B755" s="4" t="str">
        <f>IF('Base de donnée '!B755="","",'Base de donnée '!B755)</f>
        <v/>
      </c>
      <c r="C755" s="4" t="str">
        <f>IF('Base de donnée '!C755="","",'Base de donnée '!C755)</f>
        <v/>
      </c>
      <c r="D755" s="4"/>
      <c r="E755" s="4" t="str">
        <f>IF(B755="","",SUMIFS('journal entrée'!D$4:D$397,'journal entrée'!C$4:C$397,C755))</f>
        <v/>
      </c>
      <c r="F755" s="4" t="str">
        <f>IF(C755="","",SUMIFS('journal sortie'!I$4:I$497,'journal sortie'!C$4:C$497,C755))</f>
        <v/>
      </c>
      <c r="G755" s="5" t="str">
        <f t="shared" si="11"/>
        <v/>
      </c>
    </row>
    <row r="756" spans="2:7" x14ac:dyDescent="0.25">
      <c r="B756" s="4" t="str">
        <f>IF('Base de donnée '!B756="","",'Base de donnée '!B756)</f>
        <v/>
      </c>
      <c r="C756" s="4" t="str">
        <f>IF('Base de donnée '!C756="","",'Base de donnée '!C756)</f>
        <v/>
      </c>
      <c r="D756" s="4"/>
      <c r="E756" s="4" t="str">
        <f>IF(B756="","",SUMIFS('journal entrée'!D$4:D$397,'journal entrée'!C$4:C$397,C756))</f>
        <v/>
      </c>
      <c r="F756" s="4" t="str">
        <f>IF(C756="","",SUMIFS('journal sortie'!I$4:I$497,'journal sortie'!C$4:C$497,C756))</f>
        <v/>
      </c>
      <c r="G756" s="5" t="str">
        <f t="shared" si="11"/>
        <v/>
      </c>
    </row>
    <row r="757" spans="2:7" x14ac:dyDescent="0.25">
      <c r="B757" s="4" t="str">
        <f>IF('Base de donnée '!B757="","",'Base de donnée '!B757)</f>
        <v/>
      </c>
      <c r="C757" s="4" t="str">
        <f>IF('Base de donnée '!C757="","",'Base de donnée '!C757)</f>
        <v/>
      </c>
      <c r="D757" s="4"/>
      <c r="E757" s="4" t="str">
        <f>IF(B757="","",SUMIFS('journal entrée'!D$4:D$397,'journal entrée'!C$4:C$397,C757))</f>
        <v/>
      </c>
      <c r="F757" s="4" t="str">
        <f>IF(C757="","",SUMIFS('journal sortie'!I$4:I$497,'journal sortie'!C$4:C$497,C757))</f>
        <v/>
      </c>
      <c r="G757" s="5" t="str">
        <f t="shared" si="11"/>
        <v/>
      </c>
    </row>
    <row r="758" spans="2:7" x14ac:dyDescent="0.25">
      <c r="B758" s="4" t="str">
        <f>IF('Base de donnée '!B758="","",'Base de donnée '!B758)</f>
        <v/>
      </c>
      <c r="C758" s="4" t="str">
        <f>IF('Base de donnée '!C758="","",'Base de donnée '!C758)</f>
        <v/>
      </c>
      <c r="D758" s="4"/>
      <c r="E758" s="4" t="str">
        <f>IF(B758="","",SUMIFS('journal entrée'!D$4:D$397,'journal entrée'!C$4:C$397,C758))</f>
        <v/>
      </c>
      <c r="F758" s="4" t="str">
        <f>IF(C758="","",SUMIFS('journal sortie'!I$4:I$497,'journal sortie'!C$4:C$497,C758))</f>
        <v/>
      </c>
      <c r="G758" s="5" t="str">
        <f t="shared" si="11"/>
        <v/>
      </c>
    </row>
    <row r="759" spans="2:7" x14ac:dyDescent="0.25">
      <c r="B759" s="4" t="str">
        <f>IF('Base de donnée '!B759="","",'Base de donnée '!B759)</f>
        <v/>
      </c>
      <c r="C759" s="4" t="str">
        <f>IF('Base de donnée '!C759="","",'Base de donnée '!C759)</f>
        <v/>
      </c>
      <c r="D759" s="4"/>
      <c r="E759" s="4" t="str">
        <f>IF(B759="","",SUMIFS('journal entrée'!D$4:D$397,'journal entrée'!C$4:C$397,C759))</f>
        <v/>
      </c>
      <c r="F759" s="4" t="str">
        <f>IF(C759="","",SUMIFS('journal sortie'!I$4:I$497,'journal sortie'!C$4:C$497,C759))</f>
        <v/>
      </c>
      <c r="G759" s="5" t="str">
        <f t="shared" si="11"/>
        <v/>
      </c>
    </row>
    <row r="760" spans="2:7" x14ac:dyDescent="0.25">
      <c r="B760" s="4" t="str">
        <f>IF('Base de donnée '!B760="","",'Base de donnée '!B760)</f>
        <v/>
      </c>
      <c r="C760" s="4" t="str">
        <f>IF('Base de donnée '!C760="","",'Base de donnée '!C760)</f>
        <v/>
      </c>
      <c r="D760" s="4"/>
      <c r="E760" s="4" t="str">
        <f>IF(B760="","",SUMIFS('journal entrée'!D$4:D$397,'journal entrée'!C$4:C$397,C760))</f>
        <v/>
      </c>
      <c r="F760" s="4" t="str">
        <f>IF(C760="","",SUMIFS('journal sortie'!I$4:I$497,'journal sortie'!C$4:C$497,C760))</f>
        <v/>
      </c>
      <c r="G760" s="5" t="str">
        <f t="shared" si="11"/>
        <v/>
      </c>
    </row>
    <row r="761" spans="2:7" x14ac:dyDescent="0.25">
      <c r="B761" s="4" t="str">
        <f>IF('Base de donnée '!B761="","",'Base de donnée '!B761)</f>
        <v/>
      </c>
      <c r="C761" s="4" t="str">
        <f>IF('Base de donnée '!C761="","",'Base de donnée '!C761)</f>
        <v/>
      </c>
      <c r="D761" s="4"/>
      <c r="E761" s="4" t="str">
        <f>IF(B761="","",SUMIFS('journal entrée'!D$4:D$397,'journal entrée'!C$4:C$397,C761))</f>
        <v/>
      </c>
      <c r="F761" s="4" t="str">
        <f>IF(C761="","",SUMIFS('journal sortie'!I$4:I$497,'journal sortie'!C$4:C$497,C761))</f>
        <v/>
      </c>
      <c r="G761" s="5" t="str">
        <f t="shared" si="11"/>
        <v/>
      </c>
    </row>
    <row r="762" spans="2:7" x14ac:dyDescent="0.25">
      <c r="B762" s="4" t="str">
        <f>IF('Base de donnée '!B762="","",'Base de donnée '!B762)</f>
        <v/>
      </c>
      <c r="C762" s="4" t="str">
        <f>IF('Base de donnée '!C762="","",'Base de donnée '!C762)</f>
        <v/>
      </c>
      <c r="D762" s="4"/>
      <c r="E762" s="4" t="str">
        <f>IF(B762="","",SUMIFS('journal entrée'!D$4:D$397,'journal entrée'!C$4:C$397,C762))</f>
        <v/>
      </c>
      <c r="F762" s="4" t="str">
        <f>IF(C762="","",SUMIFS('journal sortie'!I$4:I$497,'journal sortie'!C$4:C$497,C762))</f>
        <v/>
      </c>
      <c r="G762" s="5" t="str">
        <f t="shared" si="11"/>
        <v/>
      </c>
    </row>
    <row r="763" spans="2:7" x14ac:dyDescent="0.25">
      <c r="B763" s="4" t="str">
        <f>IF('Base de donnée '!B763="","",'Base de donnée '!B763)</f>
        <v/>
      </c>
      <c r="C763" s="4" t="str">
        <f>IF('Base de donnée '!C763="","",'Base de donnée '!C763)</f>
        <v/>
      </c>
      <c r="D763" s="4"/>
      <c r="E763" s="4" t="str">
        <f>IF(B763="","",SUMIFS('journal entrée'!D$4:D$397,'journal entrée'!C$4:C$397,C763))</f>
        <v/>
      </c>
      <c r="F763" s="4" t="str">
        <f>IF(C763="","",SUMIFS('journal sortie'!I$4:I$497,'journal sortie'!C$4:C$497,C763))</f>
        <v/>
      </c>
      <c r="G763" s="5" t="str">
        <f t="shared" si="11"/>
        <v/>
      </c>
    </row>
    <row r="764" spans="2:7" x14ac:dyDescent="0.25">
      <c r="B764" s="4" t="str">
        <f>IF('Base de donnée '!B764="","",'Base de donnée '!B764)</f>
        <v/>
      </c>
      <c r="C764" s="4" t="str">
        <f>IF('Base de donnée '!C764="","",'Base de donnée '!C764)</f>
        <v/>
      </c>
      <c r="D764" s="4"/>
      <c r="E764" s="4" t="str">
        <f>IF(B764="","",SUMIFS('journal entrée'!D$4:D$397,'journal entrée'!C$4:C$397,C764))</f>
        <v/>
      </c>
      <c r="F764" s="4" t="str">
        <f>IF(C764="","",SUMIFS('journal sortie'!I$4:I$497,'journal sortie'!C$4:C$497,C764))</f>
        <v/>
      </c>
      <c r="G764" s="5" t="str">
        <f t="shared" si="11"/>
        <v/>
      </c>
    </row>
    <row r="765" spans="2:7" x14ac:dyDescent="0.25">
      <c r="B765" s="4" t="str">
        <f>IF('Base de donnée '!B765="","",'Base de donnée '!B765)</f>
        <v/>
      </c>
      <c r="C765" s="4" t="str">
        <f>IF('Base de donnée '!C765="","",'Base de donnée '!C765)</f>
        <v/>
      </c>
      <c r="D765" s="4"/>
      <c r="E765" s="4" t="str">
        <f>IF(B765="","",SUMIFS('journal entrée'!D$4:D$397,'journal entrée'!C$4:C$397,C765))</f>
        <v/>
      </c>
      <c r="F765" s="4" t="str">
        <f>IF(C765="","",SUMIFS('journal sortie'!I$4:I$497,'journal sortie'!C$4:C$497,C765))</f>
        <v/>
      </c>
      <c r="G765" s="5" t="str">
        <f t="shared" si="11"/>
        <v/>
      </c>
    </row>
    <row r="766" spans="2:7" x14ac:dyDescent="0.25">
      <c r="B766" s="4" t="str">
        <f>IF('Base de donnée '!B766="","",'Base de donnée '!B766)</f>
        <v/>
      </c>
      <c r="C766" s="4" t="str">
        <f>IF('Base de donnée '!C766="","",'Base de donnée '!C766)</f>
        <v/>
      </c>
      <c r="D766" s="4"/>
      <c r="E766" s="4" t="str">
        <f>IF(B766="","",SUMIFS('journal entrée'!D$4:D$397,'journal entrée'!C$4:C$397,C766))</f>
        <v/>
      </c>
      <c r="F766" s="4" t="str">
        <f>IF(C766="","",SUMIFS('journal sortie'!I$4:I$497,'journal sortie'!C$4:C$497,C766))</f>
        <v/>
      </c>
      <c r="G766" s="5" t="str">
        <f t="shared" si="11"/>
        <v/>
      </c>
    </row>
    <row r="767" spans="2:7" x14ac:dyDescent="0.25">
      <c r="B767" s="4" t="str">
        <f>IF('Base de donnée '!B767="","",'Base de donnée '!B767)</f>
        <v/>
      </c>
      <c r="C767" s="4" t="str">
        <f>IF('Base de donnée '!C767="","",'Base de donnée '!C767)</f>
        <v/>
      </c>
      <c r="D767" s="4"/>
      <c r="E767" s="4" t="str">
        <f>IF(B767="","",SUMIFS('journal entrée'!D$4:D$397,'journal entrée'!C$4:C$397,C767))</f>
        <v/>
      </c>
      <c r="F767" s="4" t="str">
        <f>IF(C767="","",SUMIFS('journal sortie'!I$4:I$497,'journal sortie'!C$4:C$497,C767))</f>
        <v/>
      </c>
      <c r="G767" s="5" t="str">
        <f t="shared" si="11"/>
        <v/>
      </c>
    </row>
    <row r="768" spans="2:7" x14ac:dyDescent="0.25">
      <c r="B768" s="4" t="str">
        <f>IF('Base de donnée '!B768="","",'Base de donnée '!B768)</f>
        <v/>
      </c>
      <c r="C768" s="4" t="str">
        <f>IF('Base de donnée '!C768="","",'Base de donnée '!C768)</f>
        <v/>
      </c>
      <c r="D768" s="4"/>
      <c r="E768" s="4" t="str">
        <f>IF(B768="","",SUMIFS('journal entrée'!D$4:D$397,'journal entrée'!C$4:C$397,C768))</f>
        <v/>
      </c>
      <c r="F768" s="4" t="str">
        <f>IF(C768="","",SUMIFS('journal sortie'!I$4:I$497,'journal sortie'!C$4:C$497,C768))</f>
        <v/>
      </c>
      <c r="G768" s="5" t="str">
        <f t="shared" si="11"/>
        <v/>
      </c>
    </row>
    <row r="769" spans="2:7" x14ac:dyDescent="0.25">
      <c r="B769" s="4" t="str">
        <f>IF('Base de donnée '!B769="","",'Base de donnée '!B769)</f>
        <v/>
      </c>
      <c r="C769" s="4" t="str">
        <f>IF('Base de donnée '!C769="","",'Base de donnée '!C769)</f>
        <v/>
      </c>
      <c r="D769" s="4"/>
      <c r="E769" s="4" t="str">
        <f>IF(B769="","",SUMIFS('journal entrée'!D$4:D$397,'journal entrée'!C$4:C$397,C769))</f>
        <v/>
      </c>
      <c r="F769" s="4" t="str">
        <f>IF(C769="","",SUMIFS('journal sortie'!I$4:I$497,'journal sortie'!C$4:C$497,C769))</f>
        <v/>
      </c>
      <c r="G769" s="5" t="str">
        <f t="shared" si="11"/>
        <v/>
      </c>
    </row>
    <row r="770" spans="2:7" x14ac:dyDescent="0.25">
      <c r="B770" s="4" t="str">
        <f>IF('Base de donnée '!B770="","",'Base de donnée '!B770)</f>
        <v/>
      </c>
      <c r="C770" s="4" t="str">
        <f>IF('Base de donnée '!C770="","",'Base de donnée '!C770)</f>
        <v/>
      </c>
      <c r="D770" s="4"/>
      <c r="E770" s="4" t="str">
        <f>IF(B770="","",SUMIFS('journal entrée'!D$4:D$397,'journal entrée'!C$4:C$397,C770))</f>
        <v/>
      </c>
      <c r="F770" s="4" t="str">
        <f>IF(C770="","",SUMIFS('journal sortie'!I$4:I$497,'journal sortie'!C$4:C$497,C770))</f>
        <v/>
      </c>
      <c r="G770" s="5" t="str">
        <f t="shared" si="11"/>
        <v/>
      </c>
    </row>
    <row r="771" spans="2:7" x14ac:dyDescent="0.25">
      <c r="B771" s="4" t="str">
        <f>IF('Base de donnée '!B771="","",'Base de donnée '!B771)</f>
        <v/>
      </c>
      <c r="C771" s="4" t="str">
        <f>IF('Base de donnée '!C771="","",'Base de donnée '!C771)</f>
        <v/>
      </c>
      <c r="D771" s="4"/>
      <c r="E771" s="4" t="str">
        <f>IF(B771="","",SUMIFS('journal entrée'!D$4:D$397,'journal entrée'!C$4:C$397,C771))</f>
        <v/>
      </c>
      <c r="F771" s="4" t="str">
        <f>IF(C771="","",SUMIFS('journal sortie'!I$4:I$497,'journal sortie'!C$4:C$497,C771))</f>
        <v/>
      </c>
      <c r="G771" s="5" t="str">
        <f t="shared" si="11"/>
        <v/>
      </c>
    </row>
    <row r="772" spans="2:7" x14ac:dyDescent="0.25">
      <c r="B772" s="4" t="str">
        <f>IF('Base de donnée '!B772="","",'Base de donnée '!B772)</f>
        <v/>
      </c>
      <c r="C772" s="4" t="str">
        <f>IF('Base de donnée '!C772="","",'Base de donnée '!C772)</f>
        <v/>
      </c>
      <c r="D772" s="4"/>
      <c r="E772" s="4" t="str">
        <f>IF(B772="","",SUMIFS('journal entrée'!D$4:D$397,'journal entrée'!C$4:C$397,C772))</f>
        <v/>
      </c>
      <c r="F772" s="4" t="str">
        <f>IF(C772="","",SUMIFS('journal sortie'!I$4:I$497,'journal sortie'!C$4:C$497,C772))</f>
        <v/>
      </c>
      <c r="G772" s="5" t="str">
        <f t="shared" si="11"/>
        <v/>
      </c>
    </row>
    <row r="773" spans="2:7" x14ac:dyDescent="0.25">
      <c r="B773" s="4" t="str">
        <f>IF('Base de donnée '!B773="","",'Base de donnée '!B773)</f>
        <v/>
      </c>
      <c r="C773" s="4" t="str">
        <f>IF('Base de donnée '!C773="","",'Base de donnée '!C773)</f>
        <v/>
      </c>
      <c r="D773" s="4"/>
      <c r="E773" s="4" t="str">
        <f>IF(B773="","",SUMIFS('journal entrée'!D$4:D$397,'journal entrée'!C$4:C$397,C773))</f>
        <v/>
      </c>
      <c r="F773" s="4" t="str">
        <f>IF(C773="","",SUMIFS('journal sortie'!I$4:I$497,'journal sortie'!C$4:C$497,C773))</f>
        <v/>
      </c>
      <c r="G773" s="5" t="str">
        <f t="shared" si="11"/>
        <v/>
      </c>
    </row>
    <row r="774" spans="2:7" x14ac:dyDescent="0.25">
      <c r="B774" s="4" t="str">
        <f>IF('Base de donnée '!B774="","",'Base de donnée '!B774)</f>
        <v/>
      </c>
      <c r="C774" s="4" t="str">
        <f>IF('Base de donnée '!C774="","",'Base de donnée '!C774)</f>
        <v/>
      </c>
      <c r="D774" s="4"/>
      <c r="E774" s="4" t="str">
        <f>IF(B774="","",SUMIFS('journal entrée'!D$4:D$397,'journal entrée'!C$4:C$397,C774))</f>
        <v/>
      </c>
      <c r="F774" s="4" t="str">
        <f>IF(C774="","",SUMIFS('journal sortie'!I$4:I$497,'journal sortie'!C$4:C$497,C774))</f>
        <v/>
      </c>
      <c r="G774" s="5" t="str">
        <f t="shared" si="11"/>
        <v/>
      </c>
    </row>
    <row r="775" spans="2:7" x14ac:dyDescent="0.25">
      <c r="B775" s="4" t="str">
        <f>IF('Base de donnée '!B775="","",'Base de donnée '!B775)</f>
        <v/>
      </c>
      <c r="C775" s="4" t="str">
        <f>IF('Base de donnée '!C775="","",'Base de donnée '!C775)</f>
        <v/>
      </c>
      <c r="D775" s="4"/>
      <c r="E775" s="4" t="str">
        <f>IF(B775="","",SUMIFS('journal entrée'!D$4:D$397,'journal entrée'!C$4:C$397,C775))</f>
        <v/>
      </c>
      <c r="F775" s="4" t="str">
        <f>IF(C775="","",SUMIFS('journal sortie'!I$4:I$497,'journal sortie'!C$4:C$497,C775))</f>
        <v/>
      </c>
      <c r="G775" s="5" t="str">
        <f t="shared" si="11"/>
        <v/>
      </c>
    </row>
    <row r="776" spans="2:7" x14ac:dyDescent="0.25">
      <c r="B776" s="4" t="str">
        <f>IF('Base de donnée '!B776="","",'Base de donnée '!B776)</f>
        <v/>
      </c>
      <c r="C776" s="4" t="str">
        <f>IF('Base de donnée '!C776="","",'Base de donnée '!C776)</f>
        <v/>
      </c>
      <c r="D776" s="4"/>
      <c r="E776" s="4" t="str">
        <f>IF(B776="","",SUMIFS('journal entrée'!D$4:D$397,'journal entrée'!C$4:C$397,C776))</f>
        <v/>
      </c>
      <c r="F776" s="4" t="str">
        <f>IF(C776="","",SUMIFS('journal sortie'!I$4:I$497,'journal sortie'!C$4:C$497,C776))</f>
        <v/>
      </c>
      <c r="G776" s="5" t="str">
        <f t="shared" si="11"/>
        <v/>
      </c>
    </row>
    <row r="777" spans="2:7" x14ac:dyDescent="0.25">
      <c r="B777" s="4" t="str">
        <f>IF('Base de donnée '!B777="","",'Base de donnée '!B777)</f>
        <v/>
      </c>
      <c r="C777" s="4" t="str">
        <f>IF('Base de donnée '!C777="","",'Base de donnée '!C777)</f>
        <v/>
      </c>
      <c r="D777" s="4"/>
      <c r="E777" s="4" t="str">
        <f>IF(B777="","",SUMIFS('journal entrée'!D$4:D$397,'journal entrée'!C$4:C$397,C777))</f>
        <v/>
      </c>
      <c r="F777" s="4" t="str">
        <f>IF(C777="","",SUMIFS('journal sortie'!I$4:I$497,'journal sortie'!C$4:C$497,C777))</f>
        <v/>
      </c>
      <c r="G777" s="5" t="str">
        <f t="shared" ref="G777:G840" si="12">IF(C777="","",D777+E777-F777)</f>
        <v/>
      </c>
    </row>
    <row r="778" spans="2:7" x14ac:dyDescent="0.25">
      <c r="B778" s="4" t="str">
        <f>IF('Base de donnée '!B778="","",'Base de donnée '!B778)</f>
        <v/>
      </c>
      <c r="C778" s="4" t="str">
        <f>IF('Base de donnée '!C778="","",'Base de donnée '!C778)</f>
        <v/>
      </c>
      <c r="D778" s="4"/>
      <c r="E778" s="4" t="str">
        <f>IF(B778="","",SUMIFS('journal entrée'!D$4:D$397,'journal entrée'!C$4:C$397,C778))</f>
        <v/>
      </c>
      <c r="F778" s="4" t="str">
        <f>IF(C778="","",SUMIFS('journal sortie'!I$4:I$497,'journal sortie'!C$4:C$497,C778))</f>
        <v/>
      </c>
      <c r="G778" s="5" t="str">
        <f t="shared" si="12"/>
        <v/>
      </c>
    </row>
    <row r="779" spans="2:7" x14ac:dyDescent="0.25">
      <c r="B779" s="4" t="str">
        <f>IF('Base de donnée '!B779="","",'Base de donnée '!B779)</f>
        <v/>
      </c>
      <c r="C779" s="4" t="str">
        <f>IF('Base de donnée '!C779="","",'Base de donnée '!C779)</f>
        <v/>
      </c>
      <c r="D779" s="4"/>
      <c r="E779" s="4" t="str">
        <f>IF(B779="","",SUMIFS('journal entrée'!D$4:D$397,'journal entrée'!C$4:C$397,C779))</f>
        <v/>
      </c>
      <c r="F779" s="4" t="str">
        <f>IF(C779="","",SUMIFS('journal sortie'!I$4:I$497,'journal sortie'!C$4:C$497,C779))</f>
        <v/>
      </c>
      <c r="G779" s="5" t="str">
        <f t="shared" si="12"/>
        <v/>
      </c>
    </row>
    <row r="780" spans="2:7" x14ac:dyDescent="0.25">
      <c r="B780" s="4" t="str">
        <f>IF('Base de donnée '!B780="","",'Base de donnée '!B780)</f>
        <v/>
      </c>
      <c r="C780" s="4" t="str">
        <f>IF('Base de donnée '!C780="","",'Base de donnée '!C780)</f>
        <v/>
      </c>
      <c r="D780" s="4"/>
      <c r="E780" s="4" t="str">
        <f>IF(B780="","",SUMIFS('journal entrée'!D$4:D$397,'journal entrée'!C$4:C$397,C780))</f>
        <v/>
      </c>
      <c r="F780" s="4" t="str">
        <f>IF(C780="","",SUMIFS('journal sortie'!I$4:I$497,'journal sortie'!C$4:C$497,C780))</f>
        <v/>
      </c>
      <c r="G780" s="5" t="str">
        <f t="shared" si="12"/>
        <v/>
      </c>
    </row>
    <row r="781" spans="2:7" x14ac:dyDescent="0.25">
      <c r="B781" s="4" t="str">
        <f>IF('Base de donnée '!B781="","",'Base de donnée '!B781)</f>
        <v/>
      </c>
      <c r="C781" s="4" t="str">
        <f>IF('Base de donnée '!C781="","",'Base de donnée '!C781)</f>
        <v/>
      </c>
      <c r="D781" s="4"/>
      <c r="E781" s="4" t="str">
        <f>IF(B781="","",SUMIFS('journal entrée'!D$4:D$397,'journal entrée'!C$4:C$397,C781))</f>
        <v/>
      </c>
      <c r="F781" s="4" t="str">
        <f>IF(C781="","",SUMIFS('journal sortie'!I$4:I$497,'journal sortie'!C$4:C$497,C781))</f>
        <v/>
      </c>
      <c r="G781" s="5" t="str">
        <f t="shared" si="12"/>
        <v/>
      </c>
    </row>
    <row r="782" spans="2:7" x14ac:dyDescent="0.25">
      <c r="B782" s="4" t="str">
        <f>IF('Base de donnée '!B782="","",'Base de donnée '!B782)</f>
        <v/>
      </c>
      <c r="C782" s="4" t="str">
        <f>IF('Base de donnée '!C782="","",'Base de donnée '!C782)</f>
        <v/>
      </c>
      <c r="D782" s="4"/>
      <c r="E782" s="4" t="str">
        <f>IF(B782="","",SUMIFS('journal entrée'!D$4:D$397,'journal entrée'!C$4:C$397,C782))</f>
        <v/>
      </c>
      <c r="F782" s="4" t="str">
        <f>IF(C782="","",SUMIFS('journal sortie'!I$4:I$497,'journal sortie'!C$4:C$497,C782))</f>
        <v/>
      </c>
      <c r="G782" s="5" t="str">
        <f t="shared" si="12"/>
        <v/>
      </c>
    </row>
    <row r="783" spans="2:7" x14ac:dyDescent="0.25">
      <c r="B783" s="4" t="str">
        <f>IF('Base de donnée '!B783="","",'Base de donnée '!B783)</f>
        <v/>
      </c>
      <c r="C783" s="4" t="str">
        <f>IF('Base de donnée '!C783="","",'Base de donnée '!C783)</f>
        <v/>
      </c>
      <c r="D783" s="4"/>
      <c r="E783" s="4" t="str">
        <f>IF(B783="","",SUMIFS('journal entrée'!D$4:D$397,'journal entrée'!C$4:C$397,C783))</f>
        <v/>
      </c>
      <c r="F783" s="4" t="str">
        <f>IF(C783="","",SUMIFS('journal sortie'!I$4:I$497,'journal sortie'!C$4:C$497,C783))</f>
        <v/>
      </c>
      <c r="G783" s="5" t="str">
        <f t="shared" si="12"/>
        <v/>
      </c>
    </row>
    <row r="784" spans="2:7" x14ac:dyDescent="0.25">
      <c r="B784" s="4" t="str">
        <f>IF('Base de donnée '!B784="","",'Base de donnée '!B784)</f>
        <v/>
      </c>
      <c r="C784" s="4" t="str">
        <f>IF('Base de donnée '!C784="","",'Base de donnée '!C784)</f>
        <v/>
      </c>
      <c r="D784" s="4"/>
      <c r="E784" s="4" t="str">
        <f>IF(B784="","",SUMIFS('journal entrée'!D$4:D$397,'journal entrée'!C$4:C$397,C784))</f>
        <v/>
      </c>
      <c r="F784" s="4" t="str">
        <f>IF(C784="","",SUMIFS('journal sortie'!I$4:I$497,'journal sortie'!C$4:C$497,C784))</f>
        <v/>
      </c>
      <c r="G784" s="5" t="str">
        <f t="shared" si="12"/>
        <v/>
      </c>
    </row>
    <row r="785" spans="2:7" x14ac:dyDescent="0.25">
      <c r="B785" s="4" t="str">
        <f>IF('Base de donnée '!B785="","",'Base de donnée '!B785)</f>
        <v/>
      </c>
      <c r="C785" s="4" t="str">
        <f>IF('Base de donnée '!C785="","",'Base de donnée '!C785)</f>
        <v/>
      </c>
      <c r="D785" s="4"/>
      <c r="E785" s="4" t="str">
        <f>IF(B785="","",SUMIFS('journal entrée'!D$4:D$397,'journal entrée'!C$4:C$397,C785))</f>
        <v/>
      </c>
      <c r="F785" s="4" t="str">
        <f>IF(C785="","",SUMIFS('journal sortie'!I$4:I$497,'journal sortie'!C$4:C$497,C785))</f>
        <v/>
      </c>
      <c r="G785" s="5" t="str">
        <f t="shared" si="12"/>
        <v/>
      </c>
    </row>
    <row r="786" spans="2:7" x14ac:dyDescent="0.25">
      <c r="B786" s="4" t="str">
        <f>IF('Base de donnée '!B786="","",'Base de donnée '!B786)</f>
        <v/>
      </c>
      <c r="C786" s="4" t="str">
        <f>IF('Base de donnée '!C786="","",'Base de donnée '!C786)</f>
        <v/>
      </c>
      <c r="D786" s="4"/>
      <c r="E786" s="4" t="str">
        <f>IF(B786="","",SUMIFS('journal entrée'!D$4:D$397,'journal entrée'!C$4:C$397,C786))</f>
        <v/>
      </c>
      <c r="F786" s="4" t="str">
        <f>IF(C786="","",SUMIFS('journal sortie'!I$4:I$497,'journal sortie'!C$4:C$497,C786))</f>
        <v/>
      </c>
      <c r="G786" s="5" t="str">
        <f t="shared" si="12"/>
        <v/>
      </c>
    </row>
    <row r="787" spans="2:7" x14ac:dyDescent="0.25">
      <c r="B787" s="4" t="str">
        <f>IF('Base de donnée '!B787="","",'Base de donnée '!B787)</f>
        <v/>
      </c>
      <c r="C787" s="4" t="str">
        <f>IF('Base de donnée '!C787="","",'Base de donnée '!C787)</f>
        <v/>
      </c>
      <c r="D787" s="4"/>
      <c r="E787" s="4" t="str">
        <f>IF(B787="","",SUMIFS('journal entrée'!D$4:D$397,'journal entrée'!C$4:C$397,C787))</f>
        <v/>
      </c>
      <c r="F787" s="4" t="str">
        <f>IF(C787="","",SUMIFS('journal sortie'!I$4:I$497,'journal sortie'!C$4:C$497,C787))</f>
        <v/>
      </c>
      <c r="G787" s="5" t="str">
        <f t="shared" si="12"/>
        <v/>
      </c>
    </row>
    <row r="788" spans="2:7" x14ac:dyDescent="0.25">
      <c r="B788" s="4" t="str">
        <f>IF('Base de donnée '!B788="","",'Base de donnée '!B788)</f>
        <v/>
      </c>
      <c r="C788" s="4" t="str">
        <f>IF('Base de donnée '!C788="","",'Base de donnée '!C788)</f>
        <v/>
      </c>
      <c r="D788" s="4"/>
      <c r="E788" s="4" t="str">
        <f>IF(B788="","",SUMIFS('journal entrée'!D$4:D$397,'journal entrée'!C$4:C$397,C788))</f>
        <v/>
      </c>
      <c r="F788" s="4" t="str">
        <f>IF(C788="","",SUMIFS('journal sortie'!I$4:I$497,'journal sortie'!C$4:C$497,C788))</f>
        <v/>
      </c>
      <c r="G788" s="5" t="str">
        <f t="shared" si="12"/>
        <v/>
      </c>
    </row>
    <row r="789" spans="2:7" x14ac:dyDescent="0.25">
      <c r="B789" s="4" t="str">
        <f>IF('Base de donnée '!B789="","",'Base de donnée '!B789)</f>
        <v/>
      </c>
      <c r="C789" s="4" t="str">
        <f>IF('Base de donnée '!C789="","",'Base de donnée '!C789)</f>
        <v/>
      </c>
      <c r="D789" s="4"/>
      <c r="E789" s="4" t="str">
        <f>IF(B789="","",SUMIFS('journal entrée'!D$4:D$397,'journal entrée'!C$4:C$397,C789))</f>
        <v/>
      </c>
      <c r="F789" s="4" t="str">
        <f>IF(C789="","",SUMIFS('journal sortie'!I$4:I$497,'journal sortie'!C$4:C$497,C789))</f>
        <v/>
      </c>
      <c r="G789" s="5" t="str">
        <f t="shared" si="12"/>
        <v/>
      </c>
    </row>
    <row r="790" spans="2:7" x14ac:dyDescent="0.25">
      <c r="B790" s="4" t="str">
        <f>IF('Base de donnée '!B790="","",'Base de donnée '!B790)</f>
        <v/>
      </c>
      <c r="C790" s="4" t="str">
        <f>IF('Base de donnée '!C790="","",'Base de donnée '!C790)</f>
        <v/>
      </c>
      <c r="D790" s="4"/>
      <c r="E790" s="4" t="str">
        <f>IF(B790="","",SUMIFS('journal entrée'!D$4:D$397,'journal entrée'!C$4:C$397,C790))</f>
        <v/>
      </c>
      <c r="F790" s="4" t="str">
        <f>IF(C790="","",SUMIFS('journal sortie'!I$4:I$497,'journal sortie'!C$4:C$497,C790))</f>
        <v/>
      </c>
      <c r="G790" s="5" t="str">
        <f t="shared" si="12"/>
        <v/>
      </c>
    </row>
    <row r="791" spans="2:7" x14ac:dyDescent="0.25">
      <c r="B791" s="4" t="str">
        <f>IF('Base de donnée '!B791="","",'Base de donnée '!B791)</f>
        <v/>
      </c>
      <c r="C791" s="4" t="str">
        <f>IF('Base de donnée '!C791="","",'Base de donnée '!C791)</f>
        <v/>
      </c>
      <c r="D791" s="4"/>
      <c r="E791" s="4" t="str">
        <f>IF(B791="","",SUMIFS('journal entrée'!D$4:D$397,'journal entrée'!C$4:C$397,C791))</f>
        <v/>
      </c>
      <c r="F791" s="4" t="str">
        <f>IF(C791="","",SUMIFS('journal sortie'!I$4:I$497,'journal sortie'!C$4:C$497,C791))</f>
        <v/>
      </c>
      <c r="G791" s="5" t="str">
        <f t="shared" si="12"/>
        <v/>
      </c>
    </row>
    <row r="792" spans="2:7" x14ac:dyDescent="0.25">
      <c r="B792" s="4" t="str">
        <f>IF('Base de donnée '!B792="","",'Base de donnée '!B792)</f>
        <v/>
      </c>
      <c r="C792" s="4" t="str">
        <f>IF('Base de donnée '!C792="","",'Base de donnée '!C792)</f>
        <v/>
      </c>
      <c r="D792" s="4"/>
      <c r="E792" s="4" t="str">
        <f>IF(B792="","",SUMIFS('journal entrée'!D$4:D$397,'journal entrée'!C$4:C$397,C792))</f>
        <v/>
      </c>
      <c r="F792" s="4" t="str">
        <f>IF(C792="","",SUMIFS('journal sortie'!I$4:I$497,'journal sortie'!C$4:C$497,C792))</f>
        <v/>
      </c>
      <c r="G792" s="5" t="str">
        <f t="shared" si="12"/>
        <v/>
      </c>
    </row>
    <row r="793" spans="2:7" x14ac:dyDescent="0.25">
      <c r="B793" s="4" t="str">
        <f>IF('Base de donnée '!B793="","",'Base de donnée '!B793)</f>
        <v/>
      </c>
      <c r="C793" s="4" t="str">
        <f>IF('Base de donnée '!C793="","",'Base de donnée '!C793)</f>
        <v/>
      </c>
      <c r="D793" s="4"/>
      <c r="E793" s="4" t="str">
        <f>IF(B793="","",SUMIFS('journal entrée'!D$4:D$397,'journal entrée'!C$4:C$397,C793))</f>
        <v/>
      </c>
      <c r="F793" s="4" t="str">
        <f>IF(C793="","",SUMIFS('journal sortie'!I$4:I$497,'journal sortie'!C$4:C$497,C793))</f>
        <v/>
      </c>
      <c r="G793" s="5" t="str">
        <f t="shared" si="12"/>
        <v/>
      </c>
    </row>
    <row r="794" spans="2:7" x14ac:dyDescent="0.25">
      <c r="B794" s="4" t="str">
        <f>IF('Base de donnée '!B794="","",'Base de donnée '!B794)</f>
        <v/>
      </c>
      <c r="C794" s="4" t="str">
        <f>IF('Base de donnée '!C794="","",'Base de donnée '!C794)</f>
        <v/>
      </c>
      <c r="D794" s="4"/>
      <c r="E794" s="4" t="str">
        <f>IF(B794="","",SUMIFS('journal entrée'!D$4:D$397,'journal entrée'!C$4:C$397,C794))</f>
        <v/>
      </c>
      <c r="F794" s="4" t="str">
        <f>IF(C794="","",SUMIFS('journal sortie'!I$4:I$497,'journal sortie'!C$4:C$497,C794))</f>
        <v/>
      </c>
      <c r="G794" s="5" t="str">
        <f t="shared" si="12"/>
        <v/>
      </c>
    </row>
    <row r="795" spans="2:7" x14ac:dyDescent="0.25">
      <c r="B795" s="4" t="str">
        <f>IF('Base de donnée '!B795="","",'Base de donnée '!B795)</f>
        <v/>
      </c>
      <c r="C795" s="4" t="str">
        <f>IF('Base de donnée '!C795="","",'Base de donnée '!C795)</f>
        <v/>
      </c>
      <c r="D795" s="4"/>
      <c r="E795" s="4" t="str">
        <f>IF(B795="","",SUMIFS('journal entrée'!D$4:D$397,'journal entrée'!C$4:C$397,C795))</f>
        <v/>
      </c>
      <c r="F795" s="4" t="str">
        <f>IF(C795="","",SUMIFS('journal sortie'!I$4:I$497,'journal sortie'!C$4:C$497,C795))</f>
        <v/>
      </c>
      <c r="G795" s="5" t="str">
        <f t="shared" si="12"/>
        <v/>
      </c>
    </row>
    <row r="796" spans="2:7" x14ac:dyDescent="0.25">
      <c r="B796" s="4" t="str">
        <f>IF('Base de donnée '!B796="","",'Base de donnée '!B796)</f>
        <v/>
      </c>
      <c r="C796" s="4" t="str">
        <f>IF('Base de donnée '!C796="","",'Base de donnée '!C796)</f>
        <v/>
      </c>
      <c r="D796" s="4"/>
      <c r="E796" s="4" t="str">
        <f>IF(B796="","",SUMIFS('journal entrée'!D$4:D$397,'journal entrée'!C$4:C$397,C796))</f>
        <v/>
      </c>
      <c r="F796" s="4" t="str">
        <f>IF(C796="","",SUMIFS('journal sortie'!I$4:I$497,'journal sortie'!C$4:C$497,C796))</f>
        <v/>
      </c>
      <c r="G796" s="5" t="str">
        <f t="shared" si="12"/>
        <v/>
      </c>
    </row>
    <row r="797" spans="2:7" x14ac:dyDescent="0.25">
      <c r="B797" s="4" t="str">
        <f>IF('Base de donnée '!B797="","",'Base de donnée '!B797)</f>
        <v/>
      </c>
      <c r="C797" s="4" t="str">
        <f>IF('Base de donnée '!C797="","",'Base de donnée '!C797)</f>
        <v/>
      </c>
      <c r="D797" s="4"/>
      <c r="E797" s="4" t="str">
        <f>IF(B797="","",SUMIFS('journal entrée'!D$4:D$397,'journal entrée'!C$4:C$397,C797))</f>
        <v/>
      </c>
      <c r="F797" s="4" t="str">
        <f>IF(C797="","",SUMIFS('journal sortie'!I$4:I$497,'journal sortie'!C$4:C$497,C797))</f>
        <v/>
      </c>
      <c r="G797" s="5" t="str">
        <f t="shared" si="12"/>
        <v/>
      </c>
    </row>
    <row r="798" spans="2:7" x14ac:dyDescent="0.25">
      <c r="B798" s="4" t="str">
        <f>IF('Base de donnée '!B798="","",'Base de donnée '!B798)</f>
        <v/>
      </c>
      <c r="C798" s="4" t="str">
        <f>IF('Base de donnée '!C798="","",'Base de donnée '!C798)</f>
        <v/>
      </c>
      <c r="D798" s="4"/>
      <c r="E798" s="4" t="str">
        <f>IF(B798="","",SUMIFS('journal entrée'!D$4:D$397,'journal entrée'!C$4:C$397,C798))</f>
        <v/>
      </c>
      <c r="F798" s="4" t="str">
        <f>IF(C798="","",SUMIFS('journal sortie'!I$4:I$497,'journal sortie'!C$4:C$497,C798))</f>
        <v/>
      </c>
      <c r="G798" s="5" t="str">
        <f t="shared" si="12"/>
        <v/>
      </c>
    </row>
    <row r="799" spans="2:7" x14ac:dyDescent="0.25">
      <c r="B799" s="4" t="str">
        <f>IF('Base de donnée '!B799="","",'Base de donnée '!B799)</f>
        <v/>
      </c>
      <c r="C799" s="4" t="str">
        <f>IF('Base de donnée '!C799="","",'Base de donnée '!C799)</f>
        <v/>
      </c>
      <c r="D799" s="4"/>
      <c r="E799" s="4" t="str">
        <f>IF(B799="","",SUMIFS('journal entrée'!D$4:D$397,'journal entrée'!C$4:C$397,C799))</f>
        <v/>
      </c>
      <c r="F799" s="4" t="str">
        <f>IF(C799="","",SUMIFS('journal sortie'!I$4:I$497,'journal sortie'!C$4:C$497,C799))</f>
        <v/>
      </c>
      <c r="G799" s="5" t="str">
        <f t="shared" si="12"/>
        <v/>
      </c>
    </row>
    <row r="800" spans="2:7" x14ac:dyDescent="0.25">
      <c r="B800" s="4" t="str">
        <f>IF('Base de donnée '!B800="","",'Base de donnée '!B800)</f>
        <v/>
      </c>
      <c r="C800" s="4" t="str">
        <f>IF('Base de donnée '!C800="","",'Base de donnée '!C800)</f>
        <v/>
      </c>
      <c r="D800" s="4"/>
      <c r="E800" s="4" t="str">
        <f>IF(B800="","",SUMIFS('journal entrée'!D$4:D$397,'journal entrée'!C$4:C$397,C800))</f>
        <v/>
      </c>
      <c r="F800" s="4" t="str">
        <f>IF(C800="","",SUMIFS('journal sortie'!I$4:I$497,'journal sortie'!C$4:C$497,C800))</f>
        <v/>
      </c>
      <c r="G800" s="5" t="str">
        <f t="shared" si="12"/>
        <v/>
      </c>
    </row>
    <row r="801" spans="2:7" x14ac:dyDescent="0.25">
      <c r="B801" s="4" t="str">
        <f>IF('Base de donnée '!B801="","",'Base de donnée '!B801)</f>
        <v/>
      </c>
      <c r="C801" s="4" t="str">
        <f>IF('Base de donnée '!C801="","",'Base de donnée '!C801)</f>
        <v/>
      </c>
      <c r="D801" s="4"/>
      <c r="E801" s="4" t="str">
        <f>IF(B801="","",SUMIFS('journal entrée'!D$4:D$397,'journal entrée'!C$4:C$397,C801))</f>
        <v/>
      </c>
      <c r="F801" s="4" t="str">
        <f>IF(C801="","",SUMIFS('journal sortie'!I$4:I$497,'journal sortie'!C$4:C$497,C801))</f>
        <v/>
      </c>
      <c r="G801" s="5" t="str">
        <f t="shared" si="12"/>
        <v/>
      </c>
    </row>
    <row r="802" spans="2:7" x14ac:dyDescent="0.25">
      <c r="B802" s="4" t="str">
        <f>IF('Base de donnée '!B802="","",'Base de donnée '!B802)</f>
        <v/>
      </c>
      <c r="C802" s="4" t="str">
        <f>IF('Base de donnée '!C802="","",'Base de donnée '!C802)</f>
        <v/>
      </c>
      <c r="D802" s="4"/>
      <c r="E802" s="4" t="str">
        <f>IF(B802="","",SUMIFS('journal entrée'!D$4:D$397,'journal entrée'!C$4:C$397,C802))</f>
        <v/>
      </c>
      <c r="F802" s="4" t="str">
        <f>IF(C802="","",SUMIFS('journal sortie'!I$4:I$497,'journal sortie'!C$4:C$497,C802))</f>
        <v/>
      </c>
      <c r="G802" s="5" t="str">
        <f t="shared" si="12"/>
        <v/>
      </c>
    </row>
    <row r="803" spans="2:7" x14ac:dyDescent="0.25">
      <c r="B803" s="4" t="str">
        <f>IF('Base de donnée '!B803="","",'Base de donnée '!B803)</f>
        <v/>
      </c>
      <c r="C803" s="4" t="str">
        <f>IF('Base de donnée '!C803="","",'Base de donnée '!C803)</f>
        <v/>
      </c>
      <c r="D803" s="4"/>
      <c r="E803" s="4" t="str">
        <f>IF(B803="","",SUMIFS('journal entrée'!D$4:D$397,'journal entrée'!C$4:C$397,C803))</f>
        <v/>
      </c>
      <c r="F803" s="4" t="str">
        <f>IF(C803="","",SUMIFS('journal sortie'!I$4:I$497,'journal sortie'!C$4:C$497,C803))</f>
        <v/>
      </c>
      <c r="G803" s="5" t="str">
        <f t="shared" si="12"/>
        <v/>
      </c>
    </row>
    <row r="804" spans="2:7" x14ac:dyDescent="0.25">
      <c r="B804" s="4" t="str">
        <f>IF('Base de donnée '!B804="","",'Base de donnée '!B804)</f>
        <v/>
      </c>
      <c r="C804" s="4" t="str">
        <f>IF('Base de donnée '!C804="","",'Base de donnée '!C804)</f>
        <v/>
      </c>
      <c r="D804" s="4"/>
      <c r="E804" s="4" t="str">
        <f>IF(B804="","",SUMIFS('journal entrée'!D$4:D$397,'journal entrée'!C$4:C$397,C804))</f>
        <v/>
      </c>
      <c r="F804" s="4" t="str">
        <f>IF(C804="","",SUMIFS('journal sortie'!I$4:I$497,'journal sortie'!C$4:C$497,C804))</f>
        <v/>
      </c>
      <c r="G804" s="5" t="str">
        <f t="shared" si="12"/>
        <v/>
      </c>
    </row>
    <row r="805" spans="2:7" x14ac:dyDescent="0.25">
      <c r="B805" s="4" t="str">
        <f>IF('Base de donnée '!B805="","",'Base de donnée '!B805)</f>
        <v/>
      </c>
      <c r="C805" s="4" t="str">
        <f>IF('Base de donnée '!C805="","",'Base de donnée '!C805)</f>
        <v/>
      </c>
      <c r="D805" s="4"/>
      <c r="E805" s="4" t="str">
        <f>IF(B805="","",SUMIFS('journal entrée'!D$4:D$397,'journal entrée'!C$4:C$397,C805))</f>
        <v/>
      </c>
      <c r="F805" s="4" t="str">
        <f>IF(C805="","",SUMIFS('journal sortie'!I$4:I$497,'journal sortie'!C$4:C$497,C805))</f>
        <v/>
      </c>
      <c r="G805" s="5" t="str">
        <f t="shared" si="12"/>
        <v/>
      </c>
    </row>
    <row r="806" spans="2:7" x14ac:dyDescent="0.25">
      <c r="B806" s="4" t="str">
        <f>IF('Base de donnée '!B806="","",'Base de donnée '!B806)</f>
        <v/>
      </c>
      <c r="C806" s="4" t="str">
        <f>IF('Base de donnée '!C806="","",'Base de donnée '!C806)</f>
        <v/>
      </c>
      <c r="D806" s="4"/>
      <c r="E806" s="4" t="str">
        <f>IF(B806="","",SUMIFS('journal entrée'!D$4:D$397,'journal entrée'!C$4:C$397,C806))</f>
        <v/>
      </c>
      <c r="F806" s="4" t="str">
        <f>IF(C806="","",SUMIFS('journal sortie'!I$4:I$497,'journal sortie'!C$4:C$497,C806))</f>
        <v/>
      </c>
      <c r="G806" s="5" t="str">
        <f t="shared" si="12"/>
        <v/>
      </c>
    </row>
    <row r="807" spans="2:7" x14ac:dyDescent="0.25">
      <c r="B807" s="4" t="str">
        <f>IF('Base de donnée '!B807="","",'Base de donnée '!B807)</f>
        <v/>
      </c>
      <c r="C807" s="4" t="str">
        <f>IF('Base de donnée '!C807="","",'Base de donnée '!C807)</f>
        <v/>
      </c>
      <c r="D807" s="4"/>
      <c r="E807" s="4" t="str">
        <f>IF(B807="","",SUMIFS('journal entrée'!D$4:D$397,'journal entrée'!C$4:C$397,C807))</f>
        <v/>
      </c>
      <c r="F807" s="4" t="str">
        <f>IF(C807="","",SUMIFS('journal sortie'!I$4:I$497,'journal sortie'!C$4:C$497,C807))</f>
        <v/>
      </c>
      <c r="G807" s="5" t="str">
        <f t="shared" si="12"/>
        <v/>
      </c>
    </row>
    <row r="808" spans="2:7" x14ac:dyDescent="0.25">
      <c r="B808" s="4" t="str">
        <f>IF('Base de donnée '!B808="","",'Base de donnée '!B808)</f>
        <v/>
      </c>
      <c r="C808" s="4" t="str">
        <f>IF('Base de donnée '!C808="","",'Base de donnée '!C808)</f>
        <v/>
      </c>
      <c r="D808" s="4"/>
      <c r="E808" s="4" t="str">
        <f>IF(B808="","",SUMIFS('journal entrée'!D$4:D$397,'journal entrée'!C$4:C$397,C808))</f>
        <v/>
      </c>
      <c r="F808" s="4" t="str">
        <f>IF(C808="","",SUMIFS('journal sortie'!I$4:I$497,'journal sortie'!C$4:C$497,C808))</f>
        <v/>
      </c>
      <c r="G808" s="5" t="str">
        <f t="shared" si="12"/>
        <v/>
      </c>
    </row>
    <row r="809" spans="2:7" x14ac:dyDescent="0.25">
      <c r="B809" s="4" t="str">
        <f>IF('Base de donnée '!B809="","",'Base de donnée '!B809)</f>
        <v/>
      </c>
      <c r="C809" s="4" t="str">
        <f>IF('Base de donnée '!C809="","",'Base de donnée '!C809)</f>
        <v/>
      </c>
      <c r="D809" s="4"/>
      <c r="E809" s="4" t="str">
        <f>IF(B809="","",SUMIFS('journal entrée'!D$4:D$397,'journal entrée'!C$4:C$397,C809))</f>
        <v/>
      </c>
      <c r="F809" s="4" t="str">
        <f>IF(C809="","",SUMIFS('journal sortie'!I$4:I$497,'journal sortie'!C$4:C$497,C809))</f>
        <v/>
      </c>
      <c r="G809" s="5" t="str">
        <f t="shared" si="12"/>
        <v/>
      </c>
    </row>
    <row r="810" spans="2:7" x14ac:dyDescent="0.25">
      <c r="B810" s="4" t="str">
        <f>IF('Base de donnée '!B810="","",'Base de donnée '!B810)</f>
        <v/>
      </c>
      <c r="C810" s="4" t="str">
        <f>IF('Base de donnée '!C810="","",'Base de donnée '!C810)</f>
        <v/>
      </c>
      <c r="D810" s="4"/>
      <c r="E810" s="4" t="str">
        <f>IF(B810="","",SUMIFS('journal entrée'!D$4:D$397,'journal entrée'!C$4:C$397,C810))</f>
        <v/>
      </c>
      <c r="F810" s="4" t="str">
        <f>IF(C810="","",SUMIFS('journal sortie'!I$4:I$497,'journal sortie'!C$4:C$497,C810))</f>
        <v/>
      </c>
      <c r="G810" s="5" t="str">
        <f t="shared" si="12"/>
        <v/>
      </c>
    </row>
    <row r="811" spans="2:7" x14ac:dyDescent="0.25">
      <c r="B811" s="4" t="str">
        <f>IF('Base de donnée '!B811="","",'Base de donnée '!B811)</f>
        <v/>
      </c>
      <c r="C811" s="4" t="str">
        <f>IF('Base de donnée '!C811="","",'Base de donnée '!C811)</f>
        <v/>
      </c>
      <c r="D811" s="4"/>
      <c r="E811" s="4" t="str">
        <f>IF(B811="","",SUMIFS('journal entrée'!D$4:D$397,'journal entrée'!C$4:C$397,C811))</f>
        <v/>
      </c>
      <c r="F811" s="4" t="str">
        <f>IF(C811="","",SUMIFS('journal sortie'!I$4:I$497,'journal sortie'!C$4:C$497,C811))</f>
        <v/>
      </c>
      <c r="G811" s="5" t="str">
        <f t="shared" si="12"/>
        <v/>
      </c>
    </row>
    <row r="812" spans="2:7" x14ac:dyDescent="0.25">
      <c r="B812" s="4" t="str">
        <f>IF('Base de donnée '!B812="","",'Base de donnée '!B812)</f>
        <v/>
      </c>
      <c r="C812" s="4" t="str">
        <f>IF('Base de donnée '!C812="","",'Base de donnée '!C812)</f>
        <v/>
      </c>
      <c r="D812" s="4"/>
      <c r="E812" s="4" t="str">
        <f>IF(B812="","",SUMIFS('journal entrée'!D$4:D$397,'journal entrée'!C$4:C$397,C812))</f>
        <v/>
      </c>
      <c r="F812" s="4" t="str">
        <f>IF(C812="","",SUMIFS('journal sortie'!I$4:I$497,'journal sortie'!C$4:C$497,C812))</f>
        <v/>
      </c>
      <c r="G812" s="5" t="str">
        <f t="shared" si="12"/>
        <v/>
      </c>
    </row>
    <row r="813" spans="2:7" x14ac:dyDescent="0.25">
      <c r="B813" s="4" t="str">
        <f>IF('Base de donnée '!B813="","",'Base de donnée '!B813)</f>
        <v/>
      </c>
      <c r="C813" s="4" t="str">
        <f>IF('Base de donnée '!C813="","",'Base de donnée '!C813)</f>
        <v/>
      </c>
      <c r="D813" s="4"/>
      <c r="E813" s="4" t="str">
        <f>IF(B813="","",SUMIFS('journal entrée'!D$4:D$397,'journal entrée'!C$4:C$397,C813))</f>
        <v/>
      </c>
      <c r="F813" s="4" t="str">
        <f>IF(C813="","",SUMIFS('journal sortie'!I$4:I$497,'journal sortie'!C$4:C$497,C813))</f>
        <v/>
      </c>
      <c r="G813" s="5" t="str">
        <f t="shared" si="12"/>
        <v/>
      </c>
    </row>
    <row r="814" spans="2:7" x14ac:dyDescent="0.25">
      <c r="B814" s="4" t="str">
        <f>IF('Base de donnée '!B814="","",'Base de donnée '!B814)</f>
        <v/>
      </c>
      <c r="C814" s="4" t="str">
        <f>IF('Base de donnée '!C814="","",'Base de donnée '!C814)</f>
        <v/>
      </c>
      <c r="D814" s="4"/>
      <c r="E814" s="4" t="str">
        <f>IF(B814="","",SUMIFS('journal entrée'!D$4:D$397,'journal entrée'!C$4:C$397,C814))</f>
        <v/>
      </c>
      <c r="F814" s="4" t="str">
        <f>IF(C814="","",SUMIFS('journal sortie'!I$4:I$497,'journal sortie'!C$4:C$497,C814))</f>
        <v/>
      </c>
      <c r="G814" s="5" t="str">
        <f t="shared" si="12"/>
        <v/>
      </c>
    </row>
    <row r="815" spans="2:7" x14ac:dyDescent="0.25">
      <c r="B815" s="4" t="str">
        <f>IF('Base de donnée '!B815="","",'Base de donnée '!B815)</f>
        <v/>
      </c>
      <c r="C815" s="4" t="str">
        <f>IF('Base de donnée '!C815="","",'Base de donnée '!C815)</f>
        <v/>
      </c>
      <c r="D815" s="4"/>
      <c r="E815" s="4" t="str">
        <f>IF(B815="","",SUMIFS('journal entrée'!D$4:D$397,'journal entrée'!C$4:C$397,C815))</f>
        <v/>
      </c>
      <c r="F815" s="4" t="str">
        <f>IF(C815="","",SUMIFS('journal sortie'!I$4:I$497,'journal sortie'!C$4:C$497,C815))</f>
        <v/>
      </c>
      <c r="G815" s="5" t="str">
        <f t="shared" si="12"/>
        <v/>
      </c>
    </row>
    <row r="816" spans="2:7" x14ac:dyDescent="0.25">
      <c r="B816" s="4" t="str">
        <f>IF('Base de donnée '!B816="","",'Base de donnée '!B816)</f>
        <v/>
      </c>
      <c r="C816" s="4" t="str">
        <f>IF('Base de donnée '!C816="","",'Base de donnée '!C816)</f>
        <v/>
      </c>
      <c r="D816" s="4"/>
      <c r="E816" s="4" t="str">
        <f>IF(B816="","",SUMIFS('journal entrée'!D$4:D$397,'journal entrée'!C$4:C$397,C816))</f>
        <v/>
      </c>
      <c r="F816" s="4" t="str">
        <f>IF(C816="","",SUMIFS('journal sortie'!I$4:I$497,'journal sortie'!C$4:C$497,C816))</f>
        <v/>
      </c>
      <c r="G816" s="5" t="str">
        <f t="shared" si="12"/>
        <v/>
      </c>
    </row>
    <row r="817" spans="2:7" x14ac:dyDescent="0.25">
      <c r="B817" s="4" t="str">
        <f>IF('Base de donnée '!B817="","",'Base de donnée '!B817)</f>
        <v/>
      </c>
      <c r="C817" s="4" t="str">
        <f>IF('Base de donnée '!C817="","",'Base de donnée '!C817)</f>
        <v/>
      </c>
      <c r="D817" s="4"/>
      <c r="E817" s="4" t="str">
        <f>IF(B817="","",SUMIFS('journal entrée'!D$4:D$397,'journal entrée'!C$4:C$397,C817))</f>
        <v/>
      </c>
      <c r="F817" s="4" t="str">
        <f>IF(C817="","",SUMIFS('journal sortie'!I$4:I$497,'journal sortie'!C$4:C$497,C817))</f>
        <v/>
      </c>
      <c r="G817" s="5" t="str">
        <f t="shared" si="12"/>
        <v/>
      </c>
    </row>
    <row r="818" spans="2:7" x14ac:dyDescent="0.25">
      <c r="B818" s="4" t="str">
        <f>IF('Base de donnée '!B818="","",'Base de donnée '!B818)</f>
        <v/>
      </c>
      <c r="C818" s="4" t="str">
        <f>IF('Base de donnée '!C818="","",'Base de donnée '!C818)</f>
        <v/>
      </c>
      <c r="D818" s="4"/>
      <c r="E818" s="4" t="str">
        <f>IF(B818="","",SUMIFS('journal entrée'!D$4:D$397,'journal entrée'!C$4:C$397,C818))</f>
        <v/>
      </c>
      <c r="F818" s="4" t="str">
        <f>IF(C818="","",SUMIFS('journal sortie'!I$4:I$497,'journal sortie'!C$4:C$497,C818))</f>
        <v/>
      </c>
      <c r="G818" s="5" t="str">
        <f t="shared" si="12"/>
        <v/>
      </c>
    </row>
    <row r="819" spans="2:7" x14ac:dyDescent="0.25">
      <c r="B819" s="4" t="str">
        <f>IF('Base de donnée '!B819="","",'Base de donnée '!B819)</f>
        <v/>
      </c>
      <c r="C819" s="4" t="str">
        <f>IF('Base de donnée '!C819="","",'Base de donnée '!C819)</f>
        <v/>
      </c>
      <c r="D819" s="4"/>
      <c r="E819" s="4" t="str">
        <f>IF(B819="","",SUMIFS('journal entrée'!D$4:D$397,'journal entrée'!C$4:C$397,C819))</f>
        <v/>
      </c>
      <c r="F819" s="4" t="str">
        <f>IF(C819="","",SUMIFS('journal sortie'!I$4:I$497,'journal sortie'!C$4:C$497,C819))</f>
        <v/>
      </c>
      <c r="G819" s="5" t="str">
        <f t="shared" si="12"/>
        <v/>
      </c>
    </row>
    <row r="820" spans="2:7" x14ac:dyDescent="0.25">
      <c r="B820" s="4" t="str">
        <f>IF('Base de donnée '!B820="","",'Base de donnée '!B820)</f>
        <v/>
      </c>
      <c r="C820" s="4" t="str">
        <f>IF('Base de donnée '!C820="","",'Base de donnée '!C820)</f>
        <v/>
      </c>
      <c r="D820" s="4"/>
      <c r="E820" s="4" t="str">
        <f>IF(B820="","",SUMIFS('journal entrée'!D$4:D$397,'journal entrée'!C$4:C$397,C820))</f>
        <v/>
      </c>
      <c r="F820" s="4" t="str">
        <f>IF(C820="","",SUMIFS('journal sortie'!I$4:I$497,'journal sortie'!C$4:C$497,C820))</f>
        <v/>
      </c>
      <c r="G820" s="5" t="str">
        <f t="shared" si="12"/>
        <v/>
      </c>
    </row>
    <row r="821" spans="2:7" x14ac:dyDescent="0.25">
      <c r="B821" s="4" t="str">
        <f>IF('Base de donnée '!B821="","",'Base de donnée '!B821)</f>
        <v/>
      </c>
      <c r="C821" s="4" t="str">
        <f>IF('Base de donnée '!C821="","",'Base de donnée '!C821)</f>
        <v/>
      </c>
      <c r="D821" s="4"/>
      <c r="E821" s="4" t="str">
        <f>IF(B821="","",SUMIFS('journal entrée'!D$4:D$397,'journal entrée'!C$4:C$397,C821))</f>
        <v/>
      </c>
      <c r="F821" s="4" t="str">
        <f>IF(C821="","",SUMIFS('journal sortie'!I$4:I$497,'journal sortie'!C$4:C$497,C821))</f>
        <v/>
      </c>
      <c r="G821" s="5" t="str">
        <f t="shared" si="12"/>
        <v/>
      </c>
    </row>
    <row r="822" spans="2:7" x14ac:dyDescent="0.25">
      <c r="B822" s="4" t="str">
        <f>IF('Base de donnée '!B822="","",'Base de donnée '!B822)</f>
        <v/>
      </c>
      <c r="C822" s="4" t="str">
        <f>IF('Base de donnée '!C822="","",'Base de donnée '!C822)</f>
        <v/>
      </c>
      <c r="D822" s="4"/>
      <c r="E822" s="4" t="str">
        <f>IF(B822="","",SUMIFS('journal entrée'!D$4:D$397,'journal entrée'!C$4:C$397,C822))</f>
        <v/>
      </c>
      <c r="F822" s="4" t="str">
        <f>IF(C822="","",SUMIFS('journal sortie'!I$4:I$497,'journal sortie'!C$4:C$497,C822))</f>
        <v/>
      </c>
      <c r="G822" s="5" t="str">
        <f t="shared" si="12"/>
        <v/>
      </c>
    </row>
    <row r="823" spans="2:7" x14ac:dyDescent="0.25">
      <c r="B823" s="4" t="str">
        <f>IF('Base de donnée '!B823="","",'Base de donnée '!B823)</f>
        <v/>
      </c>
      <c r="C823" s="4" t="str">
        <f>IF('Base de donnée '!C823="","",'Base de donnée '!C823)</f>
        <v/>
      </c>
      <c r="D823" s="4"/>
      <c r="E823" s="4" t="str">
        <f>IF(B823="","",SUMIFS('journal entrée'!D$4:D$397,'journal entrée'!C$4:C$397,C823))</f>
        <v/>
      </c>
      <c r="F823" s="4" t="str">
        <f>IF(C823="","",SUMIFS('journal sortie'!I$4:I$497,'journal sortie'!C$4:C$497,C823))</f>
        <v/>
      </c>
      <c r="G823" s="5" t="str">
        <f t="shared" si="12"/>
        <v/>
      </c>
    </row>
    <row r="824" spans="2:7" x14ac:dyDescent="0.25">
      <c r="B824" s="4" t="str">
        <f>IF('Base de donnée '!B824="","",'Base de donnée '!B824)</f>
        <v/>
      </c>
      <c r="C824" s="4" t="str">
        <f>IF('Base de donnée '!C824="","",'Base de donnée '!C824)</f>
        <v/>
      </c>
      <c r="D824" s="4"/>
      <c r="E824" s="4" t="str">
        <f>IF(B824="","",SUMIFS('journal entrée'!D$4:D$397,'journal entrée'!C$4:C$397,C824))</f>
        <v/>
      </c>
      <c r="F824" s="4" t="str">
        <f>IF(C824="","",SUMIFS('journal sortie'!I$4:I$497,'journal sortie'!C$4:C$497,C824))</f>
        <v/>
      </c>
      <c r="G824" s="5" t="str">
        <f t="shared" si="12"/>
        <v/>
      </c>
    </row>
    <row r="825" spans="2:7" x14ac:dyDescent="0.25">
      <c r="B825" s="4" t="str">
        <f>IF('Base de donnée '!B825="","",'Base de donnée '!B825)</f>
        <v/>
      </c>
      <c r="C825" s="4" t="str">
        <f>IF('Base de donnée '!C825="","",'Base de donnée '!C825)</f>
        <v/>
      </c>
      <c r="D825" s="4"/>
      <c r="E825" s="4" t="str">
        <f>IF(B825="","",SUMIFS('journal entrée'!D$4:D$397,'journal entrée'!C$4:C$397,C825))</f>
        <v/>
      </c>
      <c r="F825" s="4" t="str">
        <f>IF(C825="","",SUMIFS('journal sortie'!I$4:I$497,'journal sortie'!C$4:C$497,C825))</f>
        <v/>
      </c>
      <c r="G825" s="5" t="str">
        <f t="shared" si="12"/>
        <v/>
      </c>
    </row>
    <row r="826" spans="2:7" x14ac:dyDescent="0.25">
      <c r="B826" s="4" t="str">
        <f>IF('Base de donnée '!B826="","",'Base de donnée '!B826)</f>
        <v/>
      </c>
      <c r="C826" s="4" t="str">
        <f>IF('Base de donnée '!C826="","",'Base de donnée '!C826)</f>
        <v/>
      </c>
      <c r="D826" s="4"/>
      <c r="E826" s="4" t="str">
        <f>IF(B826="","",SUMIFS('journal entrée'!D$4:D$397,'journal entrée'!C$4:C$397,C826))</f>
        <v/>
      </c>
      <c r="F826" s="4" t="str">
        <f>IF(C826="","",SUMIFS('journal sortie'!I$4:I$497,'journal sortie'!C$4:C$497,C826))</f>
        <v/>
      </c>
      <c r="G826" s="5" t="str">
        <f t="shared" si="12"/>
        <v/>
      </c>
    </row>
    <row r="827" spans="2:7" x14ac:dyDescent="0.25">
      <c r="B827" s="4" t="str">
        <f>IF('Base de donnée '!B827="","",'Base de donnée '!B827)</f>
        <v/>
      </c>
      <c r="C827" s="4" t="str">
        <f>IF('Base de donnée '!C827="","",'Base de donnée '!C827)</f>
        <v/>
      </c>
      <c r="D827" s="4"/>
      <c r="E827" s="4" t="str">
        <f>IF(B827="","",SUMIFS('journal entrée'!D$4:D$397,'journal entrée'!C$4:C$397,C827))</f>
        <v/>
      </c>
      <c r="F827" s="4" t="str">
        <f>IF(C827="","",SUMIFS('journal sortie'!I$4:I$497,'journal sortie'!C$4:C$497,C827))</f>
        <v/>
      </c>
      <c r="G827" s="5" t="str">
        <f t="shared" si="12"/>
        <v/>
      </c>
    </row>
    <row r="828" spans="2:7" x14ac:dyDescent="0.25">
      <c r="B828" s="4" t="str">
        <f>IF('Base de donnée '!B828="","",'Base de donnée '!B828)</f>
        <v/>
      </c>
      <c r="C828" s="4" t="str">
        <f>IF('Base de donnée '!C828="","",'Base de donnée '!C828)</f>
        <v/>
      </c>
      <c r="D828" s="4"/>
      <c r="E828" s="4" t="str">
        <f>IF(B828="","",SUMIFS('journal entrée'!D$4:D$397,'journal entrée'!C$4:C$397,C828))</f>
        <v/>
      </c>
      <c r="F828" s="4" t="str">
        <f>IF(C828="","",SUMIFS('journal sortie'!I$4:I$497,'journal sortie'!C$4:C$497,C828))</f>
        <v/>
      </c>
      <c r="G828" s="5" t="str">
        <f t="shared" si="12"/>
        <v/>
      </c>
    </row>
    <row r="829" spans="2:7" x14ac:dyDescent="0.25">
      <c r="B829" s="4" t="str">
        <f>IF('Base de donnée '!B829="","",'Base de donnée '!B829)</f>
        <v/>
      </c>
      <c r="C829" s="4" t="str">
        <f>IF('Base de donnée '!C829="","",'Base de donnée '!C829)</f>
        <v/>
      </c>
      <c r="D829" s="4"/>
      <c r="E829" s="4" t="str">
        <f>IF(B829="","",SUMIFS('journal entrée'!D$4:D$397,'journal entrée'!C$4:C$397,C829))</f>
        <v/>
      </c>
      <c r="F829" s="4" t="str">
        <f>IF(C829="","",SUMIFS('journal sortie'!I$4:I$497,'journal sortie'!C$4:C$497,C829))</f>
        <v/>
      </c>
      <c r="G829" s="5" t="str">
        <f t="shared" si="12"/>
        <v/>
      </c>
    </row>
    <row r="830" spans="2:7" x14ac:dyDescent="0.25">
      <c r="B830" s="4" t="str">
        <f>IF('Base de donnée '!B830="","",'Base de donnée '!B830)</f>
        <v/>
      </c>
      <c r="C830" s="4" t="str">
        <f>IF('Base de donnée '!C830="","",'Base de donnée '!C830)</f>
        <v/>
      </c>
      <c r="D830" s="4"/>
      <c r="E830" s="4" t="str">
        <f>IF(B830="","",SUMIFS('journal entrée'!D$4:D$397,'journal entrée'!C$4:C$397,C830))</f>
        <v/>
      </c>
      <c r="F830" s="4" t="str">
        <f>IF(C830="","",SUMIFS('journal sortie'!I$4:I$497,'journal sortie'!C$4:C$497,C830))</f>
        <v/>
      </c>
      <c r="G830" s="5" t="str">
        <f t="shared" si="12"/>
        <v/>
      </c>
    </row>
    <row r="831" spans="2:7" x14ac:dyDescent="0.25">
      <c r="B831" s="4" t="str">
        <f>IF('Base de donnée '!B831="","",'Base de donnée '!B831)</f>
        <v/>
      </c>
      <c r="C831" s="4" t="str">
        <f>IF('Base de donnée '!C831="","",'Base de donnée '!C831)</f>
        <v/>
      </c>
      <c r="D831" s="4"/>
      <c r="E831" s="4" t="str">
        <f>IF(B831="","",SUMIFS('journal entrée'!D$4:D$397,'journal entrée'!C$4:C$397,C831))</f>
        <v/>
      </c>
      <c r="F831" s="4" t="str">
        <f>IF(C831="","",SUMIFS('journal sortie'!I$4:I$497,'journal sortie'!C$4:C$497,C831))</f>
        <v/>
      </c>
      <c r="G831" s="5" t="str">
        <f t="shared" si="12"/>
        <v/>
      </c>
    </row>
    <row r="832" spans="2:7" x14ac:dyDescent="0.25">
      <c r="B832" s="4" t="str">
        <f>IF('Base de donnée '!B832="","",'Base de donnée '!B832)</f>
        <v/>
      </c>
      <c r="C832" s="4" t="str">
        <f>IF('Base de donnée '!C832="","",'Base de donnée '!C832)</f>
        <v/>
      </c>
      <c r="D832" s="4"/>
      <c r="E832" s="4" t="str">
        <f>IF(B832="","",SUMIFS('journal entrée'!D$4:D$397,'journal entrée'!C$4:C$397,C832))</f>
        <v/>
      </c>
      <c r="F832" s="4" t="str">
        <f>IF(C832="","",SUMIFS('journal sortie'!I$4:I$497,'journal sortie'!C$4:C$497,C832))</f>
        <v/>
      </c>
      <c r="G832" s="5" t="str">
        <f t="shared" si="12"/>
        <v/>
      </c>
    </row>
    <row r="833" spans="2:7" x14ac:dyDescent="0.25">
      <c r="B833" s="4" t="str">
        <f>IF('Base de donnée '!B833="","",'Base de donnée '!B833)</f>
        <v/>
      </c>
      <c r="C833" s="4" t="str">
        <f>IF('Base de donnée '!C833="","",'Base de donnée '!C833)</f>
        <v/>
      </c>
      <c r="D833" s="4"/>
      <c r="E833" s="4" t="str">
        <f>IF(B833="","",SUMIFS('journal entrée'!D$4:D$397,'journal entrée'!C$4:C$397,C833))</f>
        <v/>
      </c>
      <c r="F833" s="4" t="str">
        <f>IF(C833="","",SUMIFS('journal sortie'!I$4:I$497,'journal sortie'!C$4:C$497,C833))</f>
        <v/>
      </c>
      <c r="G833" s="5" t="str">
        <f t="shared" si="12"/>
        <v/>
      </c>
    </row>
    <row r="834" spans="2:7" x14ac:dyDescent="0.25">
      <c r="B834" s="4" t="str">
        <f>IF('Base de donnée '!B834="","",'Base de donnée '!B834)</f>
        <v/>
      </c>
      <c r="C834" s="4" t="str">
        <f>IF('Base de donnée '!C834="","",'Base de donnée '!C834)</f>
        <v/>
      </c>
      <c r="D834" s="4"/>
      <c r="E834" s="4" t="str">
        <f>IF(B834="","",SUMIFS('journal entrée'!D$4:D$397,'journal entrée'!C$4:C$397,C834))</f>
        <v/>
      </c>
      <c r="F834" s="4" t="str">
        <f>IF(C834="","",SUMIFS('journal sortie'!I$4:I$497,'journal sortie'!C$4:C$497,C834))</f>
        <v/>
      </c>
      <c r="G834" s="5" t="str">
        <f t="shared" si="12"/>
        <v/>
      </c>
    </row>
    <row r="835" spans="2:7" x14ac:dyDescent="0.25">
      <c r="B835" s="4" t="str">
        <f>IF('Base de donnée '!B835="","",'Base de donnée '!B835)</f>
        <v/>
      </c>
      <c r="C835" s="4" t="str">
        <f>IF('Base de donnée '!C835="","",'Base de donnée '!C835)</f>
        <v/>
      </c>
      <c r="D835" s="4"/>
      <c r="E835" s="4" t="str">
        <f>IF(B835="","",SUMIFS('journal entrée'!D$4:D$397,'journal entrée'!C$4:C$397,C835))</f>
        <v/>
      </c>
      <c r="F835" s="4" t="str">
        <f>IF(C835="","",SUMIFS('journal sortie'!I$4:I$497,'journal sortie'!C$4:C$497,C835))</f>
        <v/>
      </c>
      <c r="G835" s="5" t="str">
        <f t="shared" si="12"/>
        <v/>
      </c>
    </row>
    <row r="836" spans="2:7" x14ac:dyDescent="0.25">
      <c r="B836" s="4" t="str">
        <f>IF('Base de donnée '!B836="","",'Base de donnée '!B836)</f>
        <v/>
      </c>
      <c r="C836" s="4" t="str">
        <f>IF('Base de donnée '!C836="","",'Base de donnée '!C836)</f>
        <v/>
      </c>
      <c r="D836" s="4"/>
      <c r="E836" s="4" t="str">
        <f>IF(B836="","",SUMIFS('journal entrée'!D$4:D$397,'journal entrée'!C$4:C$397,C836))</f>
        <v/>
      </c>
      <c r="F836" s="4" t="str">
        <f>IF(C836="","",SUMIFS('journal sortie'!I$4:I$497,'journal sortie'!C$4:C$497,C836))</f>
        <v/>
      </c>
      <c r="G836" s="5" t="str">
        <f t="shared" si="12"/>
        <v/>
      </c>
    </row>
    <row r="837" spans="2:7" x14ac:dyDescent="0.25">
      <c r="B837" s="4" t="str">
        <f>IF('Base de donnée '!B837="","",'Base de donnée '!B837)</f>
        <v/>
      </c>
      <c r="C837" s="4" t="str">
        <f>IF('Base de donnée '!C837="","",'Base de donnée '!C837)</f>
        <v/>
      </c>
      <c r="D837" s="4"/>
      <c r="E837" s="4" t="str">
        <f>IF(B837="","",SUMIFS('journal entrée'!D$4:D$397,'journal entrée'!C$4:C$397,C837))</f>
        <v/>
      </c>
      <c r="F837" s="4" t="str">
        <f>IF(C837="","",SUMIFS('journal sortie'!I$4:I$497,'journal sortie'!C$4:C$497,C837))</f>
        <v/>
      </c>
      <c r="G837" s="5" t="str">
        <f t="shared" si="12"/>
        <v/>
      </c>
    </row>
    <row r="838" spans="2:7" x14ac:dyDescent="0.25">
      <c r="B838" s="4" t="str">
        <f>IF('Base de donnée '!B838="","",'Base de donnée '!B838)</f>
        <v/>
      </c>
      <c r="C838" s="4" t="str">
        <f>IF('Base de donnée '!C838="","",'Base de donnée '!C838)</f>
        <v/>
      </c>
      <c r="D838" s="4"/>
      <c r="E838" s="4" t="str">
        <f>IF(B838="","",SUMIFS('journal entrée'!D$4:D$397,'journal entrée'!C$4:C$397,C838))</f>
        <v/>
      </c>
      <c r="F838" s="4" t="str">
        <f>IF(C838="","",SUMIFS('journal sortie'!I$4:I$497,'journal sortie'!C$4:C$497,C838))</f>
        <v/>
      </c>
      <c r="G838" s="5" t="str">
        <f t="shared" si="12"/>
        <v/>
      </c>
    </row>
    <row r="839" spans="2:7" x14ac:dyDescent="0.25">
      <c r="B839" s="4" t="str">
        <f>IF('Base de donnée '!B839="","",'Base de donnée '!B839)</f>
        <v/>
      </c>
      <c r="C839" s="4" t="str">
        <f>IF('Base de donnée '!C839="","",'Base de donnée '!C839)</f>
        <v/>
      </c>
      <c r="D839" s="4"/>
      <c r="E839" s="4" t="str">
        <f>IF(B839="","",SUMIFS('journal entrée'!D$4:D$397,'journal entrée'!C$4:C$397,C839))</f>
        <v/>
      </c>
      <c r="F839" s="4" t="str">
        <f>IF(C839="","",SUMIFS('journal sortie'!I$4:I$497,'journal sortie'!C$4:C$497,C839))</f>
        <v/>
      </c>
      <c r="G839" s="5" t="str">
        <f t="shared" si="12"/>
        <v/>
      </c>
    </row>
    <row r="840" spans="2:7" x14ac:dyDescent="0.25">
      <c r="B840" s="4" t="str">
        <f>IF('Base de donnée '!B840="","",'Base de donnée '!B840)</f>
        <v/>
      </c>
      <c r="C840" s="4" t="str">
        <f>IF('Base de donnée '!C840="","",'Base de donnée '!C840)</f>
        <v/>
      </c>
      <c r="D840" s="4"/>
      <c r="E840" s="4" t="str">
        <f>IF(B840="","",SUMIFS('journal entrée'!D$4:D$397,'journal entrée'!C$4:C$397,C840))</f>
        <v/>
      </c>
      <c r="F840" s="4" t="str">
        <f>IF(C840="","",SUMIFS('journal sortie'!I$4:I$497,'journal sortie'!C$4:C$497,C840))</f>
        <v/>
      </c>
      <c r="G840" s="5" t="str">
        <f t="shared" si="12"/>
        <v/>
      </c>
    </row>
    <row r="841" spans="2:7" x14ac:dyDescent="0.25">
      <c r="B841" s="4" t="str">
        <f>IF('Base de donnée '!B841="","",'Base de donnée '!B841)</f>
        <v/>
      </c>
      <c r="C841" s="4" t="str">
        <f>IF('Base de donnée '!C841="","",'Base de donnée '!C841)</f>
        <v/>
      </c>
      <c r="D841" s="4"/>
      <c r="E841" s="4" t="str">
        <f>IF(B841="","",SUMIFS('journal entrée'!D$4:D$397,'journal entrée'!C$4:C$397,C841))</f>
        <v/>
      </c>
      <c r="F841" s="4" t="str">
        <f>IF(C841="","",SUMIFS('journal sortie'!I$4:I$497,'journal sortie'!C$4:C$497,C841))</f>
        <v/>
      </c>
      <c r="G841" s="5" t="str">
        <f t="shared" ref="G841:G904" si="13">IF(C841="","",D841+E841-F841)</f>
        <v/>
      </c>
    </row>
    <row r="842" spans="2:7" x14ac:dyDescent="0.25">
      <c r="B842" s="4" t="str">
        <f>IF('Base de donnée '!B842="","",'Base de donnée '!B842)</f>
        <v/>
      </c>
      <c r="C842" s="4" t="str">
        <f>IF('Base de donnée '!C842="","",'Base de donnée '!C842)</f>
        <v/>
      </c>
      <c r="D842" s="4"/>
      <c r="E842" s="4" t="str">
        <f>IF(B842="","",SUMIFS('journal entrée'!D$4:D$397,'journal entrée'!C$4:C$397,C842))</f>
        <v/>
      </c>
      <c r="F842" s="4" t="str">
        <f>IF(C842="","",SUMIFS('journal sortie'!I$4:I$497,'journal sortie'!C$4:C$497,C842))</f>
        <v/>
      </c>
      <c r="G842" s="5" t="str">
        <f t="shared" si="13"/>
        <v/>
      </c>
    </row>
    <row r="843" spans="2:7" x14ac:dyDescent="0.25">
      <c r="B843" s="4" t="str">
        <f>IF('Base de donnée '!B843="","",'Base de donnée '!B843)</f>
        <v/>
      </c>
      <c r="C843" s="4" t="str">
        <f>IF('Base de donnée '!C843="","",'Base de donnée '!C843)</f>
        <v/>
      </c>
      <c r="D843" s="4"/>
      <c r="E843" s="4" t="str">
        <f>IF(B843="","",SUMIFS('journal entrée'!D$4:D$397,'journal entrée'!C$4:C$397,C843))</f>
        <v/>
      </c>
      <c r="F843" s="4" t="str">
        <f>IF(C843="","",SUMIFS('journal sortie'!I$4:I$497,'journal sortie'!C$4:C$497,C843))</f>
        <v/>
      </c>
      <c r="G843" s="5" t="str">
        <f t="shared" si="13"/>
        <v/>
      </c>
    </row>
    <row r="844" spans="2:7" x14ac:dyDescent="0.25">
      <c r="B844" s="4" t="str">
        <f>IF('Base de donnée '!B844="","",'Base de donnée '!B844)</f>
        <v/>
      </c>
      <c r="C844" s="4" t="str">
        <f>IF('Base de donnée '!C844="","",'Base de donnée '!C844)</f>
        <v/>
      </c>
      <c r="D844" s="4"/>
      <c r="E844" s="4" t="str">
        <f>IF(B844="","",SUMIFS('journal entrée'!D$4:D$397,'journal entrée'!C$4:C$397,C844))</f>
        <v/>
      </c>
      <c r="F844" s="4" t="str">
        <f>IF(C844="","",SUMIFS('journal sortie'!I$4:I$497,'journal sortie'!C$4:C$497,C844))</f>
        <v/>
      </c>
      <c r="G844" s="5" t="str">
        <f t="shared" si="13"/>
        <v/>
      </c>
    </row>
    <row r="845" spans="2:7" x14ac:dyDescent="0.25">
      <c r="B845" s="4" t="str">
        <f>IF('Base de donnée '!B845="","",'Base de donnée '!B845)</f>
        <v/>
      </c>
      <c r="C845" s="4" t="str">
        <f>IF('Base de donnée '!C845="","",'Base de donnée '!C845)</f>
        <v/>
      </c>
      <c r="D845" s="4"/>
      <c r="E845" s="4" t="str">
        <f>IF(B845="","",SUMIFS('journal entrée'!D$4:D$397,'journal entrée'!C$4:C$397,C845))</f>
        <v/>
      </c>
      <c r="F845" s="4" t="str">
        <f>IF(C845="","",SUMIFS('journal sortie'!I$4:I$497,'journal sortie'!C$4:C$497,C845))</f>
        <v/>
      </c>
      <c r="G845" s="5" t="str">
        <f t="shared" si="13"/>
        <v/>
      </c>
    </row>
    <row r="846" spans="2:7" x14ac:dyDescent="0.25">
      <c r="B846" s="4" t="str">
        <f>IF('Base de donnée '!B846="","",'Base de donnée '!B846)</f>
        <v/>
      </c>
      <c r="C846" s="4" t="str">
        <f>IF('Base de donnée '!C846="","",'Base de donnée '!C846)</f>
        <v/>
      </c>
      <c r="D846" s="4"/>
      <c r="E846" s="4" t="str">
        <f>IF(B846="","",SUMIFS('journal entrée'!D$4:D$397,'journal entrée'!C$4:C$397,C846))</f>
        <v/>
      </c>
      <c r="F846" s="4" t="str">
        <f>IF(C846="","",SUMIFS('journal sortie'!I$4:I$497,'journal sortie'!C$4:C$497,C846))</f>
        <v/>
      </c>
      <c r="G846" s="5" t="str">
        <f t="shared" si="13"/>
        <v/>
      </c>
    </row>
    <row r="847" spans="2:7" x14ac:dyDescent="0.25">
      <c r="B847" s="4" t="str">
        <f>IF('Base de donnée '!B847="","",'Base de donnée '!B847)</f>
        <v/>
      </c>
      <c r="C847" s="4" t="str">
        <f>IF('Base de donnée '!C847="","",'Base de donnée '!C847)</f>
        <v/>
      </c>
      <c r="D847" s="4"/>
      <c r="E847" s="4" t="str">
        <f>IF(B847="","",SUMIFS('journal entrée'!D$4:D$397,'journal entrée'!C$4:C$397,C847))</f>
        <v/>
      </c>
      <c r="F847" s="4" t="str">
        <f>IF(C847="","",SUMIFS('journal sortie'!I$4:I$497,'journal sortie'!C$4:C$497,C847))</f>
        <v/>
      </c>
      <c r="G847" s="5" t="str">
        <f t="shared" si="13"/>
        <v/>
      </c>
    </row>
    <row r="848" spans="2:7" x14ac:dyDescent="0.25">
      <c r="B848" s="4" t="str">
        <f>IF('Base de donnée '!B848="","",'Base de donnée '!B848)</f>
        <v/>
      </c>
      <c r="C848" s="4" t="str">
        <f>IF('Base de donnée '!C848="","",'Base de donnée '!C848)</f>
        <v/>
      </c>
      <c r="D848" s="4"/>
      <c r="E848" s="4" t="str">
        <f>IF(B848="","",SUMIFS('journal entrée'!D$4:D$397,'journal entrée'!C$4:C$397,C848))</f>
        <v/>
      </c>
      <c r="F848" s="4" t="str">
        <f>IF(C848="","",SUMIFS('journal sortie'!I$4:I$497,'journal sortie'!C$4:C$497,C848))</f>
        <v/>
      </c>
      <c r="G848" s="5" t="str">
        <f t="shared" si="13"/>
        <v/>
      </c>
    </row>
    <row r="849" spans="2:7" x14ac:dyDescent="0.25">
      <c r="B849" s="4" t="str">
        <f>IF('Base de donnée '!B849="","",'Base de donnée '!B849)</f>
        <v/>
      </c>
      <c r="C849" s="4" t="str">
        <f>IF('Base de donnée '!C849="","",'Base de donnée '!C849)</f>
        <v/>
      </c>
      <c r="D849" s="4"/>
      <c r="E849" s="4" t="str">
        <f>IF(B849="","",SUMIFS('journal entrée'!D$4:D$397,'journal entrée'!C$4:C$397,C849))</f>
        <v/>
      </c>
      <c r="F849" s="4" t="str">
        <f>IF(C849="","",SUMIFS('journal sortie'!I$4:I$497,'journal sortie'!C$4:C$497,C849))</f>
        <v/>
      </c>
      <c r="G849" s="5" t="str">
        <f t="shared" si="13"/>
        <v/>
      </c>
    </row>
    <row r="850" spans="2:7" x14ac:dyDescent="0.25">
      <c r="B850" s="4" t="str">
        <f>IF('Base de donnée '!B850="","",'Base de donnée '!B850)</f>
        <v/>
      </c>
      <c r="C850" s="4" t="str">
        <f>IF('Base de donnée '!C850="","",'Base de donnée '!C850)</f>
        <v/>
      </c>
      <c r="D850" s="4"/>
      <c r="E850" s="4" t="str">
        <f>IF(B850="","",SUMIFS('journal entrée'!D$4:D$397,'journal entrée'!C$4:C$397,C850))</f>
        <v/>
      </c>
      <c r="F850" s="4" t="str">
        <f>IF(C850="","",SUMIFS('journal sortie'!I$4:I$497,'journal sortie'!C$4:C$497,C850))</f>
        <v/>
      </c>
      <c r="G850" s="5" t="str">
        <f t="shared" si="13"/>
        <v/>
      </c>
    </row>
    <row r="851" spans="2:7" x14ac:dyDescent="0.25">
      <c r="B851" s="4" t="str">
        <f>IF('Base de donnée '!B851="","",'Base de donnée '!B851)</f>
        <v/>
      </c>
      <c r="C851" s="4" t="str">
        <f>IF('Base de donnée '!C851="","",'Base de donnée '!C851)</f>
        <v/>
      </c>
      <c r="D851" s="4"/>
      <c r="E851" s="4" t="str">
        <f>IF(B851="","",SUMIFS('journal entrée'!D$4:D$397,'journal entrée'!C$4:C$397,C851))</f>
        <v/>
      </c>
      <c r="F851" s="4" t="str">
        <f>IF(C851="","",SUMIFS('journal sortie'!I$4:I$497,'journal sortie'!C$4:C$497,C851))</f>
        <v/>
      </c>
      <c r="G851" s="5" t="str">
        <f t="shared" si="13"/>
        <v/>
      </c>
    </row>
    <row r="852" spans="2:7" x14ac:dyDescent="0.25">
      <c r="B852" s="4" t="str">
        <f>IF('Base de donnée '!B852="","",'Base de donnée '!B852)</f>
        <v/>
      </c>
      <c r="C852" s="4" t="str">
        <f>IF('Base de donnée '!C852="","",'Base de donnée '!C852)</f>
        <v/>
      </c>
      <c r="D852" s="4"/>
      <c r="E852" s="4" t="str">
        <f>IF(B852="","",SUMIFS('journal entrée'!D$4:D$397,'journal entrée'!C$4:C$397,C852))</f>
        <v/>
      </c>
      <c r="F852" s="4" t="str">
        <f>IF(C852="","",SUMIFS('journal sortie'!I$4:I$497,'journal sortie'!C$4:C$497,C852))</f>
        <v/>
      </c>
      <c r="G852" s="5" t="str">
        <f t="shared" si="13"/>
        <v/>
      </c>
    </row>
    <row r="853" spans="2:7" x14ac:dyDescent="0.25">
      <c r="B853" s="4" t="str">
        <f>IF('Base de donnée '!B853="","",'Base de donnée '!B853)</f>
        <v/>
      </c>
      <c r="C853" s="4" t="str">
        <f>IF('Base de donnée '!C853="","",'Base de donnée '!C853)</f>
        <v/>
      </c>
      <c r="D853" s="4"/>
      <c r="E853" s="4" t="str">
        <f>IF(B853="","",SUMIFS('journal entrée'!D$4:D$397,'journal entrée'!C$4:C$397,C853))</f>
        <v/>
      </c>
      <c r="F853" s="4" t="str">
        <f>IF(C853="","",SUMIFS('journal sortie'!I$4:I$497,'journal sortie'!C$4:C$497,C853))</f>
        <v/>
      </c>
      <c r="G853" s="5" t="str">
        <f t="shared" si="13"/>
        <v/>
      </c>
    </row>
    <row r="854" spans="2:7" x14ac:dyDescent="0.25">
      <c r="B854" s="4" t="str">
        <f>IF('Base de donnée '!B854="","",'Base de donnée '!B854)</f>
        <v/>
      </c>
      <c r="C854" s="4" t="str">
        <f>IF('Base de donnée '!C854="","",'Base de donnée '!C854)</f>
        <v/>
      </c>
      <c r="D854" s="4"/>
      <c r="E854" s="4" t="str">
        <f>IF(B854="","",SUMIFS('journal entrée'!D$4:D$397,'journal entrée'!C$4:C$397,C854))</f>
        <v/>
      </c>
      <c r="F854" s="4" t="str">
        <f>IF(C854="","",SUMIFS('journal sortie'!I$4:I$497,'journal sortie'!C$4:C$497,C854))</f>
        <v/>
      </c>
      <c r="G854" s="5" t="str">
        <f t="shared" si="13"/>
        <v/>
      </c>
    </row>
    <row r="855" spans="2:7" x14ac:dyDescent="0.25">
      <c r="B855" s="4" t="str">
        <f>IF('Base de donnée '!B855="","",'Base de donnée '!B855)</f>
        <v/>
      </c>
      <c r="C855" s="4" t="str">
        <f>IF('Base de donnée '!C855="","",'Base de donnée '!C855)</f>
        <v/>
      </c>
      <c r="D855" s="4"/>
      <c r="E855" s="4" t="str">
        <f>IF(B855="","",SUMIFS('journal entrée'!D$4:D$397,'journal entrée'!C$4:C$397,C855))</f>
        <v/>
      </c>
      <c r="F855" s="4" t="str">
        <f>IF(C855="","",SUMIFS('journal sortie'!I$4:I$497,'journal sortie'!C$4:C$497,C855))</f>
        <v/>
      </c>
      <c r="G855" s="5" t="str">
        <f t="shared" si="13"/>
        <v/>
      </c>
    </row>
    <row r="856" spans="2:7" x14ac:dyDescent="0.25">
      <c r="B856" s="4" t="str">
        <f>IF('Base de donnée '!B856="","",'Base de donnée '!B856)</f>
        <v/>
      </c>
      <c r="C856" s="4" t="str">
        <f>IF('Base de donnée '!C856="","",'Base de donnée '!C856)</f>
        <v/>
      </c>
      <c r="D856" s="4"/>
      <c r="E856" s="4" t="str">
        <f>IF(B856="","",SUMIFS('journal entrée'!D$4:D$397,'journal entrée'!C$4:C$397,C856))</f>
        <v/>
      </c>
      <c r="F856" s="4" t="str">
        <f>IF(C856="","",SUMIFS('journal sortie'!I$4:I$497,'journal sortie'!C$4:C$497,C856))</f>
        <v/>
      </c>
      <c r="G856" s="5" t="str">
        <f t="shared" si="13"/>
        <v/>
      </c>
    </row>
    <row r="857" spans="2:7" x14ac:dyDescent="0.25">
      <c r="B857" s="4" t="str">
        <f>IF('Base de donnée '!B857="","",'Base de donnée '!B857)</f>
        <v/>
      </c>
      <c r="C857" s="4" t="str">
        <f>IF('Base de donnée '!C857="","",'Base de donnée '!C857)</f>
        <v/>
      </c>
      <c r="D857" s="4"/>
      <c r="E857" s="4" t="str">
        <f>IF(B857="","",SUMIFS('journal entrée'!D$4:D$397,'journal entrée'!C$4:C$397,C857))</f>
        <v/>
      </c>
      <c r="F857" s="4" t="str">
        <f>IF(C857="","",SUMIFS('journal sortie'!I$4:I$497,'journal sortie'!C$4:C$497,C857))</f>
        <v/>
      </c>
      <c r="G857" s="5" t="str">
        <f t="shared" si="13"/>
        <v/>
      </c>
    </row>
    <row r="858" spans="2:7" x14ac:dyDescent="0.25">
      <c r="B858" s="4" t="str">
        <f>IF('Base de donnée '!B858="","",'Base de donnée '!B858)</f>
        <v/>
      </c>
      <c r="C858" s="4" t="str">
        <f>IF('Base de donnée '!C858="","",'Base de donnée '!C858)</f>
        <v/>
      </c>
      <c r="D858" s="4"/>
      <c r="E858" s="4" t="str">
        <f>IF(B858="","",SUMIFS('journal entrée'!D$4:D$397,'journal entrée'!C$4:C$397,C858))</f>
        <v/>
      </c>
      <c r="F858" s="4" t="str">
        <f>IF(C858="","",SUMIFS('journal sortie'!I$4:I$497,'journal sortie'!C$4:C$497,C858))</f>
        <v/>
      </c>
      <c r="G858" s="5" t="str">
        <f t="shared" si="13"/>
        <v/>
      </c>
    </row>
    <row r="859" spans="2:7" x14ac:dyDescent="0.25">
      <c r="B859" s="4" t="str">
        <f>IF('Base de donnée '!B859="","",'Base de donnée '!B859)</f>
        <v/>
      </c>
      <c r="C859" s="4" t="str">
        <f>IF('Base de donnée '!C859="","",'Base de donnée '!C859)</f>
        <v/>
      </c>
      <c r="D859" s="4"/>
      <c r="E859" s="4" t="str">
        <f>IF(B859="","",SUMIFS('journal entrée'!D$4:D$397,'journal entrée'!C$4:C$397,C859))</f>
        <v/>
      </c>
      <c r="F859" s="4" t="str">
        <f>IF(C859="","",SUMIFS('journal sortie'!I$4:I$497,'journal sortie'!C$4:C$497,C859))</f>
        <v/>
      </c>
      <c r="G859" s="5" t="str">
        <f t="shared" si="13"/>
        <v/>
      </c>
    </row>
    <row r="860" spans="2:7" x14ac:dyDescent="0.25">
      <c r="B860" s="4" t="str">
        <f>IF('Base de donnée '!B860="","",'Base de donnée '!B860)</f>
        <v/>
      </c>
      <c r="C860" s="4" t="str">
        <f>IF('Base de donnée '!C860="","",'Base de donnée '!C860)</f>
        <v/>
      </c>
      <c r="D860" s="4"/>
      <c r="E860" s="4" t="str">
        <f>IF(B860="","",SUMIFS('journal entrée'!D$4:D$397,'journal entrée'!C$4:C$397,C860))</f>
        <v/>
      </c>
      <c r="F860" s="4" t="str">
        <f>IF(C860="","",SUMIFS('journal sortie'!I$4:I$497,'journal sortie'!C$4:C$497,C860))</f>
        <v/>
      </c>
      <c r="G860" s="5" t="str">
        <f t="shared" si="13"/>
        <v/>
      </c>
    </row>
    <row r="861" spans="2:7" x14ac:dyDescent="0.25">
      <c r="B861" s="4" t="str">
        <f>IF('Base de donnée '!B861="","",'Base de donnée '!B861)</f>
        <v/>
      </c>
      <c r="C861" s="4" t="str">
        <f>IF('Base de donnée '!C861="","",'Base de donnée '!C861)</f>
        <v/>
      </c>
      <c r="D861" s="4"/>
      <c r="E861" s="4" t="str">
        <f>IF(B861="","",SUMIFS('journal entrée'!D$4:D$397,'journal entrée'!C$4:C$397,C861))</f>
        <v/>
      </c>
      <c r="F861" s="4" t="str">
        <f>IF(C861="","",SUMIFS('journal sortie'!I$4:I$497,'journal sortie'!C$4:C$497,C861))</f>
        <v/>
      </c>
      <c r="G861" s="5" t="str">
        <f t="shared" si="13"/>
        <v/>
      </c>
    </row>
    <row r="862" spans="2:7" x14ac:dyDescent="0.25">
      <c r="B862" s="4" t="str">
        <f>IF('Base de donnée '!B862="","",'Base de donnée '!B862)</f>
        <v/>
      </c>
      <c r="C862" s="4" t="str">
        <f>IF('Base de donnée '!C862="","",'Base de donnée '!C862)</f>
        <v/>
      </c>
      <c r="D862" s="4"/>
      <c r="E862" s="4" t="str">
        <f>IF(B862="","",SUMIFS('journal entrée'!D$4:D$397,'journal entrée'!C$4:C$397,C862))</f>
        <v/>
      </c>
      <c r="F862" s="4" t="str">
        <f>IF(C862="","",SUMIFS('journal sortie'!I$4:I$497,'journal sortie'!C$4:C$497,C862))</f>
        <v/>
      </c>
      <c r="G862" s="5" t="str">
        <f t="shared" si="13"/>
        <v/>
      </c>
    </row>
    <row r="863" spans="2:7" x14ac:dyDescent="0.25">
      <c r="B863" s="4" t="str">
        <f>IF('Base de donnée '!B863="","",'Base de donnée '!B863)</f>
        <v/>
      </c>
      <c r="C863" s="4" t="str">
        <f>IF('Base de donnée '!C863="","",'Base de donnée '!C863)</f>
        <v/>
      </c>
      <c r="D863" s="4"/>
      <c r="E863" s="4" t="str">
        <f>IF(B863="","",SUMIFS('journal entrée'!D$4:D$397,'journal entrée'!C$4:C$397,C863))</f>
        <v/>
      </c>
      <c r="F863" s="4" t="str">
        <f>IF(C863="","",SUMIFS('journal sortie'!I$4:I$497,'journal sortie'!C$4:C$497,C863))</f>
        <v/>
      </c>
      <c r="G863" s="5" t="str">
        <f t="shared" si="13"/>
        <v/>
      </c>
    </row>
    <row r="864" spans="2:7" x14ac:dyDescent="0.25">
      <c r="B864" s="4" t="str">
        <f>IF('Base de donnée '!B864="","",'Base de donnée '!B864)</f>
        <v/>
      </c>
      <c r="C864" s="4" t="str">
        <f>IF('Base de donnée '!C864="","",'Base de donnée '!C864)</f>
        <v/>
      </c>
      <c r="D864" s="4"/>
      <c r="E864" s="4" t="str">
        <f>IF(B864="","",SUMIFS('journal entrée'!D$4:D$397,'journal entrée'!C$4:C$397,C864))</f>
        <v/>
      </c>
      <c r="F864" s="4" t="str">
        <f>IF(C864="","",SUMIFS('journal sortie'!I$4:I$497,'journal sortie'!C$4:C$497,C864))</f>
        <v/>
      </c>
      <c r="G864" s="5" t="str">
        <f t="shared" si="13"/>
        <v/>
      </c>
    </row>
    <row r="865" spans="2:7" x14ac:dyDescent="0.25">
      <c r="B865" s="4" t="str">
        <f>IF('Base de donnée '!B865="","",'Base de donnée '!B865)</f>
        <v/>
      </c>
      <c r="C865" s="4" t="str">
        <f>IF('Base de donnée '!C865="","",'Base de donnée '!C865)</f>
        <v/>
      </c>
      <c r="D865" s="4"/>
      <c r="E865" s="4" t="str">
        <f>IF(B865="","",SUMIFS('journal entrée'!D$4:D$397,'journal entrée'!C$4:C$397,C865))</f>
        <v/>
      </c>
      <c r="F865" s="4" t="str">
        <f>IF(C865="","",SUMIFS('journal sortie'!I$4:I$497,'journal sortie'!C$4:C$497,C865))</f>
        <v/>
      </c>
      <c r="G865" s="5" t="str">
        <f t="shared" si="13"/>
        <v/>
      </c>
    </row>
    <row r="866" spans="2:7" x14ac:dyDescent="0.25">
      <c r="B866" s="4" t="str">
        <f>IF('Base de donnée '!B866="","",'Base de donnée '!B866)</f>
        <v/>
      </c>
      <c r="C866" s="4" t="str">
        <f>IF('Base de donnée '!C866="","",'Base de donnée '!C866)</f>
        <v/>
      </c>
      <c r="D866" s="4"/>
      <c r="E866" s="4" t="str">
        <f>IF(B866="","",SUMIFS('journal entrée'!D$4:D$397,'journal entrée'!C$4:C$397,C866))</f>
        <v/>
      </c>
      <c r="F866" s="4" t="str">
        <f>IF(C866="","",SUMIFS('journal sortie'!I$4:I$497,'journal sortie'!C$4:C$497,C866))</f>
        <v/>
      </c>
      <c r="G866" s="5" t="str">
        <f t="shared" si="13"/>
        <v/>
      </c>
    </row>
    <row r="867" spans="2:7" x14ac:dyDescent="0.25">
      <c r="B867" s="4" t="str">
        <f>IF('Base de donnée '!B867="","",'Base de donnée '!B867)</f>
        <v/>
      </c>
      <c r="C867" s="4" t="str">
        <f>IF('Base de donnée '!C867="","",'Base de donnée '!C867)</f>
        <v/>
      </c>
      <c r="D867" s="4"/>
      <c r="E867" s="4" t="str">
        <f>IF(B867="","",SUMIFS('journal entrée'!D$4:D$397,'journal entrée'!C$4:C$397,C867))</f>
        <v/>
      </c>
      <c r="F867" s="4" t="str">
        <f>IF(C867="","",SUMIFS('journal sortie'!I$4:I$497,'journal sortie'!C$4:C$497,C867))</f>
        <v/>
      </c>
      <c r="G867" s="5" t="str">
        <f t="shared" si="13"/>
        <v/>
      </c>
    </row>
    <row r="868" spans="2:7" x14ac:dyDescent="0.25">
      <c r="B868" s="4" t="str">
        <f>IF('Base de donnée '!B868="","",'Base de donnée '!B868)</f>
        <v/>
      </c>
      <c r="C868" s="4" t="str">
        <f>IF('Base de donnée '!C868="","",'Base de donnée '!C868)</f>
        <v/>
      </c>
      <c r="D868" s="4"/>
      <c r="E868" s="4" t="str">
        <f>IF(B868="","",SUMIFS('journal entrée'!D$4:D$397,'journal entrée'!C$4:C$397,C868))</f>
        <v/>
      </c>
      <c r="F868" s="4" t="str">
        <f>IF(C868="","",SUMIFS('journal sortie'!I$4:I$497,'journal sortie'!C$4:C$497,C868))</f>
        <v/>
      </c>
      <c r="G868" s="5" t="str">
        <f t="shared" si="13"/>
        <v/>
      </c>
    </row>
    <row r="869" spans="2:7" x14ac:dyDescent="0.25">
      <c r="B869" s="4" t="str">
        <f>IF('Base de donnée '!B869="","",'Base de donnée '!B869)</f>
        <v/>
      </c>
      <c r="C869" s="4" t="str">
        <f>IF('Base de donnée '!C869="","",'Base de donnée '!C869)</f>
        <v/>
      </c>
      <c r="D869" s="4"/>
      <c r="E869" s="4" t="str">
        <f>IF(B869="","",SUMIFS('journal entrée'!D$4:D$397,'journal entrée'!C$4:C$397,C869))</f>
        <v/>
      </c>
      <c r="F869" s="4" t="str">
        <f>IF(C869="","",SUMIFS('journal sortie'!I$4:I$497,'journal sortie'!C$4:C$497,C869))</f>
        <v/>
      </c>
      <c r="G869" s="5" t="str">
        <f t="shared" si="13"/>
        <v/>
      </c>
    </row>
    <row r="870" spans="2:7" x14ac:dyDescent="0.25">
      <c r="B870" s="4" t="str">
        <f>IF('Base de donnée '!B870="","",'Base de donnée '!B870)</f>
        <v/>
      </c>
      <c r="C870" s="4" t="str">
        <f>IF('Base de donnée '!C870="","",'Base de donnée '!C870)</f>
        <v/>
      </c>
      <c r="D870" s="4"/>
      <c r="E870" s="4" t="str">
        <f>IF(B870="","",SUMIFS('journal entrée'!D$4:D$397,'journal entrée'!C$4:C$397,C870))</f>
        <v/>
      </c>
      <c r="F870" s="4" t="str">
        <f>IF(C870="","",SUMIFS('journal sortie'!I$4:I$497,'journal sortie'!C$4:C$497,C870))</f>
        <v/>
      </c>
      <c r="G870" s="5" t="str">
        <f t="shared" si="13"/>
        <v/>
      </c>
    </row>
    <row r="871" spans="2:7" x14ac:dyDescent="0.25">
      <c r="B871" s="4" t="str">
        <f>IF('Base de donnée '!B871="","",'Base de donnée '!B871)</f>
        <v/>
      </c>
      <c r="C871" s="4" t="str">
        <f>IF('Base de donnée '!C871="","",'Base de donnée '!C871)</f>
        <v/>
      </c>
      <c r="D871" s="4"/>
      <c r="E871" s="4" t="str">
        <f>IF(B871="","",SUMIFS('journal entrée'!D$4:D$397,'journal entrée'!C$4:C$397,C871))</f>
        <v/>
      </c>
      <c r="F871" s="4" t="str">
        <f>IF(C871="","",SUMIFS('journal sortie'!I$4:I$497,'journal sortie'!C$4:C$497,C871))</f>
        <v/>
      </c>
      <c r="G871" s="5" t="str">
        <f t="shared" si="13"/>
        <v/>
      </c>
    </row>
    <row r="872" spans="2:7" x14ac:dyDescent="0.25">
      <c r="B872" s="4" t="str">
        <f>IF('Base de donnée '!B872="","",'Base de donnée '!B872)</f>
        <v/>
      </c>
      <c r="C872" s="4" t="str">
        <f>IF('Base de donnée '!C872="","",'Base de donnée '!C872)</f>
        <v/>
      </c>
      <c r="D872" s="4"/>
      <c r="E872" s="4" t="str">
        <f>IF(B872="","",SUMIFS('journal entrée'!D$4:D$397,'journal entrée'!C$4:C$397,C872))</f>
        <v/>
      </c>
      <c r="F872" s="4" t="str">
        <f>IF(C872="","",SUMIFS('journal sortie'!I$4:I$497,'journal sortie'!C$4:C$497,C872))</f>
        <v/>
      </c>
      <c r="G872" s="5" t="str">
        <f t="shared" si="13"/>
        <v/>
      </c>
    </row>
    <row r="873" spans="2:7" x14ac:dyDescent="0.25">
      <c r="B873" s="4" t="str">
        <f>IF('Base de donnée '!B873="","",'Base de donnée '!B873)</f>
        <v/>
      </c>
      <c r="C873" s="4" t="str">
        <f>IF('Base de donnée '!C873="","",'Base de donnée '!C873)</f>
        <v/>
      </c>
      <c r="D873" s="4"/>
      <c r="E873" s="4" t="str">
        <f>IF(B873="","",SUMIFS('journal entrée'!D$4:D$397,'journal entrée'!C$4:C$397,C873))</f>
        <v/>
      </c>
      <c r="F873" s="4" t="str">
        <f>IF(C873="","",SUMIFS('journal sortie'!I$4:I$497,'journal sortie'!C$4:C$497,C873))</f>
        <v/>
      </c>
      <c r="G873" s="5" t="str">
        <f t="shared" si="13"/>
        <v/>
      </c>
    </row>
    <row r="874" spans="2:7" x14ac:dyDescent="0.25">
      <c r="B874" s="4" t="str">
        <f>IF('Base de donnée '!B874="","",'Base de donnée '!B874)</f>
        <v/>
      </c>
      <c r="C874" s="4" t="str">
        <f>IF('Base de donnée '!C874="","",'Base de donnée '!C874)</f>
        <v/>
      </c>
      <c r="D874" s="4"/>
      <c r="E874" s="4" t="str">
        <f>IF(B874="","",SUMIFS('journal entrée'!D$4:D$397,'journal entrée'!C$4:C$397,C874))</f>
        <v/>
      </c>
      <c r="F874" s="4" t="str">
        <f>IF(C874="","",SUMIFS('journal sortie'!I$4:I$497,'journal sortie'!C$4:C$497,C874))</f>
        <v/>
      </c>
      <c r="G874" s="5" t="str">
        <f t="shared" si="13"/>
        <v/>
      </c>
    </row>
    <row r="875" spans="2:7" x14ac:dyDescent="0.25">
      <c r="B875" s="4" t="str">
        <f>IF('Base de donnée '!B875="","",'Base de donnée '!B875)</f>
        <v/>
      </c>
      <c r="C875" s="4" t="str">
        <f>IF('Base de donnée '!C875="","",'Base de donnée '!C875)</f>
        <v/>
      </c>
      <c r="D875" s="4"/>
      <c r="E875" s="4" t="str">
        <f>IF(B875="","",SUMIFS('journal entrée'!D$4:D$397,'journal entrée'!C$4:C$397,C875))</f>
        <v/>
      </c>
      <c r="F875" s="4" t="str">
        <f>IF(C875="","",SUMIFS('journal sortie'!I$4:I$497,'journal sortie'!C$4:C$497,C875))</f>
        <v/>
      </c>
      <c r="G875" s="5" t="str">
        <f t="shared" si="13"/>
        <v/>
      </c>
    </row>
    <row r="876" spans="2:7" x14ac:dyDescent="0.25">
      <c r="B876" s="4" t="str">
        <f>IF('Base de donnée '!B876="","",'Base de donnée '!B876)</f>
        <v/>
      </c>
      <c r="C876" s="4" t="str">
        <f>IF('Base de donnée '!C876="","",'Base de donnée '!C876)</f>
        <v/>
      </c>
      <c r="D876" s="4"/>
      <c r="E876" s="4" t="str">
        <f>IF(B876="","",SUMIFS('journal entrée'!D$4:D$397,'journal entrée'!C$4:C$397,C876))</f>
        <v/>
      </c>
      <c r="F876" s="4" t="str">
        <f>IF(C876="","",SUMIFS('journal sortie'!I$4:I$497,'journal sortie'!C$4:C$497,C876))</f>
        <v/>
      </c>
      <c r="G876" s="5" t="str">
        <f t="shared" si="13"/>
        <v/>
      </c>
    </row>
    <row r="877" spans="2:7" x14ac:dyDescent="0.25">
      <c r="B877" s="4" t="str">
        <f>IF('Base de donnée '!B877="","",'Base de donnée '!B877)</f>
        <v/>
      </c>
      <c r="C877" s="4" t="str">
        <f>IF('Base de donnée '!C877="","",'Base de donnée '!C877)</f>
        <v/>
      </c>
      <c r="D877" s="4"/>
      <c r="E877" s="4" t="str">
        <f>IF(B877="","",SUMIFS('journal entrée'!D$4:D$397,'journal entrée'!C$4:C$397,C877))</f>
        <v/>
      </c>
      <c r="F877" s="4" t="str">
        <f>IF(C877="","",SUMIFS('journal sortie'!I$4:I$497,'journal sortie'!C$4:C$497,C877))</f>
        <v/>
      </c>
      <c r="G877" s="5" t="str">
        <f t="shared" si="13"/>
        <v/>
      </c>
    </row>
    <row r="878" spans="2:7" x14ac:dyDescent="0.25">
      <c r="B878" s="4" t="str">
        <f>IF('Base de donnée '!B878="","",'Base de donnée '!B878)</f>
        <v/>
      </c>
      <c r="C878" s="4" t="str">
        <f>IF('Base de donnée '!C878="","",'Base de donnée '!C878)</f>
        <v/>
      </c>
      <c r="D878" s="4"/>
      <c r="E878" s="4" t="str">
        <f>IF(B878="","",SUMIFS('journal entrée'!D$4:D$397,'journal entrée'!C$4:C$397,C878))</f>
        <v/>
      </c>
      <c r="F878" s="4" t="str">
        <f>IF(C878="","",SUMIFS('journal sortie'!I$4:I$497,'journal sortie'!C$4:C$497,C878))</f>
        <v/>
      </c>
      <c r="G878" s="5" t="str">
        <f t="shared" si="13"/>
        <v/>
      </c>
    </row>
    <row r="879" spans="2:7" x14ac:dyDescent="0.25">
      <c r="B879" s="4" t="str">
        <f>IF('Base de donnée '!B879="","",'Base de donnée '!B879)</f>
        <v/>
      </c>
      <c r="C879" s="4" t="str">
        <f>IF('Base de donnée '!C879="","",'Base de donnée '!C879)</f>
        <v/>
      </c>
      <c r="D879" s="4"/>
      <c r="E879" s="4" t="str">
        <f>IF(B879="","",SUMIFS('journal entrée'!D$4:D$397,'journal entrée'!C$4:C$397,C879))</f>
        <v/>
      </c>
      <c r="F879" s="4" t="str">
        <f>IF(C879="","",SUMIFS('journal sortie'!I$4:I$497,'journal sortie'!C$4:C$497,C879))</f>
        <v/>
      </c>
      <c r="G879" s="5" t="str">
        <f t="shared" si="13"/>
        <v/>
      </c>
    </row>
    <row r="880" spans="2:7" x14ac:dyDescent="0.25">
      <c r="B880" s="4" t="str">
        <f>IF('Base de donnée '!B880="","",'Base de donnée '!B880)</f>
        <v/>
      </c>
      <c r="C880" s="4" t="str">
        <f>IF('Base de donnée '!C880="","",'Base de donnée '!C880)</f>
        <v/>
      </c>
      <c r="D880" s="4"/>
      <c r="E880" s="4" t="str">
        <f>IF(B880="","",SUMIFS('journal entrée'!D$4:D$397,'journal entrée'!C$4:C$397,C880))</f>
        <v/>
      </c>
      <c r="F880" s="4" t="str">
        <f>IF(C880="","",SUMIFS('journal sortie'!I$4:I$497,'journal sortie'!C$4:C$497,C880))</f>
        <v/>
      </c>
      <c r="G880" s="5" t="str">
        <f t="shared" si="13"/>
        <v/>
      </c>
    </row>
    <row r="881" spans="2:7" x14ac:dyDescent="0.25">
      <c r="B881" s="4" t="str">
        <f>IF('Base de donnée '!B881="","",'Base de donnée '!B881)</f>
        <v/>
      </c>
      <c r="C881" s="4" t="str">
        <f>IF('Base de donnée '!C881="","",'Base de donnée '!C881)</f>
        <v/>
      </c>
      <c r="D881" s="4"/>
      <c r="E881" s="4" t="str">
        <f>IF(B881="","",SUMIFS('journal entrée'!D$4:D$397,'journal entrée'!C$4:C$397,C881))</f>
        <v/>
      </c>
      <c r="F881" s="4" t="str">
        <f>IF(C881="","",SUMIFS('journal sortie'!I$4:I$497,'journal sortie'!C$4:C$497,C881))</f>
        <v/>
      </c>
      <c r="G881" s="5" t="str">
        <f t="shared" si="13"/>
        <v/>
      </c>
    </row>
    <row r="882" spans="2:7" x14ac:dyDescent="0.25">
      <c r="B882" s="4" t="str">
        <f>IF('Base de donnée '!B882="","",'Base de donnée '!B882)</f>
        <v/>
      </c>
      <c r="C882" s="4" t="str">
        <f>IF('Base de donnée '!C882="","",'Base de donnée '!C882)</f>
        <v/>
      </c>
      <c r="D882" s="4"/>
      <c r="E882" s="4" t="str">
        <f>IF(B882="","",SUMIFS('journal entrée'!D$4:D$397,'journal entrée'!C$4:C$397,C882))</f>
        <v/>
      </c>
      <c r="F882" s="4" t="str">
        <f>IF(C882="","",SUMIFS('journal sortie'!I$4:I$497,'journal sortie'!C$4:C$497,C882))</f>
        <v/>
      </c>
      <c r="G882" s="5" t="str">
        <f t="shared" si="13"/>
        <v/>
      </c>
    </row>
    <row r="883" spans="2:7" x14ac:dyDescent="0.25">
      <c r="B883" s="4" t="str">
        <f>IF('Base de donnée '!B883="","",'Base de donnée '!B883)</f>
        <v/>
      </c>
      <c r="C883" s="4" t="str">
        <f>IF('Base de donnée '!C883="","",'Base de donnée '!C883)</f>
        <v/>
      </c>
      <c r="D883" s="4"/>
      <c r="E883" s="4" t="str">
        <f>IF(B883="","",SUMIFS('journal entrée'!D$4:D$397,'journal entrée'!C$4:C$397,C883))</f>
        <v/>
      </c>
      <c r="F883" s="4" t="str">
        <f>IF(C883="","",SUMIFS('journal sortie'!I$4:I$497,'journal sortie'!C$4:C$497,C883))</f>
        <v/>
      </c>
      <c r="G883" s="5" t="str">
        <f t="shared" si="13"/>
        <v/>
      </c>
    </row>
    <row r="884" spans="2:7" x14ac:dyDescent="0.25">
      <c r="B884" s="4" t="str">
        <f>IF('Base de donnée '!B884="","",'Base de donnée '!B884)</f>
        <v/>
      </c>
      <c r="C884" s="4" t="str">
        <f>IF('Base de donnée '!C884="","",'Base de donnée '!C884)</f>
        <v/>
      </c>
      <c r="D884" s="4"/>
      <c r="E884" s="4" t="str">
        <f>IF(B884="","",SUMIFS('journal entrée'!D$4:D$397,'journal entrée'!C$4:C$397,C884))</f>
        <v/>
      </c>
      <c r="F884" s="4" t="str">
        <f>IF(C884="","",SUMIFS('journal sortie'!I$4:I$497,'journal sortie'!C$4:C$497,C884))</f>
        <v/>
      </c>
      <c r="G884" s="5" t="str">
        <f t="shared" si="13"/>
        <v/>
      </c>
    </row>
    <row r="885" spans="2:7" x14ac:dyDescent="0.25">
      <c r="B885" s="4" t="str">
        <f>IF('Base de donnée '!B885="","",'Base de donnée '!B885)</f>
        <v/>
      </c>
      <c r="C885" s="4" t="str">
        <f>IF('Base de donnée '!C885="","",'Base de donnée '!C885)</f>
        <v/>
      </c>
      <c r="D885" s="4"/>
      <c r="E885" s="4" t="str">
        <f>IF(B885="","",SUMIFS('journal entrée'!D$4:D$397,'journal entrée'!C$4:C$397,C885))</f>
        <v/>
      </c>
      <c r="F885" s="4" t="str">
        <f>IF(C885="","",SUMIFS('journal sortie'!I$4:I$497,'journal sortie'!C$4:C$497,C885))</f>
        <v/>
      </c>
      <c r="G885" s="5" t="str">
        <f t="shared" si="13"/>
        <v/>
      </c>
    </row>
    <row r="886" spans="2:7" x14ac:dyDescent="0.25">
      <c r="B886" s="4" t="str">
        <f>IF('Base de donnée '!B886="","",'Base de donnée '!B886)</f>
        <v/>
      </c>
      <c r="C886" s="4" t="str">
        <f>IF('Base de donnée '!C886="","",'Base de donnée '!C886)</f>
        <v/>
      </c>
      <c r="D886" s="4"/>
      <c r="E886" s="4" t="str">
        <f>IF(B886="","",SUMIFS('journal entrée'!D$4:D$397,'journal entrée'!C$4:C$397,C886))</f>
        <v/>
      </c>
      <c r="F886" s="4" t="str">
        <f>IF(C886="","",SUMIFS('journal sortie'!I$4:I$497,'journal sortie'!C$4:C$497,C886))</f>
        <v/>
      </c>
      <c r="G886" s="5" t="str">
        <f t="shared" si="13"/>
        <v/>
      </c>
    </row>
    <row r="887" spans="2:7" x14ac:dyDescent="0.25">
      <c r="B887" s="4" t="str">
        <f>IF('Base de donnée '!B887="","",'Base de donnée '!B887)</f>
        <v/>
      </c>
      <c r="C887" s="4" t="str">
        <f>IF('Base de donnée '!C887="","",'Base de donnée '!C887)</f>
        <v/>
      </c>
      <c r="D887" s="4"/>
      <c r="E887" s="4" t="str">
        <f>IF(B887="","",SUMIFS('journal entrée'!D$4:D$397,'journal entrée'!C$4:C$397,C887))</f>
        <v/>
      </c>
      <c r="F887" s="4" t="str">
        <f>IF(C887="","",SUMIFS('journal sortie'!I$4:I$497,'journal sortie'!C$4:C$497,C887))</f>
        <v/>
      </c>
      <c r="G887" s="5" t="str">
        <f t="shared" si="13"/>
        <v/>
      </c>
    </row>
    <row r="888" spans="2:7" x14ac:dyDescent="0.25">
      <c r="B888" s="4" t="str">
        <f>IF('Base de donnée '!B888="","",'Base de donnée '!B888)</f>
        <v/>
      </c>
      <c r="C888" s="4" t="str">
        <f>IF('Base de donnée '!C888="","",'Base de donnée '!C888)</f>
        <v/>
      </c>
      <c r="D888" s="4"/>
      <c r="E888" s="4" t="str">
        <f>IF(B888="","",SUMIFS('journal entrée'!D$4:D$397,'journal entrée'!C$4:C$397,C888))</f>
        <v/>
      </c>
      <c r="F888" s="4" t="str">
        <f>IF(C888="","",SUMIFS('journal sortie'!I$4:I$497,'journal sortie'!C$4:C$497,C888))</f>
        <v/>
      </c>
      <c r="G888" s="5" t="str">
        <f t="shared" si="13"/>
        <v/>
      </c>
    </row>
    <row r="889" spans="2:7" x14ac:dyDescent="0.25">
      <c r="B889" s="4" t="str">
        <f>IF('Base de donnée '!B889="","",'Base de donnée '!B889)</f>
        <v/>
      </c>
      <c r="C889" s="4" t="str">
        <f>IF('Base de donnée '!C889="","",'Base de donnée '!C889)</f>
        <v/>
      </c>
      <c r="D889" s="4"/>
      <c r="E889" s="4" t="str">
        <f>IF(B889="","",SUMIFS('journal entrée'!D$4:D$397,'journal entrée'!C$4:C$397,C889))</f>
        <v/>
      </c>
      <c r="F889" s="4" t="str">
        <f>IF(C889="","",SUMIFS('journal sortie'!I$4:I$497,'journal sortie'!C$4:C$497,C889))</f>
        <v/>
      </c>
      <c r="G889" s="5" t="str">
        <f t="shared" si="13"/>
        <v/>
      </c>
    </row>
    <row r="890" spans="2:7" x14ac:dyDescent="0.25">
      <c r="B890" s="4" t="str">
        <f>IF('Base de donnée '!B890="","",'Base de donnée '!B890)</f>
        <v/>
      </c>
      <c r="C890" s="4" t="str">
        <f>IF('Base de donnée '!C890="","",'Base de donnée '!C890)</f>
        <v/>
      </c>
      <c r="D890" s="4"/>
      <c r="E890" s="4" t="str">
        <f>IF(B890="","",SUMIFS('journal entrée'!D$4:D$397,'journal entrée'!C$4:C$397,C890))</f>
        <v/>
      </c>
      <c r="F890" s="4" t="str">
        <f>IF(C890="","",SUMIFS('journal sortie'!I$4:I$497,'journal sortie'!C$4:C$497,C890))</f>
        <v/>
      </c>
      <c r="G890" s="5" t="str">
        <f t="shared" si="13"/>
        <v/>
      </c>
    </row>
    <row r="891" spans="2:7" x14ac:dyDescent="0.25">
      <c r="B891" s="4" t="str">
        <f>IF('Base de donnée '!B891="","",'Base de donnée '!B891)</f>
        <v/>
      </c>
      <c r="C891" s="4" t="str">
        <f>IF('Base de donnée '!C891="","",'Base de donnée '!C891)</f>
        <v/>
      </c>
      <c r="D891" s="4"/>
      <c r="E891" s="4" t="str">
        <f>IF(B891="","",SUMIFS('journal entrée'!D$4:D$397,'journal entrée'!C$4:C$397,C891))</f>
        <v/>
      </c>
      <c r="F891" s="4" t="str">
        <f>IF(C891="","",SUMIFS('journal sortie'!I$4:I$497,'journal sortie'!C$4:C$497,C891))</f>
        <v/>
      </c>
      <c r="G891" s="5" t="str">
        <f t="shared" si="13"/>
        <v/>
      </c>
    </row>
    <row r="892" spans="2:7" x14ac:dyDescent="0.25">
      <c r="B892" s="4" t="str">
        <f>IF('Base de donnée '!B892="","",'Base de donnée '!B892)</f>
        <v/>
      </c>
      <c r="C892" s="4" t="str">
        <f>IF('Base de donnée '!C892="","",'Base de donnée '!C892)</f>
        <v/>
      </c>
      <c r="D892" s="4"/>
      <c r="E892" s="4" t="str">
        <f>IF(B892="","",SUMIFS('journal entrée'!D$4:D$397,'journal entrée'!C$4:C$397,C892))</f>
        <v/>
      </c>
      <c r="F892" s="4" t="str">
        <f>IF(C892="","",SUMIFS('journal sortie'!I$4:I$497,'journal sortie'!C$4:C$497,C892))</f>
        <v/>
      </c>
      <c r="G892" s="5" t="str">
        <f t="shared" si="13"/>
        <v/>
      </c>
    </row>
    <row r="893" spans="2:7" x14ac:dyDescent="0.25">
      <c r="B893" s="4" t="str">
        <f>IF('Base de donnée '!B893="","",'Base de donnée '!B893)</f>
        <v/>
      </c>
      <c r="C893" s="4" t="str">
        <f>IF('Base de donnée '!C893="","",'Base de donnée '!C893)</f>
        <v/>
      </c>
      <c r="D893" s="4"/>
      <c r="E893" s="4" t="str">
        <f>IF(B893="","",SUMIFS('journal entrée'!D$4:D$397,'journal entrée'!C$4:C$397,C893))</f>
        <v/>
      </c>
      <c r="F893" s="4" t="str">
        <f>IF(C893="","",SUMIFS('journal sortie'!I$4:I$497,'journal sortie'!C$4:C$497,C893))</f>
        <v/>
      </c>
      <c r="G893" s="5" t="str">
        <f t="shared" si="13"/>
        <v/>
      </c>
    </row>
    <row r="894" spans="2:7" x14ac:dyDescent="0.25">
      <c r="B894" s="4" t="str">
        <f>IF('Base de donnée '!B894="","",'Base de donnée '!B894)</f>
        <v/>
      </c>
      <c r="C894" s="4" t="str">
        <f>IF('Base de donnée '!C894="","",'Base de donnée '!C894)</f>
        <v/>
      </c>
      <c r="D894" s="4"/>
      <c r="E894" s="4" t="str">
        <f>IF(B894="","",SUMIFS('journal entrée'!D$4:D$397,'journal entrée'!C$4:C$397,C894))</f>
        <v/>
      </c>
      <c r="F894" s="4" t="str">
        <f>IF(C894="","",SUMIFS('journal sortie'!I$4:I$497,'journal sortie'!C$4:C$497,C894))</f>
        <v/>
      </c>
      <c r="G894" s="5" t="str">
        <f t="shared" si="13"/>
        <v/>
      </c>
    </row>
    <row r="895" spans="2:7" x14ac:dyDescent="0.25">
      <c r="B895" s="4" t="str">
        <f>IF('Base de donnée '!B895="","",'Base de donnée '!B895)</f>
        <v/>
      </c>
      <c r="C895" s="4" t="str">
        <f>IF('Base de donnée '!C895="","",'Base de donnée '!C895)</f>
        <v/>
      </c>
      <c r="D895" s="4"/>
      <c r="E895" s="4" t="str">
        <f>IF(B895="","",SUMIFS('journal entrée'!D$4:D$397,'journal entrée'!C$4:C$397,C895))</f>
        <v/>
      </c>
      <c r="F895" s="4" t="str">
        <f>IF(C895="","",SUMIFS('journal sortie'!I$4:I$497,'journal sortie'!C$4:C$497,C895))</f>
        <v/>
      </c>
      <c r="G895" s="5" t="str">
        <f t="shared" si="13"/>
        <v/>
      </c>
    </row>
    <row r="896" spans="2:7" x14ac:dyDescent="0.25">
      <c r="B896" s="4" t="str">
        <f>IF('Base de donnée '!B896="","",'Base de donnée '!B896)</f>
        <v/>
      </c>
      <c r="C896" s="4" t="str">
        <f>IF('Base de donnée '!C896="","",'Base de donnée '!C896)</f>
        <v/>
      </c>
      <c r="D896" s="4"/>
      <c r="E896" s="4" t="str">
        <f>IF(B896="","",SUMIFS('journal entrée'!D$4:D$397,'journal entrée'!C$4:C$397,C896))</f>
        <v/>
      </c>
      <c r="F896" s="4" t="str">
        <f>IF(C896="","",SUMIFS('journal sortie'!I$4:I$497,'journal sortie'!C$4:C$497,C896))</f>
        <v/>
      </c>
      <c r="G896" s="5" t="str">
        <f t="shared" si="13"/>
        <v/>
      </c>
    </row>
    <row r="897" spans="2:7" x14ac:dyDescent="0.25">
      <c r="B897" s="4" t="str">
        <f>IF('Base de donnée '!B897="","",'Base de donnée '!B897)</f>
        <v/>
      </c>
      <c r="C897" s="4" t="str">
        <f>IF('Base de donnée '!C897="","",'Base de donnée '!C897)</f>
        <v/>
      </c>
      <c r="D897" s="4"/>
      <c r="E897" s="4" t="str">
        <f>IF(B897="","",SUMIFS('journal entrée'!D$4:D$397,'journal entrée'!C$4:C$397,C897))</f>
        <v/>
      </c>
      <c r="F897" s="4" t="str">
        <f>IF(C897="","",SUMIFS('journal sortie'!I$4:I$497,'journal sortie'!C$4:C$497,C897))</f>
        <v/>
      </c>
      <c r="G897" s="5" t="str">
        <f t="shared" si="13"/>
        <v/>
      </c>
    </row>
    <row r="898" spans="2:7" x14ac:dyDescent="0.25">
      <c r="B898" s="4" t="str">
        <f>IF('Base de donnée '!B898="","",'Base de donnée '!B898)</f>
        <v/>
      </c>
      <c r="C898" s="4" t="str">
        <f>IF('Base de donnée '!C898="","",'Base de donnée '!C898)</f>
        <v/>
      </c>
      <c r="D898" s="4"/>
      <c r="E898" s="4" t="str">
        <f>IF(B898="","",SUMIFS('journal entrée'!D$4:D$397,'journal entrée'!C$4:C$397,C898))</f>
        <v/>
      </c>
      <c r="F898" s="4" t="str">
        <f>IF(C898="","",SUMIFS('journal sortie'!I$4:I$497,'journal sortie'!C$4:C$497,C898))</f>
        <v/>
      </c>
      <c r="G898" s="5" t="str">
        <f t="shared" si="13"/>
        <v/>
      </c>
    </row>
    <row r="899" spans="2:7" x14ac:dyDescent="0.25">
      <c r="B899" s="4" t="str">
        <f>IF('Base de donnée '!B899="","",'Base de donnée '!B899)</f>
        <v/>
      </c>
      <c r="C899" s="4" t="str">
        <f>IF('Base de donnée '!C899="","",'Base de donnée '!C899)</f>
        <v/>
      </c>
      <c r="D899" s="4"/>
      <c r="E899" s="4" t="str">
        <f>IF(B899="","",SUMIFS('journal entrée'!D$4:D$397,'journal entrée'!C$4:C$397,C899))</f>
        <v/>
      </c>
      <c r="F899" s="4" t="str">
        <f>IF(C899="","",SUMIFS('journal sortie'!I$4:I$497,'journal sortie'!C$4:C$497,C899))</f>
        <v/>
      </c>
      <c r="G899" s="5" t="str">
        <f t="shared" si="13"/>
        <v/>
      </c>
    </row>
    <row r="900" spans="2:7" x14ac:dyDescent="0.25">
      <c r="B900" s="4" t="str">
        <f>IF('Base de donnée '!B900="","",'Base de donnée '!B900)</f>
        <v/>
      </c>
      <c r="C900" s="4" t="str">
        <f>IF('Base de donnée '!C900="","",'Base de donnée '!C900)</f>
        <v/>
      </c>
      <c r="D900" s="4"/>
      <c r="E900" s="4" t="str">
        <f>IF(B900="","",SUMIFS('journal entrée'!D$4:D$397,'journal entrée'!C$4:C$397,C900))</f>
        <v/>
      </c>
      <c r="F900" s="4" t="str">
        <f>IF(C900="","",SUMIFS('journal sortie'!I$4:I$497,'journal sortie'!C$4:C$497,C900))</f>
        <v/>
      </c>
      <c r="G900" s="5" t="str">
        <f t="shared" si="13"/>
        <v/>
      </c>
    </row>
    <row r="901" spans="2:7" x14ac:dyDescent="0.25">
      <c r="B901" s="4" t="str">
        <f>IF('Base de donnée '!B901="","",'Base de donnée '!B901)</f>
        <v/>
      </c>
      <c r="C901" s="4" t="str">
        <f>IF('Base de donnée '!C901="","",'Base de donnée '!C901)</f>
        <v/>
      </c>
      <c r="D901" s="4"/>
      <c r="E901" s="4" t="str">
        <f>IF(B901="","",SUMIFS('journal entrée'!D$4:D$397,'journal entrée'!C$4:C$397,C901))</f>
        <v/>
      </c>
      <c r="F901" s="4" t="str">
        <f>IF(C901="","",SUMIFS('journal sortie'!I$4:I$497,'journal sortie'!C$4:C$497,C901))</f>
        <v/>
      </c>
      <c r="G901" s="5" t="str">
        <f t="shared" si="13"/>
        <v/>
      </c>
    </row>
    <row r="902" spans="2:7" x14ac:dyDescent="0.25">
      <c r="B902" s="4" t="str">
        <f>IF('Base de donnée '!B902="","",'Base de donnée '!B902)</f>
        <v/>
      </c>
      <c r="C902" s="4" t="str">
        <f>IF('Base de donnée '!C902="","",'Base de donnée '!C902)</f>
        <v/>
      </c>
      <c r="D902" s="4"/>
      <c r="E902" s="4" t="str">
        <f>IF(B902="","",SUMIFS('journal entrée'!D$4:D$397,'journal entrée'!C$4:C$397,C902))</f>
        <v/>
      </c>
      <c r="F902" s="4" t="str">
        <f>IF(C902="","",SUMIFS('journal sortie'!I$4:I$497,'journal sortie'!C$4:C$497,C902))</f>
        <v/>
      </c>
      <c r="G902" s="5" t="str">
        <f t="shared" si="13"/>
        <v/>
      </c>
    </row>
    <row r="903" spans="2:7" x14ac:dyDescent="0.25">
      <c r="B903" s="4" t="str">
        <f>IF('Base de donnée '!B903="","",'Base de donnée '!B903)</f>
        <v/>
      </c>
      <c r="C903" s="4" t="str">
        <f>IF('Base de donnée '!C903="","",'Base de donnée '!C903)</f>
        <v/>
      </c>
      <c r="D903" s="4"/>
      <c r="E903" s="4" t="str">
        <f>IF(B903="","",SUMIFS('journal entrée'!D$4:D$397,'journal entrée'!C$4:C$397,C903))</f>
        <v/>
      </c>
      <c r="F903" s="4" t="str">
        <f>IF(C903="","",SUMIFS('journal sortie'!I$4:I$497,'journal sortie'!C$4:C$497,C903))</f>
        <v/>
      </c>
      <c r="G903" s="5" t="str">
        <f t="shared" si="13"/>
        <v/>
      </c>
    </row>
    <row r="904" spans="2:7" x14ac:dyDescent="0.25">
      <c r="B904" s="4" t="str">
        <f>IF('Base de donnée '!B904="","",'Base de donnée '!B904)</f>
        <v/>
      </c>
      <c r="C904" s="4" t="str">
        <f>IF('Base de donnée '!C904="","",'Base de donnée '!C904)</f>
        <v/>
      </c>
      <c r="D904" s="4"/>
      <c r="E904" s="4" t="str">
        <f>IF(B904="","",SUMIFS('journal entrée'!D$4:D$397,'journal entrée'!C$4:C$397,C904))</f>
        <v/>
      </c>
      <c r="F904" s="4" t="str">
        <f>IF(C904="","",SUMIFS('journal sortie'!I$4:I$497,'journal sortie'!C$4:C$497,C904))</f>
        <v/>
      </c>
      <c r="G904" s="5" t="str">
        <f t="shared" si="13"/>
        <v/>
      </c>
    </row>
    <row r="905" spans="2:7" x14ac:dyDescent="0.25">
      <c r="B905" s="4" t="str">
        <f>IF('Base de donnée '!B905="","",'Base de donnée '!B905)</f>
        <v/>
      </c>
      <c r="C905" s="4" t="str">
        <f>IF('Base de donnée '!C905="","",'Base de donnée '!C905)</f>
        <v/>
      </c>
      <c r="D905" s="4"/>
      <c r="E905" s="4" t="str">
        <f>IF(B905="","",SUMIFS('journal entrée'!D$4:D$397,'journal entrée'!C$4:C$397,C905))</f>
        <v/>
      </c>
      <c r="F905" s="4" t="str">
        <f>IF(C905="","",SUMIFS('journal sortie'!I$4:I$497,'journal sortie'!C$4:C$497,C905))</f>
        <v/>
      </c>
      <c r="G905" s="5" t="str">
        <f t="shared" ref="G905:G968" si="14">IF(C905="","",D905+E905-F905)</f>
        <v/>
      </c>
    </row>
    <row r="906" spans="2:7" x14ac:dyDescent="0.25">
      <c r="B906" s="4" t="str">
        <f>IF('Base de donnée '!B906="","",'Base de donnée '!B906)</f>
        <v/>
      </c>
      <c r="C906" s="4" t="str">
        <f>IF('Base de donnée '!C906="","",'Base de donnée '!C906)</f>
        <v/>
      </c>
      <c r="D906" s="4"/>
      <c r="E906" s="4" t="str">
        <f>IF(B906="","",SUMIFS('journal entrée'!D$4:D$397,'journal entrée'!C$4:C$397,C906))</f>
        <v/>
      </c>
      <c r="F906" s="4" t="str">
        <f>IF(C906="","",SUMIFS('journal sortie'!I$4:I$497,'journal sortie'!C$4:C$497,C906))</f>
        <v/>
      </c>
      <c r="G906" s="5" t="str">
        <f t="shared" si="14"/>
        <v/>
      </c>
    </row>
    <row r="907" spans="2:7" x14ac:dyDescent="0.25">
      <c r="B907" s="4" t="str">
        <f>IF('Base de donnée '!B907="","",'Base de donnée '!B907)</f>
        <v/>
      </c>
      <c r="C907" s="4" t="str">
        <f>IF('Base de donnée '!C907="","",'Base de donnée '!C907)</f>
        <v/>
      </c>
      <c r="D907" s="4"/>
      <c r="E907" s="4" t="str">
        <f>IF(B907="","",SUMIFS('journal entrée'!D$4:D$397,'journal entrée'!C$4:C$397,C907))</f>
        <v/>
      </c>
      <c r="F907" s="4" t="str">
        <f>IF(C907="","",SUMIFS('journal sortie'!I$4:I$497,'journal sortie'!C$4:C$497,C907))</f>
        <v/>
      </c>
      <c r="G907" s="5" t="str">
        <f t="shared" si="14"/>
        <v/>
      </c>
    </row>
    <row r="908" spans="2:7" x14ac:dyDescent="0.25">
      <c r="B908" s="4" t="str">
        <f>IF('Base de donnée '!B908="","",'Base de donnée '!B908)</f>
        <v/>
      </c>
      <c r="C908" s="4" t="str">
        <f>IF('Base de donnée '!C908="","",'Base de donnée '!C908)</f>
        <v/>
      </c>
      <c r="D908" s="4"/>
      <c r="E908" s="4" t="str">
        <f>IF(B908="","",SUMIFS('journal entrée'!D$4:D$397,'journal entrée'!C$4:C$397,C908))</f>
        <v/>
      </c>
      <c r="F908" s="4" t="str">
        <f>IF(C908="","",SUMIFS('journal sortie'!I$4:I$497,'journal sortie'!C$4:C$497,C908))</f>
        <v/>
      </c>
      <c r="G908" s="5" t="str">
        <f t="shared" si="14"/>
        <v/>
      </c>
    </row>
    <row r="909" spans="2:7" x14ac:dyDescent="0.25">
      <c r="B909" s="4" t="str">
        <f>IF('Base de donnée '!B909="","",'Base de donnée '!B909)</f>
        <v/>
      </c>
      <c r="C909" s="4" t="str">
        <f>IF('Base de donnée '!C909="","",'Base de donnée '!C909)</f>
        <v/>
      </c>
      <c r="D909" s="4"/>
      <c r="E909" s="4" t="str">
        <f>IF(B909="","",SUMIFS('journal entrée'!D$4:D$397,'journal entrée'!C$4:C$397,C909))</f>
        <v/>
      </c>
      <c r="F909" s="4" t="str">
        <f>IF(C909="","",SUMIFS('journal sortie'!I$4:I$497,'journal sortie'!C$4:C$497,C909))</f>
        <v/>
      </c>
      <c r="G909" s="5" t="str">
        <f t="shared" si="14"/>
        <v/>
      </c>
    </row>
    <row r="910" spans="2:7" x14ac:dyDescent="0.25">
      <c r="B910" s="4" t="str">
        <f>IF('Base de donnée '!B910="","",'Base de donnée '!B910)</f>
        <v/>
      </c>
      <c r="C910" s="4" t="str">
        <f>IF('Base de donnée '!C910="","",'Base de donnée '!C910)</f>
        <v/>
      </c>
      <c r="D910" s="4"/>
      <c r="E910" s="4" t="str">
        <f>IF(B910="","",SUMIFS('journal entrée'!D$4:D$397,'journal entrée'!C$4:C$397,C910))</f>
        <v/>
      </c>
      <c r="F910" s="4" t="str">
        <f>IF(C910="","",SUMIFS('journal sortie'!I$4:I$497,'journal sortie'!C$4:C$497,C910))</f>
        <v/>
      </c>
      <c r="G910" s="5" t="str">
        <f t="shared" si="14"/>
        <v/>
      </c>
    </row>
    <row r="911" spans="2:7" x14ac:dyDescent="0.25">
      <c r="B911" s="4" t="str">
        <f>IF('Base de donnée '!B911="","",'Base de donnée '!B911)</f>
        <v/>
      </c>
      <c r="C911" s="4" t="str">
        <f>IF('Base de donnée '!C911="","",'Base de donnée '!C911)</f>
        <v/>
      </c>
      <c r="D911" s="4"/>
      <c r="E911" s="4" t="str">
        <f>IF(B911="","",SUMIFS('journal entrée'!D$4:D$397,'journal entrée'!C$4:C$397,C911))</f>
        <v/>
      </c>
      <c r="F911" s="4" t="str">
        <f>IF(C911="","",SUMIFS('journal sortie'!I$4:I$497,'journal sortie'!C$4:C$497,C911))</f>
        <v/>
      </c>
      <c r="G911" s="5" t="str">
        <f t="shared" si="14"/>
        <v/>
      </c>
    </row>
    <row r="912" spans="2:7" x14ac:dyDescent="0.25">
      <c r="B912" s="4" t="str">
        <f>IF('Base de donnée '!B912="","",'Base de donnée '!B912)</f>
        <v/>
      </c>
      <c r="C912" s="4" t="str">
        <f>IF('Base de donnée '!C912="","",'Base de donnée '!C912)</f>
        <v/>
      </c>
      <c r="D912" s="4"/>
      <c r="E912" s="4" t="str">
        <f>IF(B912="","",SUMIFS('journal entrée'!D$4:D$397,'journal entrée'!C$4:C$397,C912))</f>
        <v/>
      </c>
      <c r="F912" s="4" t="str">
        <f>IF(C912="","",SUMIFS('journal sortie'!I$4:I$497,'journal sortie'!C$4:C$497,C912))</f>
        <v/>
      </c>
      <c r="G912" s="5" t="str">
        <f t="shared" si="14"/>
        <v/>
      </c>
    </row>
    <row r="913" spans="2:7" x14ac:dyDescent="0.25">
      <c r="B913" s="4" t="str">
        <f>IF('Base de donnée '!B913="","",'Base de donnée '!B913)</f>
        <v/>
      </c>
      <c r="C913" s="4" t="str">
        <f>IF('Base de donnée '!C913="","",'Base de donnée '!C913)</f>
        <v/>
      </c>
      <c r="D913" s="4"/>
      <c r="E913" s="4" t="str">
        <f>IF(B913="","",SUMIFS('journal entrée'!D$4:D$397,'journal entrée'!C$4:C$397,C913))</f>
        <v/>
      </c>
      <c r="F913" s="4" t="str">
        <f>IF(C913="","",SUMIFS('journal sortie'!I$4:I$497,'journal sortie'!C$4:C$497,C913))</f>
        <v/>
      </c>
      <c r="G913" s="5" t="str">
        <f t="shared" si="14"/>
        <v/>
      </c>
    </row>
    <row r="914" spans="2:7" x14ac:dyDescent="0.25">
      <c r="B914" s="4" t="str">
        <f>IF('Base de donnée '!B914="","",'Base de donnée '!B914)</f>
        <v/>
      </c>
      <c r="C914" s="4" t="str">
        <f>IF('Base de donnée '!C914="","",'Base de donnée '!C914)</f>
        <v/>
      </c>
      <c r="D914" s="4"/>
      <c r="E914" s="4" t="str">
        <f>IF(B914="","",SUMIFS('journal entrée'!D$4:D$397,'journal entrée'!C$4:C$397,C914))</f>
        <v/>
      </c>
      <c r="F914" s="4" t="str">
        <f>IF(C914="","",SUMIFS('journal sortie'!I$4:I$497,'journal sortie'!C$4:C$497,C914))</f>
        <v/>
      </c>
      <c r="G914" s="5" t="str">
        <f t="shared" si="14"/>
        <v/>
      </c>
    </row>
    <row r="915" spans="2:7" x14ac:dyDescent="0.25">
      <c r="B915" s="4" t="str">
        <f>IF('Base de donnée '!B915="","",'Base de donnée '!B915)</f>
        <v/>
      </c>
      <c r="C915" s="4" t="str">
        <f>IF('Base de donnée '!C915="","",'Base de donnée '!C915)</f>
        <v/>
      </c>
      <c r="D915" s="4"/>
      <c r="E915" s="4" t="str">
        <f>IF(B915="","",SUMIFS('journal entrée'!D$4:D$397,'journal entrée'!C$4:C$397,C915))</f>
        <v/>
      </c>
      <c r="F915" s="4" t="str">
        <f>IF(C915="","",SUMIFS('journal sortie'!I$4:I$497,'journal sortie'!C$4:C$497,C915))</f>
        <v/>
      </c>
      <c r="G915" s="5" t="str">
        <f t="shared" si="14"/>
        <v/>
      </c>
    </row>
    <row r="916" spans="2:7" x14ac:dyDescent="0.25">
      <c r="B916" s="4" t="str">
        <f>IF('Base de donnée '!B916="","",'Base de donnée '!B916)</f>
        <v/>
      </c>
      <c r="C916" s="4" t="str">
        <f>IF('Base de donnée '!C916="","",'Base de donnée '!C916)</f>
        <v/>
      </c>
      <c r="D916" s="4"/>
      <c r="E916" s="4" t="str">
        <f>IF(B916="","",SUMIFS('journal entrée'!D$4:D$397,'journal entrée'!C$4:C$397,C916))</f>
        <v/>
      </c>
      <c r="F916" s="4" t="str">
        <f>IF(C916="","",SUMIFS('journal sortie'!I$4:I$497,'journal sortie'!C$4:C$497,C916))</f>
        <v/>
      </c>
      <c r="G916" s="5" t="str">
        <f t="shared" si="14"/>
        <v/>
      </c>
    </row>
    <row r="917" spans="2:7" x14ac:dyDescent="0.25">
      <c r="B917" s="4" t="str">
        <f>IF('Base de donnée '!B917="","",'Base de donnée '!B917)</f>
        <v/>
      </c>
      <c r="C917" s="4" t="str">
        <f>IF('Base de donnée '!C917="","",'Base de donnée '!C917)</f>
        <v/>
      </c>
      <c r="D917" s="4"/>
      <c r="E917" s="4" t="str">
        <f>IF(B917="","",SUMIFS('journal entrée'!D$4:D$397,'journal entrée'!C$4:C$397,C917))</f>
        <v/>
      </c>
      <c r="F917" s="4" t="str">
        <f>IF(C917="","",SUMIFS('journal sortie'!I$4:I$497,'journal sortie'!C$4:C$497,C917))</f>
        <v/>
      </c>
      <c r="G917" s="5" t="str">
        <f t="shared" si="14"/>
        <v/>
      </c>
    </row>
    <row r="918" spans="2:7" x14ac:dyDescent="0.25">
      <c r="B918" s="4" t="str">
        <f>IF('Base de donnée '!B918="","",'Base de donnée '!B918)</f>
        <v/>
      </c>
      <c r="C918" s="4" t="str">
        <f>IF('Base de donnée '!C918="","",'Base de donnée '!C918)</f>
        <v/>
      </c>
      <c r="D918" s="4"/>
      <c r="E918" s="4" t="str">
        <f>IF(B918="","",SUMIFS('journal entrée'!D$4:D$397,'journal entrée'!C$4:C$397,C918))</f>
        <v/>
      </c>
      <c r="F918" s="4" t="str">
        <f>IF(C918="","",SUMIFS('journal sortie'!I$4:I$497,'journal sortie'!C$4:C$497,C918))</f>
        <v/>
      </c>
      <c r="G918" s="5" t="str">
        <f t="shared" si="14"/>
        <v/>
      </c>
    </row>
    <row r="919" spans="2:7" x14ac:dyDescent="0.25">
      <c r="B919" s="4" t="str">
        <f>IF('Base de donnée '!B919="","",'Base de donnée '!B919)</f>
        <v/>
      </c>
      <c r="C919" s="4" t="str">
        <f>IF('Base de donnée '!C919="","",'Base de donnée '!C919)</f>
        <v/>
      </c>
      <c r="D919" s="4"/>
      <c r="E919" s="4" t="str">
        <f>IF(B919="","",SUMIFS('journal entrée'!D$4:D$397,'journal entrée'!C$4:C$397,C919))</f>
        <v/>
      </c>
      <c r="F919" s="4" t="str">
        <f>IF(C919="","",SUMIFS('journal sortie'!I$4:I$497,'journal sortie'!C$4:C$497,C919))</f>
        <v/>
      </c>
      <c r="G919" s="5" t="str">
        <f t="shared" si="14"/>
        <v/>
      </c>
    </row>
    <row r="920" spans="2:7" x14ac:dyDescent="0.25">
      <c r="B920" s="4" t="str">
        <f>IF('Base de donnée '!B920="","",'Base de donnée '!B920)</f>
        <v/>
      </c>
      <c r="C920" s="4" t="str">
        <f>IF('Base de donnée '!C920="","",'Base de donnée '!C920)</f>
        <v/>
      </c>
      <c r="D920" s="4"/>
      <c r="E920" s="4" t="str">
        <f>IF(B920="","",SUMIFS('journal entrée'!D$4:D$397,'journal entrée'!C$4:C$397,C920))</f>
        <v/>
      </c>
      <c r="F920" s="4" t="str">
        <f>IF(C920="","",SUMIFS('journal sortie'!I$4:I$497,'journal sortie'!C$4:C$497,C920))</f>
        <v/>
      </c>
      <c r="G920" s="5" t="str">
        <f t="shared" si="14"/>
        <v/>
      </c>
    </row>
    <row r="921" spans="2:7" x14ac:dyDescent="0.25">
      <c r="B921" s="4" t="str">
        <f>IF('Base de donnée '!B921="","",'Base de donnée '!B921)</f>
        <v/>
      </c>
      <c r="C921" s="4" t="str">
        <f>IF('Base de donnée '!C921="","",'Base de donnée '!C921)</f>
        <v/>
      </c>
      <c r="D921" s="4"/>
      <c r="E921" s="4" t="str">
        <f>IF(B921="","",SUMIFS('journal entrée'!D$4:D$397,'journal entrée'!C$4:C$397,C921))</f>
        <v/>
      </c>
      <c r="F921" s="4" t="str">
        <f>IF(C921="","",SUMIFS('journal sortie'!I$4:I$497,'journal sortie'!C$4:C$497,C921))</f>
        <v/>
      </c>
      <c r="G921" s="5" t="str">
        <f t="shared" si="14"/>
        <v/>
      </c>
    </row>
    <row r="922" spans="2:7" x14ac:dyDescent="0.25">
      <c r="B922" s="4" t="str">
        <f>IF('Base de donnée '!B922="","",'Base de donnée '!B922)</f>
        <v/>
      </c>
      <c r="C922" s="4" t="str">
        <f>IF('Base de donnée '!C922="","",'Base de donnée '!C922)</f>
        <v/>
      </c>
      <c r="D922" s="4"/>
      <c r="E922" s="4" t="str">
        <f>IF(B922="","",SUMIFS('journal entrée'!D$4:D$397,'journal entrée'!C$4:C$397,C922))</f>
        <v/>
      </c>
      <c r="F922" s="4" t="str">
        <f>IF(C922="","",SUMIFS('journal sortie'!I$4:I$497,'journal sortie'!C$4:C$497,C922))</f>
        <v/>
      </c>
      <c r="G922" s="5" t="str">
        <f t="shared" si="14"/>
        <v/>
      </c>
    </row>
    <row r="923" spans="2:7" x14ac:dyDescent="0.25">
      <c r="B923" s="4" t="str">
        <f>IF('Base de donnée '!B923="","",'Base de donnée '!B923)</f>
        <v/>
      </c>
      <c r="C923" s="4" t="str">
        <f>IF('Base de donnée '!C923="","",'Base de donnée '!C923)</f>
        <v/>
      </c>
      <c r="D923" s="4"/>
      <c r="E923" s="4" t="str">
        <f>IF(B923="","",SUMIFS('journal entrée'!D$4:D$397,'journal entrée'!C$4:C$397,C923))</f>
        <v/>
      </c>
      <c r="F923" s="4" t="str">
        <f>IF(C923="","",SUMIFS('journal sortie'!I$4:I$497,'journal sortie'!C$4:C$497,C923))</f>
        <v/>
      </c>
      <c r="G923" s="5" t="str">
        <f t="shared" si="14"/>
        <v/>
      </c>
    </row>
    <row r="924" spans="2:7" x14ac:dyDescent="0.25">
      <c r="B924" s="4" t="str">
        <f>IF('Base de donnée '!B924="","",'Base de donnée '!B924)</f>
        <v/>
      </c>
      <c r="C924" s="4" t="str">
        <f>IF('Base de donnée '!C924="","",'Base de donnée '!C924)</f>
        <v/>
      </c>
      <c r="D924" s="4"/>
      <c r="E924" s="4" t="str">
        <f>IF(B924="","",SUMIFS('journal entrée'!D$4:D$397,'journal entrée'!C$4:C$397,C924))</f>
        <v/>
      </c>
      <c r="F924" s="4" t="str">
        <f>IF(C924="","",SUMIFS('journal sortie'!I$4:I$497,'journal sortie'!C$4:C$497,C924))</f>
        <v/>
      </c>
      <c r="G924" s="5" t="str">
        <f t="shared" si="14"/>
        <v/>
      </c>
    </row>
    <row r="925" spans="2:7" x14ac:dyDescent="0.25">
      <c r="B925" s="4" t="str">
        <f>IF('Base de donnée '!B925="","",'Base de donnée '!B925)</f>
        <v/>
      </c>
      <c r="C925" s="4" t="str">
        <f>IF('Base de donnée '!C925="","",'Base de donnée '!C925)</f>
        <v/>
      </c>
      <c r="D925" s="4"/>
      <c r="E925" s="4" t="str">
        <f>IF(B925="","",SUMIFS('journal entrée'!D$4:D$397,'journal entrée'!C$4:C$397,C925))</f>
        <v/>
      </c>
      <c r="F925" s="4" t="str">
        <f>IF(C925="","",SUMIFS('journal sortie'!I$4:I$497,'journal sortie'!C$4:C$497,C925))</f>
        <v/>
      </c>
      <c r="G925" s="5" t="str">
        <f t="shared" si="14"/>
        <v/>
      </c>
    </row>
    <row r="926" spans="2:7" x14ac:dyDescent="0.25">
      <c r="B926" s="4" t="str">
        <f>IF('Base de donnée '!B926="","",'Base de donnée '!B926)</f>
        <v/>
      </c>
      <c r="C926" s="4" t="str">
        <f>IF('Base de donnée '!C926="","",'Base de donnée '!C926)</f>
        <v/>
      </c>
      <c r="D926" s="4"/>
      <c r="E926" s="4" t="str">
        <f>IF(B926="","",SUMIFS('journal entrée'!D$4:D$397,'journal entrée'!C$4:C$397,C926))</f>
        <v/>
      </c>
      <c r="F926" s="4" t="str">
        <f>IF(C926="","",SUMIFS('journal sortie'!I$4:I$497,'journal sortie'!C$4:C$497,C926))</f>
        <v/>
      </c>
      <c r="G926" s="5" t="str">
        <f t="shared" si="14"/>
        <v/>
      </c>
    </row>
    <row r="927" spans="2:7" x14ac:dyDescent="0.25">
      <c r="B927" s="4" t="str">
        <f>IF('Base de donnée '!B927="","",'Base de donnée '!B927)</f>
        <v/>
      </c>
      <c r="C927" s="4" t="str">
        <f>IF('Base de donnée '!C927="","",'Base de donnée '!C927)</f>
        <v/>
      </c>
      <c r="D927" s="4"/>
      <c r="E927" s="4" t="str">
        <f>IF(B927="","",SUMIFS('journal entrée'!D$4:D$397,'journal entrée'!C$4:C$397,C927))</f>
        <v/>
      </c>
      <c r="F927" s="4" t="str">
        <f>IF(C927="","",SUMIFS('journal sortie'!I$4:I$497,'journal sortie'!C$4:C$497,C927))</f>
        <v/>
      </c>
      <c r="G927" s="5" t="str">
        <f t="shared" si="14"/>
        <v/>
      </c>
    </row>
    <row r="928" spans="2:7" x14ac:dyDescent="0.25">
      <c r="B928" s="4" t="str">
        <f>IF('Base de donnée '!B928="","",'Base de donnée '!B928)</f>
        <v/>
      </c>
      <c r="C928" s="4" t="str">
        <f>IF('Base de donnée '!C928="","",'Base de donnée '!C928)</f>
        <v/>
      </c>
      <c r="D928" s="4"/>
      <c r="E928" s="4" t="str">
        <f>IF(B928="","",SUMIFS('journal entrée'!D$4:D$397,'journal entrée'!C$4:C$397,C928))</f>
        <v/>
      </c>
      <c r="F928" s="4" t="str">
        <f>IF(C928="","",SUMIFS('journal sortie'!I$4:I$497,'journal sortie'!C$4:C$497,C928))</f>
        <v/>
      </c>
      <c r="G928" s="5" t="str">
        <f t="shared" si="14"/>
        <v/>
      </c>
    </row>
    <row r="929" spans="2:7" x14ac:dyDescent="0.25">
      <c r="B929" s="4" t="str">
        <f>IF('Base de donnée '!B929="","",'Base de donnée '!B929)</f>
        <v/>
      </c>
      <c r="C929" s="4" t="str">
        <f>IF('Base de donnée '!C929="","",'Base de donnée '!C929)</f>
        <v/>
      </c>
      <c r="D929" s="4"/>
      <c r="E929" s="4" t="str">
        <f>IF(B929="","",SUMIFS('journal entrée'!D$4:D$397,'journal entrée'!C$4:C$397,C929))</f>
        <v/>
      </c>
      <c r="F929" s="4" t="str">
        <f>IF(C929="","",SUMIFS('journal sortie'!I$4:I$497,'journal sortie'!C$4:C$497,C929))</f>
        <v/>
      </c>
      <c r="G929" s="5" t="str">
        <f t="shared" si="14"/>
        <v/>
      </c>
    </row>
    <row r="930" spans="2:7" x14ac:dyDescent="0.25">
      <c r="B930" s="4" t="str">
        <f>IF('Base de donnée '!B930="","",'Base de donnée '!B930)</f>
        <v/>
      </c>
      <c r="C930" s="4" t="str">
        <f>IF('Base de donnée '!C930="","",'Base de donnée '!C930)</f>
        <v/>
      </c>
      <c r="D930" s="4"/>
      <c r="E930" s="4" t="str">
        <f>IF(B930="","",SUMIFS('journal entrée'!D$4:D$397,'journal entrée'!C$4:C$397,C930))</f>
        <v/>
      </c>
      <c r="F930" s="4" t="str">
        <f>IF(C930="","",SUMIFS('journal sortie'!I$4:I$497,'journal sortie'!C$4:C$497,C930))</f>
        <v/>
      </c>
      <c r="G930" s="5" t="str">
        <f t="shared" si="14"/>
        <v/>
      </c>
    </row>
    <row r="931" spans="2:7" x14ac:dyDescent="0.25">
      <c r="B931" s="4" t="str">
        <f>IF('Base de donnée '!B931="","",'Base de donnée '!B931)</f>
        <v/>
      </c>
      <c r="C931" s="4" t="str">
        <f>IF('Base de donnée '!C931="","",'Base de donnée '!C931)</f>
        <v/>
      </c>
      <c r="D931" s="4"/>
      <c r="E931" s="4" t="str">
        <f>IF(B931="","",SUMIFS('journal entrée'!D$4:D$397,'journal entrée'!C$4:C$397,C931))</f>
        <v/>
      </c>
      <c r="F931" s="4" t="str">
        <f>IF(C931="","",SUMIFS('journal sortie'!I$4:I$497,'journal sortie'!C$4:C$497,C931))</f>
        <v/>
      </c>
      <c r="G931" s="5" t="str">
        <f t="shared" si="14"/>
        <v/>
      </c>
    </row>
    <row r="932" spans="2:7" x14ac:dyDescent="0.25">
      <c r="B932" s="4" t="str">
        <f>IF('Base de donnée '!B932="","",'Base de donnée '!B932)</f>
        <v/>
      </c>
      <c r="C932" s="4" t="str">
        <f>IF('Base de donnée '!C932="","",'Base de donnée '!C932)</f>
        <v/>
      </c>
      <c r="D932" s="4"/>
      <c r="E932" s="4" t="str">
        <f>IF(B932="","",SUMIFS('journal entrée'!D$4:D$397,'journal entrée'!C$4:C$397,C932))</f>
        <v/>
      </c>
      <c r="F932" s="4" t="str">
        <f>IF(C932="","",SUMIFS('journal sortie'!I$4:I$497,'journal sortie'!C$4:C$497,C932))</f>
        <v/>
      </c>
      <c r="G932" s="5" t="str">
        <f t="shared" si="14"/>
        <v/>
      </c>
    </row>
    <row r="933" spans="2:7" x14ac:dyDescent="0.25">
      <c r="B933" s="4" t="str">
        <f>IF('Base de donnée '!B933="","",'Base de donnée '!B933)</f>
        <v/>
      </c>
      <c r="C933" s="4" t="str">
        <f>IF('Base de donnée '!C933="","",'Base de donnée '!C933)</f>
        <v/>
      </c>
      <c r="D933" s="4"/>
      <c r="E933" s="4" t="str">
        <f>IF(B933="","",SUMIFS('journal entrée'!D$4:D$397,'journal entrée'!C$4:C$397,C933))</f>
        <v/>
      </c>
      <c r="F933" s="4" t="str">
        <f>IF(C933="","",SUMIFS('journal sortie'!I$4:I$497,'journal sortie'!C$4:C$497,C933))</f>
        <v/>
      </c>
      <c r="G933" s="5" t="str">
        <f t="shared" si="14"/>
        <v/>
      </c>
    </row>
    <row r="934" spans="2:7" x14ac:dyDescent="0.25">
      <c r="B934" s="4" t="str">
        <f>IF('Base de donnée '!B934="","",'Base de donnée '!B934)</f>
        <v/>
      </c>
      <c r="C934" s="4" t="str">
        <f>IF('Base de donnée '!C934="","",'Base de donnée '!C934)</f>
        <v/>
      </c>
      <c r="D934" s="4"/>
      <c r="E934" s="4" t="str">
        <f>IF(B934="","",SUMIFS('journal entrée'!D$4:D$397,'journal entrée'!C$4:C$397,C934))</f>
        <v/>
      </c>
      <c r="F934" s="4" t="str">
        <f>IF(C934="","",SUMIFS('journal sortie'!I$4:I$497,'journal sortie'!C$4:C$497,C934))</f>
        <v/>
      </c>
      <c r="G934" s="5" t="str">
        <f t="shared" si="14"/>
        <v/>
      </c>
    </row>
    <row r="935" spans="2:7" x14ac:dyDescent="0.25">
      <c r="B935" s="4" t="str">
        <f>IF('Base de donnée '!B935="","",'Base de donnée '!B935)</f>
        <v/>
      </c>
      <c r="C935" s="4" t="str">
        <f>IF('Base de donnée '!C935="","",'Base de donnée '!C935)</f>
        <v/>
      </c>
      <c r="D935" s="4"/>
      <c r="E935" s="4" t="str">
        <f>IF(B935="","",SUMIFS('journal entrée'!D$4:D$397,'journal entrée'!C$4:C$397,C935))</f>
        <v/>
      </c>
      <c r="F935" s="4" t="str">
        <f>IF(C935="","",SUMIFS('journal sortie'!I$4:I$497,'journal sortie'!C$4:C$497,C935))</f>
        <v/>
      </c>
      <c r="G935" s="5" t="str">
        <f t="shared" si="14"/>
        <v/>
      </c>
    </row>
    <row r="936" spans="2:7" x14ac:dyDescent="0.25">
      <c r="B936" s="4" t="str">
        <f>IF('Base de donnée '!B936="","",'Base de donnée '!B936)</f>
        <v/>
      </c>
      <c r="C936" s="4" t="str">
        <f>IF('Base de donnée '!C936="","",'Base de donnée '!C936)</f>
        <v/>
      </c>
      <c r="D936" s="4"/>
      <c r="E936" s="4" t="str">
        <f>IF(B936="","",SUMIFS('journal entrée'!D$4:D$397,'journal entrée'!C$4:C$397,C936))</f>
        <v/>
      </c>
      <c r="F936" s="4" t="str">
        <f>IF(C936="","",SUMIFS('journal sortie'!I$4:I$497,'journal sortie'!C$4:C$497,C936))</f>
        <v/>
      </c>
      <c r="G936" s="5" t="str">
        <f t="shared" si="14"/>
        <v/>
      </c>
    </row>
    <row r="937" spans="2:7" x14ac:dyDescent="0.25">
      <c r="B937" s="4" t="str">
        <f>IF('Base de donnée '!B937="","",'Base de donnée '!B937)</f>
        <v/>
      </c>
      <c r="C937" s="4" t="str">
        <f>IF('Base de donnée '!C937="","",'Base de donnée '!C937)</f>
        <v/>
      </c>
      <c r="D937" s="4"/>
      <c r="E937" s="4" t="str">
        <f>IF(B937="","",SUMIFS('journal entrée'!D$4:D$397,'journal entrée'!C$4:C$397,C937))</f>
        <v/>
      </c>
      <c r="F937" s="4" t="str">
        <f>IF(C937="","",SUMIFS('journal sortie'!I$4:I$497,'journal sortie'!C$4:C$497,C937))</f>
        <v/>
      </c>
      <c r="G937" s="5" t="str">
        <f t="shared" si="14"/>
        <v/>
      </c>
    </row>
    <row r="938" spans="2:7" x14ac:dyDescent="0.25">
      <c r="B938" s="4" t="str">
        <f>IF('Base de donnée '!B938="","",'Base de donnée '!B938)</f>
        <v/>
      </c>
      <c r="C938" s="4" t="str">
        <f>IF('Base de donnée '!C938="","",'Base de donnée '!C938)</f>
        <v/>
      </c>
      <c r="D938" s="4"/>
      <c r="E938" s="4" t="str">
        <f>IF(B938="","",SUMIFS('journal entrée'!D$4:D$397,'journal entrée'!C$4:C$397,C938))</f>
        <v/>
      </c>
      <c r="F938" s="4" t="str">
        <f>IF(C938="","",SUMIFS('journal sortie'!I$4:I$497,'journal sortie'!C$4:C$497,C938))</f>
        <v/>
      </c>
      <c r="G938" s="5" t="str">
        <f t="shared" si="14"/>
        <v/>
      </c>
    </row>
    <row r="939" spans="2:7" x14ac:dyDescent="0.25">
      <c r="B939" s="4" t="str">
        <f>IF('Base de donnée '!B939="","",'Base de donnée '!B939)</f>
        <v/>
      </c>
      <c r="C939" s="4" t="str">
        <f>IF('Base de donnée '!C939="","",'Base de donnée '!C939)</f>
        <v/>
      </c>
      <c r="D939" s="4"/>
      <c r="E939" s="4" t="str">
        <f>IF(B939="","",SUMIFS('journal entrée'!D$4:D$397,'journal entrée'!C$4:C$397,C939))</f>
        <v/>
      </c>
      <c r="F939" s="4" t="str">
        <f>IF(C939="","",SUMIFS('journal sortie'!I$4:I$497,'journal sortie'!C$4:C$497,C939))</f>
        <v/>
      </c>
      <c r="G939" s="5" t="str">
        <f t="shared" si="14"/>
        <v/>
      </c>
    </row>
    <row r="940" spans="2:7" x14ac:dyDescent="0.25">
      <c r="B940" s="4" t="str">
        <f>IF('Base de donnée '!B940="","",'Base de donnée '!B940)</f>
        <v/>
      </c>
      <c r="C940" s="4" t="str">
        <f>IF('Base de donnée '!C940="","",'Base de donnée '!C940)</f>
        <v/>
      </c>
      <c r="D940" s="4"/>
      <c r="E940" s="4" t="str">
        <f>IF(B940="","",SUMIFS('journal entrée'!D$4:D$397,'journal entrée'!C$4:C$397,C940))</f>
        <v/>
      </c>
      <c r="F940" s="4" t="str">
        <f>IF(C940="","",SUMIFS('journal sortie'!I$4:I$497,'journal sortie'!C$4:C$497,C940))</f>
        <v/>
      </c>
      <c r="G940" s="5" t="str">
        <f t="shared" si="14"/>
        <v/>
      </c>
    </row>
    <row r="941" spans="2:7" x14ac:dyDescent="0.25">
      <c r="B941" s="4" t="str">
        <f>IF('Base de donnée '!B941="","",'Base de donnée '!B941)</f>
        <v/>
      </c>
      <c r="C941" s="4" t="str">
        <f>IF('Base de donnée '!C941="","",'Base de donnée '!C941)</f>
        <v/>
      </c>
      <c r="D941" s="4"/>
      <c r="E941" s="4" t="str">
        <f>IF(B941="","",SUMIFS('journal entrée'!D$4:D$397,'journal entrée'!C$4:C$397,C941))</f>
        <v/>
      </c>
      <c r="F941" s="4" t="str">
        <f>IF(C941="","",SUMIFS('journal sortie'!I$4:I$497,'journal sortie'!C$4:C$497,C941))</f>
        <v/>
      </c>
      <c r="G941" s="5" t="str">
        <f t="shared" si="14"/>
        <v/>
      </c>
    </row>
    <row r="942" spans="2:7" x14ac:dyDescent="0.25">
      <c r="B942" s="4" t="str">
        <f>IF('Base de donnée '!B942="","",'Base de donnée '!B942)</f>
        <v/>
      </c>
      <c r="C942" s="4" t="str">
        <f>IF('Base de donnée '!C942="","",'Base de donnée '!C942)</f>
        <v/>
      </c>
      <c r="D942" s="4"/>
      <c r="E942" s="4" t="str">
        <f>IF(B942="","",SUMIFS('journal entrée'!D$4:D$397,'journal entrée'!C$4:C$397,C942))</f>
        <v/>
      </c>
      <c r="F942" s="4" t="str">
        <f>IF(C942="","",SUMIFS('journal sortie'!I$4:I$497,'journal sortie'!C$4:C$497,C942))</f>
        <v/>
      </c>
      <c r="G942" s="5" t="str">
        <f t="shared" si="14"/>
        <v/>
      </c>
    </row>
    <row r="943" spans="2:7" x14ac:dyDescent="0.25">
      <c r="B943" s="4" t="str">
        <f>IF('Base de donnée '!B943="","",'Base de donnée '!B943)</f>
        <v/>
      </c>
      <c r="C943" s="4" t="str">
        <f>IF('Base de donnée '!C943="","",'Base de donnée '!C943)</f>
        <v/>
      </c>
      <c r="D943" s="4"/>
      <c r="E943" s="4" t="str">
        <f>IF(B943="","",SUMIFS('journal entrée'!D$4:D$397,'journal entrée'!C$4:C$397,C943))</f>
        <v/>
      </c>
      <c r="F943" s="4" t="str">
        <f>IF(C943="","",SUMIFS('journal sortie'!I$4:I$497,'journal sortie'!C$4:C$497,C943))</f>
        <v/>
      </c>
      <c r="G943" s="5" t="str">
        <f t="shared" si="14"/>
        <v/>
      </c>
    </row>
    <row r="944" spans="2:7" x14ac:dyDescent="0.25">
      <c r="B944" s="4" t="str">
        <f>IF('Base de donnée '!B944="","",'Base de donnée '!B944)</f>
        <v/>
      </c>
      <c r="C944" s="4" t="str">
        <f>IF('Base de donnée '!C944="","",'Base de donnée '!C944)</f>
        <v/>
      </c>
      <c r="D944" s="4"/>
      <c r="E944" s="4" t="str">
        <f>IF(B944="","",SUMIFS('journal entrée'!D$4:D$397,'journal entrée'!C$4:C$397,C944))</f>
        <v/>
      </c>
      <c r="F944" s="4" t="str">
        <f>IF(C944="","",SUMIFS('journal sortie'!I$4:I$497,'journal sortie'!C$4:C$497,C944))</f>
        <v/>
      </c>
      <c r="G944" s="5" t="str">
        <f t="shared" si="14"/>
        <v/>
      </c>
    </row>
    <row r="945" spans="2:7" x14ac:dyDescent="0.25">
      <c r="B945" s="4" t="str">
        <f>IF('Base de donnée '!B945="","",'Base de donnée '!B945)</f>
        <v/>
      </c>
      <c r="C945" s="4" t="str">
        <f>IF('Base de donnée '!C945="","",'Base de donnée '!C945)</f>
        <v/>
      </c>
      <c r="D945" s="4"/>
      <c r="E945" s="4" t="str">
        <f>IF(B945="","",SUMIFS('journal entrée'!D$4:D$397,'journal entrée'!C$4:C$397,C945))</f>
        <v/>
      </c>
      <c r="F945" s="4" t="str">
        <f>IF(C945="","",SUMIFS('journal sortie'!I$4:I$497,'journal sortie'!C$4:C$497,C945))</f>
        <v/>
      </c>
      <c r="G945" s="5" t="str">
        <f t="shared" si="14"/>
        <v/>
      </c>
    </row>
    <row r="946" spans="2:7" x14ac:dyDescent="0.25">
      <c r="B946" s="4" t="str">
        <f>IF('Base de donnée '!B946="","",'Base de donnée '!B946)</f>
        <v/>
      </c>
      <c r="C946" s="4" t="str">
        <f>IF('Base de donnée '!C946="","",'Base de donnée '!C946)</f>
        <v/>
      </c>
      <c r="D946" s="4"/>
      <c r="E946" s="4" t="str">
        <f>IF(B946="","",SUMIFS('journal entrée'!D$4:D$397,'journal entrée'!C$4:C$397,C946))</f>
        <v/>
      </c>
      <c r="F946" s="4" t="str">
        <f>IF(C946="","",SUMIFS('journal sortie'!I$4:I$497,'journal sortie'!C$4:C$497,C946))</f>
        <v/>
      </c>
      <c r="G946" s="5" t="str">
        <f t="shared" si="14"/>
        <v/>
      </c>
    </row>
    <row r="947" spans="2:7" x14ac:dyDescent="0.25">
      <c r="B947" s="4" t="str">
        <f>IF('Base de donnée '!B947="","",'Base de donnée '!B947)</f>
        <v/>
      </c>
      <c r="C947" s="4" t="str">
        <f>IF('Base de donnée '!C947="","",'Base de donnée '!C947)</f>
        <v/>
      </c>
      <c r="D947" s="4"/>
      <c r="E947" s="4" t="str">
        <f>IF(B947="","",SUMIFS('journal entrée'!D$4:D$397,'journal entrée'!C$4:C$397,C947))</f>
        <v/>
      </c>
      <c r="F947" s="4" t="str">
        <f>IF(C947="","",SUMIFS('journal sortie'!I$4:I$497,'journal sortie'!C$4:C$497,C947))</f>
        <v/>
      </c>
      <c r="G947" s="5" t="str">
        <f t="shared" si="14"/>
        <v/>
      </c>
    </row>
    <row r="948" spans="2:7" x14ac:dyDescent="0.25">
      <c r="B948" s="4" t="str">
        <f>IF('Base de donnée '!B948="","",'Base de donnée '!B948)</f>
        <v/>
      </c>
      <c r="C948" s="4" t="str">
        <f>IF('Base de donnée '!C948="","",'Base de donnée '!C948)</f>
        <v/>
      </c>
      <c r="D948" s="4"/>
      <c r="E948" s="4" t="str">
        <f>IF(B948="","",SUMIFS('journal entrée'!D$4:D$397,'journal entrée'!C$4:C$397,C948))</f>
        <v/>
      </c>
      <c r="F948" s="4" t="str">
        <f>IF(C948="","",SUMIFS('journal sortie'!I$4:I$497,'journal sortie'!C$4:C$497,C948))</f>
        <v/>
      </c>
      <c r="G948" s="5" t="str">
        <f t="shared" si="14"/>
        <v/>
      </c>
    </row>
    <row r="949" spans="2:7" x14ac:dyDescent="0.25">
      <c r="B949" s="4" t="str">
        <f>IF('Base de donnée '!B949="","",'Base de donnée '!B949)</f>
        <v/>
      </c>
      <c r="C949" s="4" t="str">
        <f>IF('Base de donnée '!C949="","",'Base de donnée '!C949)</f>
        <v/>
      </c>
      <c r="D949" s="4"/>
      <c r="E949" s="4" t="str">
        <f>IF(B949="","",SUMIFS('journal entrée'!D$4:D$397,'journal entrée'!C$4:C$397,C949))</f>
        <v/>
      </c>
      <c r="F949" s="4" t="str">
        <f>IF(C949="","",SUMIFS('journal sortie'!I$4:I$497,'journal sortie'!C$4:C$497,C949))</f>
        <v/>
      </c>
      <c r="G949" s="5" t="str">
        <f t="shared" si="14"/>
        <v/>
      </c>
    </row>
    <row r="950" spans="2:7" x14ac:dyDescent="0.25">
      <c r="B950" s="4" t="str">
        <f>IF('Base de donnée '!B950="","",'Base de donnée '!B950)</f>
        <v/>
      </c>
      <c r="C950" s="4" t="str">
        <f>IF('Base de donnée '!C950="","",'Base de donnée '!C950)</f>
        <v/>
      </c>
      <c r="D950" s="4"/>
      <c r="E950" s="4" t="str">
        <f>IF(B950="","",SUMIFS('journal entrée'!D$4:D$397,'journal entrée'!C$4:C$397,C950))</f>
        <v/>
      </c>
      <c r="F950" s="4" t="str">
        <f>IF(C950="","",SUMIFS('journal sortie'!I$4:I$497,'journal sortie'!C$4:C$497,C950))</f>
        <v/>
      </c>
      <c r="G950" s="5" t="str">
        <f t="shared" si="14"/>
        <v/>
      </c>
    </row>
    <row r="951" spans="2:7" x14ac:dyDescent="0.25">
      <c r="B951" s="4" t="str">
        <f>IF('Base de donnée '!B951="","",'Base de donnée '!B951)</f>
        <v/>
      </c>
      <c r="C951" s="4" t="str">
        <f>IF('Base de donnée '!C951="","",'Base de donnée '!C951)</f>
        <v/>
      </c>
      <c r="D951" s="4"/>
      <c r="E951" s="4" t="str">
        <f>IF(B951="","",SUMIFS('journal entrée'!D$4:D$397,'journal entrée'!C$4:C$397,C951))</f>
        <v/>
      </c>
      <c r="F951" s="4" t="str">
        <f>IF(C951="","",SUMIFS('journal sortie'!I$4:I$497,'journal sortie'!C$4:C$497,C951))</f>
        <v/>
      </c>
      <c r="G951" s="5" t="str">
        <f t="shared" si="14"/>
        <v/>
      </c>
    </row>
    <row r="952" spans="2:7" x14ac:dyDescent="0.25">
      <c r="B952" s="4" t="str">
        <f>IF('Base de donnée '!B952="","",'Base de donnée '!B952)</f>
        <v/>
      </c>
      <c r="C952" s="4" t="str">
        <f>IF('Base de donnée '!C952="","",'Base de donnée '!C952)</f>
        <v/>
      </c>
      <c r="D952" s="4"/>
      <c r="E952" s="4" t="str">
        <f>IF(B952="","",SUMIFS('journal entrée'!D$4:D$397,'journal entrée'!C$4:C$397,C952))</f>
        <v/>
      </c>
      <c r="F952" s="4" t="str">
        <f>IF(C952="","",SUMIFS('journal sortie'!I$4:I$497,'journal sortie'!C$4:C$497,C952))</f>
        <v/>
      </c>
      <c r="G952" s="5" t="str">
        <f t="shared" si="14"/>
        <v/>
      </c>
    </row>
    <row r="953" spans="2:7" x14ac:dyDescent="0.25">
      <c r="B953" s="4" t="str">
        <f>IF('Base de donnée '!B953="","",'Base de donnée '!B953)</f>
        <v/>
      </c>
      <c r="C953" s="4" t="str">
        <f>IF('Base de donnée '!C953="","",'Base de donnée '!C953)</f>
        <v/>
      </c>
      <c r="D953" s="4"/>
      <c r="E953" s="4" t="str">
        <f>IF(B953="","",SUMIFS('journal entrée'!D$4:D$397,'journal entrée'!C$4:C$397,C953))</f>
        <v/>
      </c>
      <c r="F953" s="4" t="str">
        <f>IF(C953="","",SUMIFS('journal sortie'!I$4:I$497,'journal sortie'!C$4:C$497,C953))</f>
        <v/>
      </c>
      <c r="G953" s="5" t="str">
        <f t="shared" si="14"/>
        <v/>
      </c>
    </row>
    <row r="954" spans="2:7" x14ac:dyDescent="0.25">
      <c r="B954" s="4" t="str">
        <f>IF('Base de donnée '!B954="","",'Base de donnée '!B954)</f>
        <v/>
      </c>
      <c r="C954" s="4" t="str">
        <f>IF('Base de donnée '!C954="","",'Base de donnée '!C954)</f>
        <v/>
      </c>
      <c r="D954" s="4"/>
      <c r="E954" s="4" t="str">
        <f>IF(B954="","",SUMIFS('journal entrée'!D$4:D$397,'journal entrée'!C$4:C$397,C954))</f>
        <v/>
      </c>
      <c r="F954" s="4" t="str">
        <f>IF(C954="","",SUMIFS('journal sortie'!I$4:I$497,'journal sortie'!C$4:C$497,C954))</f>
        <v/>
      </c>
      <c r="G954" s="5" t="str">
        <f t="shared" si="14"/>
        <v/>
      </c>
    </row>
    <row r="955" spans="2:7" x14ac:dyDescent="0.25">
      <c r="B955" s="4" t="str">
        <f>IF('Base de donnée '!B955="","",'Base de donnée '!B955)</f>
        <v/>
      </c>
      <c r="C955" s="4" t="str">
        <f>IF('Base de donnée '!C955="","",'Base de donnée '!C955)</f>
        <v/>
      </c>
      <c r="D955" s="4"/>
      <c r="E955" s="4" t="str">
        <f>IF(B955="","",SUMIFS('journal entrée'!D$4:D$397,'journal entrée'!C$4:C$397,C955))</f>
        <v/>
      </c>
      <c r="F955" s="4" t="str">
        <f>IF(C955="","",SUMIFS('journal sortie'!I$4:I$497,'journal sortie'!C$4:C$497,C955))</f>
        <v/>
      </c>
      <c r="G955" s="5" t="str">
        <f t="shared" si="14"/>
        <v/>
      </c>
    </row>
    <row r="956" spans="2:7" x14ac:dyDescent="0.25">
      <c r="B956" s="4" t="str">
        <f>IF('Base de donnée '!B956="","",'Base de donnée '!B956)</f>
        <v/>
      </c>
      <c r="C956" s="4" t="str">
        <f>IF('Base de donnée '!C956="","",'Base de donnée '!C956)</f>
        <v/>
      </c>
      <c r="D956" s="4"/>
      <c r="E956" s="4" t="str">
        <f>IF(B956="","",SUMIFS('journal entrée'!D$4:D$397,'journal entrée'!C$4:C$397,C956))</f>
        <v/>
      </c>
      <c r="F956" s="4" t="str">
        <f>IF(C956="","",SUMIFS('journal sortie'!I$4:I$497,'journal sortie'!C$4:C$497,C956))</f>
        <v/>
      </c>
      <c r="G956" s="5" t="str">
        <f t="shared" si="14"/>
        <v/>
      </c>
    </row>
    <row r="957" spans="2:7" x14ac:dyDescent="0.25">
      <c r="B957" s="4" t="str">
        <f>IF('Base de donnée '!B957="","",'Base de donnée '!B957)</f>
        <v/>
      </c>
      <c r="C957" s="4" t="str">
        <f>IF('Base de donnée '!C957="","",'Base de donnée '!C957)</f>
        <v/>
      </c>
      <c r="D957" s="4"/>
      <c r="E957" s="4" t="str">
        <f>IF(B957="","",SUMIFS('journal entrée'!D$4:D$397,'journal entrée'!C$4:C$397,C957))</f>
        <v/>
      </c>
      <c r="F957" s="4" t="str">
        <f>IF(C957="","",SUMIFS('journal sortie'!I$4:I$497,'journal sortie'!C$4:C$497,C957))</f>
        <v/>
      </c>
      <c r="G957" s="5" t="str">
        <f t="shared" si="14"/>
        <v/>
      </c>
    </row>
    <row r="958" spans="2:7" x14ac:dyDescent="0.25">
      <c r="B958" s="4" t="str">
        <f>IF('Base de donnée '!B958="","",'Base de donnée '!B958)</f>
        <v/>
      </c>
      <c r="C958" s="4" t="str">
        <f>IF('Base de donnée '!C958="","",'Base de donnée '!C958)</f>
        <v/>
      </c>
      <c r="D958" s="4"/>
      <c r="E958" s="4" t="str">
        <f>IF(B958="","",SUMIFS('journal entrée'!D$4:D$397,'journal entrée'!C$4:C$397,C958))</f>
        <v/>
      </c>
      <c r="F958" s="4" t="str">
        <f>IF(C958="","",SUMIFS('journal sortie'!I$4:I$497,'journal sortie'!C$4:C$497,C958))</f>
        <v/>
      </c>
      <c r="G958" s="5" t="str">
        <f t="shared" si="14"/>
        <v/>
      </c>
    </row>
    <row r="959" spans="2:7" x14ac:dyDescent="0.25">
      <c r="B959" s="4" t="str">
        <f>IF('Base de donnée '!B959="","",'Base de donnée '!B959)</f>
        <v/>
      </c>
      <c r="C959" s="4" t="str">
        <f>IF('Base de donnée '!C959="","",'Base de donnée '!C959)</f>
        <v/>
      </c>
      <c r="D959" s="4"/>
      <c r="E959" s="4" t="str">
        <f>IF(B959="","",SUMIFS('journal entrée'!D$4:D$397,'journal entrée'!C$4:C$397,C959))</f>
        <v/>
      </c>
      <c r="F959" s="4" t="str">
        <f>IF(C959="","",SUMIFS('journal sortie'!I$4:I$497,'journal sortie'!C$4:C$497,C959))</f>
        <v/>
      </c>
      <c r="G959" s="5" t="str">
        <f t="shared" si="14"/>
        <v/>
      </c>
    </row>
    <row r="960" spans="2:7" x14ac:dyDescent="0.25">
      <c r="B960" s="4" t="str">
        <f>IF('Base de donnée '!B960="","",'Base de donnée '!B960)</f>
        <v/>
      </c>
      <c r="C960" s="4" t="str">
        <f>IF('Base de donnée '!C960="","",'Base de donnée '!C960)</f>
        <v/>
      </c>
      <c r="D960" s="4"/>
      <c r="E960" s="4" t="str">
        <f>IF(B960="","",SUMIFS('journal entrée'!D$4:D$397,'journal entrée'!C$4:C$397,C960))</f>
        <v/>
      </c>
      <c r="F960" s="4" t="str">
        <f>IF(C960="","",SUMIFS('journal sortie'!I$4:I$497,'journal sortie'!C$4:C$497,C960))</f>
        <v/>
      </c>
      <c r="G960" s="5" t="str">
        <f t="shared" si="14"/>
        <v/>
      </c>
    </row>
    <row r="961" spans="2:7" x14ac:dyDescent="0.25">
      <c r="B961" s="4" t="str">
        <f>IF('Base de donnée '!B961="","",'Base de donnée '!B961)</f>
        <v/>
      </c>
      <c r="C961" s="4" t="str">
        <f>IF('Base de donnée '!C961="","",'Base de donnée '!C961)</f>
        <v/>
      </c>
      <c r="D961" s="4"/>
      <c r="E961" s="4" t="str">
        <f>IF(B961="","",SUMIFS('journal entrée'!D$4:D$397,'journal entrée'!C$4:C$397,C961))</f>
        <v/>
      </c>
      <c r="F961" s="4" t="str">
        <f>IF(C961="","",SUMIFS('journal sortie'!I$4:I$497,'journal sortie'!C$4:C$497,C961))</f>
        <v/>
      </c>
      <c r="G961" s="5" t="str">
        <f t="shared" si="14"/>
        <v/>
      </c>
    </row>
    <row r="962" spans="2:7" x14ac:dyDescent="0.25">
      <c r="B962" s="4" t="str">
        <f>IF('Base de donnée '!B962="","",'Base de donnée '!B962)</f>
        <v/>
      </c>
      <c r="C962" s="4" t="str">
        <f>IF('Base de donnée '!C962="","",'Base de donnée '!C962)</f>
        <v/>
      </c>
      <c r="D962" s="4"/>
      <c r="E962" s="4" t="str">
        <f>IF(B962="","",SUMIFS('journal entrée'!D$4:D$397,'journal entrée'!C$4:C$397,C962))</f>
        <v/>
      </c>
      <c r="F962" s="4" t="str">
        <f>IF(C962="","",SUMIFS('journal sortie'!I$4:I$497,'journal sortie'!C$4:C$497,C962))</f>
        <v/>
      </c>
      <c r="G962" s="5" t="str">
        <f t="shared" si="14"/>
        <v/>
      </c>
    </row>
    <row r="963" spans="2:7" x14ac:dyDescent="0.25">
      <c r="B963" s="4" t="str">
        <f>IF('Base de donnée '!B963="","",'Base de donnée '!B963)</f>
        <v/>
      </c>
      <c r="C963" s="4" t="str">
        <f>IF('Base de donnée '!C963="","",'Base de donnée '!C963)</f>
        <v/>
      </c>
      <c r="D963" s="4"/>
      <c r="E963" s="4" t="str">
        <f>IF(B963="","",SUMIFS('journal entrée'!D$4:D$397,'journal entrée'!C$4:C$397,C963))</f>
        <v/>
      </c>
      <c r="F963" s="4" t="str">
        <f>IF(C963="","",SUMIFS('journal sortie'!I$4:I$497,'journal sortie'!C$4:C$497,C963))</f>
        <v/>
      </c>
      <c r="G963" s="5" t="str">
        <f t="shared" si="14"/>
        <v/>
      </c>
    </row>
    <row r="964" spans="2:7" x14ac:dyDescent="0.25">
      <c r="B964" s="4" t="str">
        <f>IF('Base de donnée '!B964="","",'Base de donnée '!B964)</f>
        <v/>
      </c>
      <c r="C964" s="4" t="str">
        <f>IF('Base de donnée '!C964="","",'Base de donnée '!C964)</f>
        <v/>
      </c>
      <c r="D964" s="4"/>
      <c r="E964" s="4" t="str">
        <f>IF(B964="","",SUMIFS('journal entrée'!D$4:D$397,'journal entrée'!C$4:C$397,C964))</f>
        <v/>
      </c>
      <c r="F964" s="4" t="str">
        <f>IF(C964="","",SUMIFS('journal sortie'!I$4:I$497,'journal sortie'!C$4:C$497,C964))</f>
        <v/>
      </c>
      <c r="G964" s="5" t="str">
        <f t="shared" si="14"/>
        <v/>
      </c>
    </row>
    <row r="965" spans="2:7" x14ac:dyDescent="0.25">
      <c r="B965" s="4" t="str">
        <f>IF('Base de donnée '!B965="","",'Base de donnée '!B965)</f>
        <v/>
      </c>
      <c r="C965" s="4" t="str">
        <f>IF('Base de donnée '!C965="","",'Base de donnée '!C965)</f>
        <v/>
      </c>
      <c r="D965" s="4"/>
      <c r="E965" s="4" t="str">
        <f>IF(B965="","",SUMIFS('journal entrée'!D$4:D$397,'journal entrée'!C$4:C$397,C965))</f>
        <v/>
      </c>
      <c r="F965" s="4" t="str">
        <f>IF(C965="","",SUMIFS('journal sortie'!I$4:I$497,'journal sortie'!C$4:C$497,C965))</f>
        <v/>
      </c>
      <c r="G965" s="5" t="str">
        <f t="shared" si="14"/>
        <v/>
      </c>
    </row>
    <row r="966" spans="2:7" x14ac:dyDescent="0.25">
      <c r="B966" s="4" t="str">
        <f>IF('Base de donnée '!B966="","",'Base de donnée '!B966)</f>
        <v/>
      </c>
      <c r="C966" s="4" t="str">
        <f>IF('Base de donnée '!C966="","",'Base de donnée '!C966)</f>
        <v/>
      </c>
      <c r="D966" s="4"/>
      <c r="E966" s="4" t="str">
        <f>IF(B966="","",SUMIFS('journal entrée'!D$4:D$397,'journal entrée'!C$4:C$397,C966))</f>
        <v/>
      </c>
      <c r="F966" s="4" t="str">
        <f>IF(C966="","",SUMIFS('journal sortie'!I$4:I$497,'journal sortie'!C$4:C$497,C966))</f>
        <v/>
      </c>
      <c r="G966" s="5" t="str">
        <f t="shared" si="14"/>
        <v/>
      </c>
    </row>
    <row r="967" spans="2:7" x14ac:dyDescent="0.25">
      <c r="B967" s="4" t="str">
        <f>IF('Base de donnée '!B967="","",'Base de donnée '!B967)</f>
        <v/>
      </c>
      <c r="C967" s="4" t="str">
        <f>IF('Base de donnée '!C967="","",'Base de donnée '!C967)</f>
        <v/>
      </c>
      <c r="D967" s="4"/>
      <c r="E967" s="4" t="str">
        <f>IF(B967="","",SUMIFS('journal entrée'!D$4:D$397,'journal entrée'!C$4:C$397,C967))</f>
        <v/>
      </c>
      <c r="F967" s="4" t="str">
        <f>IF(C967="","",SUMIFS('journal sortie'!I$4:I$497,'journal sortie'!C$4:C$497,C967))</f>
        <v/>
      </c>
      <c r="G967" s="5" t="str">
        <f t="shared" si="14"/>
        <v/>
      </c>
    </row>
    <row r="968" spans="2:7" x14ac:dyDescent="0.25">
      <c r="B968" s="4" t="str">
        <f>IF('Base de donnée '!B968="","",'Base de donnée '!B968)</f>
        <v/>
      </c>
      <c r="C968" s="4" t="str">
        <f>IF('Base de donnée '!C968="","",'Base de donnée '!C968)</f>
        <v/>
      </c>
      <c r="D968" s="4"/>
      <c r="E968" s="4" t="str">
        <f>IF(B968="","",SUMIFS('journal entrée'!D$4:D$397,'journal entrée'!C$4:C$397,C968))</f>
        <v/>
      </c>
      <c r="F968" s="4" t="str">
        <f>IF(C968="","",SUMIFS('journal sortie'!I$4:I$497,'journal sortie'!C$4:C$497,C968))</f>
        <v/>
      </c>
      <c r="G968" s="5" t="str">
        <f t="shared" si="14"/>
        <v/>
      </c>
    </row>
    <row r="969" spans="2:7" x14ac:dyDescent="0.25">
      <c r="B969" s="4" t="str">
        <f>IF('Base de donnée '!B969="","",'Base de donnée '!B969)</f>
        <v/>
      </c>
      <c r="C969" s="4" t="str">
        <f>IF('Base de donnée '!C969="","",'Base de donnée '!C969)</f>
        <v/>
      </c>
      <c r="D969" s="4"/>
      <c r="E969" s="4" t="str">
        <f>IF(B969="","",SUMIFS('journal entrée'!D$4:D$397,'journal entrée'!C$4:C$397,C969))</f>
        <v/>
      </c>
      <c r="F969" s="4" t="str">
        <f>IF(C969="","",SUMIFS('journal sortie'!I$4:I$497,'journal sortie'!C$4:C$497,C969))</f>
        <v/>
      </c>
      <c r="G969" s="5" t="str">
        <f t="shared" ref="G969:G1032" si="15">IF(C969="","",D969+E969-F969)</f>
        <v/>
      </c>
    </row>
    <row r="970" spans="2:7" x14ac:dyDescent="0.25">
      <c r="B970" s="4" t="str">
        <f>IF('Base de donnée '!B970="","",'Base de donnée '!B970)</f>
        <v/>
      </c>
      <c r="C970" s="4" t="str">
        <f>IF('Base de donnée '!C970="","",'Base de donnée '!C970)</f>
        <v/>
      </c>
      <c r="D970" s="4"/>
      <c r="E970" s="4" t="str">
        <f>IF(B970="","",SUMIFS('journal entrée'!D$4:D$397,'journal entrée'!C$4:C$397,C970))</f>
        <v/>
      </c>
      <c r="F970" s="4" t="str">
        <f>IF(C970="","",SUMIFS('journal sortie'!I$4:I$497,'journal sortie'!C$4:C$497,C970))</f>
        <v/>
      </c>
      <c r="G970" s="5" t="str">
        <f t="shared" si="15"/>
        <v/>
      </c>
    </row>
    <row r="971" spans="2:7" x14ac:dyDescent="0.25">
      <c r="B971" s="4" t="str">
        <f>IF('Base de donnée '!B971="","",'Base de donnée '!B971)</f>
        <v/>
      </c>
      <c r="C971" s="4" t="str">
        <f>IF('Base de donnée '!C971="","",'Base de donnée '!C971)</f>
        <v/>
      </c>
      <c r="D971" s="4"/>
      <c r="E971" s="4" t="str">
        <f>IF(B971="","",SUMIFS('journal entrée'!D$4:D$397,'journal entrée'!C$4:C$397,C971))</f>
        <v/>
      </c>
      <c r="F971" s="4" t="str">
        <f>IF(C971="","",SUMIFS('journal sortie'!I$4:I$497,'journal sortie'!C$4:C$497,C971))</f>
        <v/>
      </c>
      <c r="G971" s="5" t="str">
        <f t="shared" si="15"/>
        <v/>
      </c>
    </row>
    <row r="972" spans="2:7" x14ac:dyDescent="0.25">
      <c r="B972" s="4" t="str">
        <f>IF('Base de donnée '!B972="","",'Base de donnée '!B972)</f>
        <v/>
      </c>
      <c r="C972" s="4" t="str">
        <f>IF('Base de donnée '!C972="","",'Base de donnée '!C972)</f>
        <v/>
      </c>
      <c r="D972" s="4"/>
      <c r="E972" s="4" t="str">
        <f>IF(B972="","",SUMIFS('journal entrée'!D$4:D$397,'journal entrée'!C$4:C$397,C972))</f>
        <v/>
      </c>
      <c r="F972" s="4" t="str">
        <f>IF(C972="","",SUMIFS('journal sortie'!I$4:I$497,'journal sortie'!C$4:C$497,C972))</f>
        <v/>
      </c>
      <c r="G972" s="5" t="str">
        <f t="shared" si="15"/>
        <v/>
      </c>
    </row>
    <row r="973" spans="2:7" x14ac:dyDescent="0.25">
      <c r="B973" s="4" t="str">
        <f>IF('Base de donnée '!B973="","",'Base de donnée '!B973)</f>
        <v/>
      </c>
      <c r="C973" s="4" t="str">
        <f>IF('Base de donnée '!C973="","",'Base de donnée '!C973)</f>
        <v/>
      </c>
      <c r="D973" s="4"/>
      <c r="E973" s="4" t="str">
        <f>IF(B973="","",SUMIFS('journal entrée'!D$4:D$397,'journal entrée'!C$4:C$397,C973))</f>
        <v/>
      </c>
      <c r="F973" s="4" t="str">
        <f>IF(C973="","",SUMIFS('journal sortie'!I$4:I$497,'journal sortie'!C$4:C$497,C973))</f>
        <v/>
      </c>
      <c r="G973" s="5" t="str">
        <f t="shared" si="15"/>
        <v/>
      </c>
    </row>
    <row r="974" spans="2:7" x14ac:dyDescent="0.25">
      <c r="B974" s="4" t="str">
        <f>IF('Base de donnée '!B974="","",'Base de donnée '!B974)</f>
        <v/>
      </c>
      <c r="C974" s="4" t="str">
        <f>IF('Base de donnée '!C974="","",'Base de donnée '!C974)</f>
        <v/>
      </c>
      <c r="D974" s="4"/>
      <c r="E974" s="4" t="str">
        <f>IF(B974="","",SUMIFS('journal entrée'!D$4:D$397,'journal entrée'!C$4:C$397,C974))</f>
        <v/>
      </c>
      <c r="F974" s="4" t="str">
        <f>IF(C974="","",SUMIFS('journal sortie'!I$4:I$497,'journal sortie'!C$4:C$497,C974))</f>
        <v/>
      </c>
      <c r="G974" s="5" t="str">
        <f t="shared" si="15"/>
        <v/>
      </c>
    </row>
    <row r="975" spans="2:7" x14ac:dyDescent="0.25">
      <c r="B975" s="4" t="str">
        <f>IF('Base de donnée '!B975="","",'Base de donnée '!B975)</f>
        <v/>
      </c>
      <c r="C975" s="4" t="str">
        <f>IF('Base de donnée '!C975="","",'Base de donnée '!C975)</f>
        <v/>
      </c>
      <c r="D975" s="4"/>
      <c r="E975" s="4" t="str">
        <f>IF(B975="","",SUMIFS('journal entrée'!D$4:D$397,'journal entrée'!C$4:C$397,C975))</f>
        <v/>
      </c>
      <c r="F975" s="4" t="str">
        <f>IF(C975="","",SUMIFS('journal sortie'!I$4:I$497,'journal sortie'!C$4:C$497,C975))</f>
        <v/>
      </c>
      <c r="G975" s="5" t="str">
        <f t="shared" si="15"/>
        <v/>
      </c>
    </row>
    <row r="976" spans="2:7" x14ac:dyDescent="0.25">
      <c r="B976" s="4" t="str">
        <f>IF('Base de donnée '!B976="","",'Base de donnée '!B976)</f>
        <v/>
      </c>
      <c r="C976" s="4" t="str">
        <f>IF('Base de donnée '!C976="","",'Base de donnée '!C976)</f>
        <v/>
      </c>
      <c r="D976" s="4"/>
      <c r="E976" s="4" t="str">
        <f>IF(B976="","",SUMIFS('journal entrée'!D$4:D$397,'journal entrée'!C$4:C$397,C976))</f>
        <v/>
      </c>
      <c r="F976" s="4" t="str">
        <f>IF(C976="","",SUMIFS('journal sortie'!I$4:I$497,'journal sortie'!C$4:C$497,C976))</f>
        <v/>
      </c>
      <c r="G976" s="5" t="str">
        <f t="shared" si="15"/>
        <v/>
      </c>
    </row>
    <row r="977" spans="2:7" x14ac:dyDescent="0.25">
      <c r="B977" s="4" t="str">
        <f>IF('Base de donnée '!B977="","",'Base de donnée '!B977)</f>
        <v/>
      </c>
      <c r="C977" s="4" t="str">
        <f>IF('Base de donnée '!C977="","",'Base de donnée '!C977)</f>
        <v/>
      </c>
      <c r="D977" s="4"/>
      <c r="E977" s="4" t="str">
        <f>IF(B977="","",SUMIFS('journal entrée'!D$4:D$397,'journal entrée'!C$4:C$397,C977))</f>
        <v/>
      </c>
      <c r="F977" s="4" t="str">
        <f>IF(C977="","",SUMIFS('journal sortie'!I$4:I$497,'journal sortie'!C$4:C$497,C977))</f>
        <v/>
      </c>
      <c r="G977" s="5" t="str">
        <f t="shared" si="15"/>
        <v/>
      </c>
    </row>
    <row r="978" spans="2:7" x14ac:dyDescent="0.25">
      <c r="B978" s="4" t="str">
        <f>IF('Base de donnée '!B978="","",'Base de donnée '!B978)</f>
        <v/>
      </c>
      <c r="C978" s="4" t="str">
        <f>IF('Base de donnée '!C978="","",'Base de donnée '!C978)</f>
        <v/>
      </c>
      <c r="D978" s="4"/>
      <c r="E978" s="4" t="str">
        <f>IF(B978="","",SUMIFS('journal entrée'!D$4:D$397,'journal entrée'!C$4:C$397,C978))</f>
        <v/>
      </c>
      <c r="F978" s="4" t="str">
        <f>IF(C978="","",SUMIFS('journal sortie'!I$4:I$497,'journal sortie'!C$4:C$497,C978))</f>
        <v/>
      </c>
      <c r="G978" s="5" t="str">
        <f t="shared" si="15"/>
        <v/>
      </c>
    </row>
    <row r="979" spans="2:7" x14ac:dyDescent="0.25">
      <c r="B979" s="4" t="str">
        <f>IF('Base de donnée '!B979="","",'Base de donnée '!B979)</f>
        <v/>
      </c>
      <c r="C979" s="4" t="str">
        <f>IF('Base de donnée '!C979="","",'Base de donnée '!C979)</f>
        <v/>
      </c>
      <c r="D979" s="4"/>
      <c r="E979" s="4" t="str">
        <f>IF(B979="","",SUMIFS('journal entrée'!D$4:D$397,'journal entrée'!C$4:C$397,C979))</f>
        <v/>
      </c>
      <c r="F979" s="4" t="str">
        <f>IF(C979="","",SUMIFS('journal sortie'!I$4:I$497,'journal sortie'!C$4:C$497,C979))</f>
        <v/>
      </c>
      <c r="G979" s="5" t="str">
        <f t="shared" si="15"/>
        <v/>
      </c>
    </row>
    <row r="980" spans="2:7" x14ac:dyDescent="0.25">
      <c r="B980" s="4" t="str">
        <f>IF('Base de donnée '!B980="","",'Base de donnée '!B980)</f>
        <v/>
      </c>
      <c r="C980" s="4" t="str">
        <f>IF('Base de donnée '!C980="","",'Base de donnée '!C980)</f>
        <v/>
      </c>
      <c r="D980" s="4"/>
      <c r="E980" s="4" t="str">
        <f>IF(B980="","",SUMIFS('journal entrée'!D$4:D$397,'journal entrée'!C$4:C$397,C980))</f>
        <v/>
      </c>
      <c r="F980" s="4" t="str">
        <f>IF(C980="","",SUMIFS('journal sortie'!I$4:I$497,'journal sortie'!C$4:C$497,C980))</f>
        <v/>
      </c>
      <c r="G980" s="5" t="str">
        <f t="shared" si="15"/>
        <v/>
      </c>
    </row>
    <row r="981" spans="2:7" x14ac:dyDescent="0.25">
      <c r="B981" s="4" t="str">
        <f>IF('Base de donnée '!B981="","",'Base de donnée '!B981)</f>
        <v/>
      </c>
      <c r="C981" s="4" t="str">
        <f>IF('Base de donnée '!C981="","",'Base de donnée '!C981)</f>
        <v/>
      </c>
      <c r="D981" s="4"/>
      <c r="E981" s="4" t="str">
        <f>IF(B981="","",SUMIFS('journal entrée'!D$4:D$397,'journal entrée'!C$4:C$397,C981))</f>
        <v/>
      </c>
      <c r="F981" s="4" t="str">
        <f>IF(C981="","",SUMIFS('journal sortie'!I$4:I$497,'journal sortie'!C$4:C$497,C981))</f>
        <v/>
      </c>
      <c r="G981" s="5" t="str">
        <f t="shared" si="15"/>
        <v/>
      </c>
    </row>
    <row r="982" spans="2:7" x14ac:dyDescent="0.25">
      <c r="B982" s="4" t="str">
        <f>IF('Base de donnée '!B982="","",'Base de donnée '!B982)</f>
        <v/>
      </c>
      <c r="C982" s="4" t="str">
        <f>IF('Base de donnée '!C982="","",'Base de donnée '!C982)</f>
        <v/>
      </c>
      <c r="D982" s="4"/>
      <c r="E982" s="4" t="str">
        <f>IF(B982="","",SUMIFS('journal entrée'!D$4:D$397,'journal entrée'!C$4:C$397,C982))</f>
        <v/>
      </c>
      <c r="F982" s="4" t="str">
        <f>IF(C982="","",SUMIFS('journal sortie'!I$4:I$497,'journal sortie'!C$4:C$497,C982))</f>
        <v/>
      </c>
      <c r="G982" s="5" t="str">
        <f t="shared" si="15"/>
        <v/>
      </c>
    </row>
    <row r="983" spans="2:7" x14ac:dyDescent="0.25">
      <c r="B983" s="4" t="str">
        <f>IF('Base de donnée '!B983="","",'Base de donnée '!B983)</f>
        <v/>
      </c>
      <c r="C983" s="4" t="str">
        <f>IF('Base de donnée '!C983="","",'Base de donnée '!C983)</f>
        <v/>
      </c>
      <c r="D983" s="4"/>
      <c r="E983" s="4" t="str">
        <f>IF(B983="","",SUMIFS('journal entrée'!D$4:D$397,'journal entrée'!C$4:C$397,C983))</f>
        <v/>
      </c>
      <c r="F983" s="4" t="str">
        <f>IF(C983="","",SUMIFS('journal sortie'!I$4:I$497,'journal sortie'!C$4:C$497,C983))</f>
        <v/>
      </c>
      <c r="G983" s="5" t="str">
        <f t="shared" si="15"/>
        <v/>
      </c>
    </row>
    <row r="984" spans="2:7" x14ac:dyDescent="0.25">
      <c r="B984" s="4" t="str">
        <f>IF('Base de donnée '!B984="","",'Base de donnée '!B984)</f>
        <v/>
      </c>
      <c r="C984" s="4" t="str">
        <f>IF('Base de donnée '!C984="","",'Base de donnée '!C984)</f>
        <v/>
      </c>
      <c r="D984" s="4"/>
      <c r="E984" s="4" t="str">
        <f>IF(B984="","",SUMIFS('journal entrée'!D$4:D$397,'journal entrée'!C$4:C$397,C984))</f>
        <v/>
      </c>
      <c r="F984" s="4" t="str">
        <f>IF(C984="","",SUMIFS('journal sortie'!I$4:I$497,'journal sortie'!C$4:C$497,C984))</f>
        <v/>
      </c>
      <c r="G984" s="5" t="str">
        <f t="shared" si="15"/>
        <v/>
      </c>
    </row>
    <row r="985" spans="2:7" x14ac:dyDescent="0.25">
      <c r="B985" s="4" t="str">
        <f>IF('Base de donnée '!B985="","",'Base de donnée '!B985)</f>
        <v/>
      </c>
      <c r="C985" s="4" t="str">
        <f>IF('Base de donnée '!C985="","",'Base de donnée '!C985)</f>
        <v/>
      </c>
      <c r="D985" s="4"/>
      <c r="E985" s="4" t="str">
        <f>IF(B985="","",SUMIFS('journal entrée'!D$4:D$397,'journal entrée'!C$4:C$397,C985))</f>
        <v/>
      </c>
      <c r="F985" s="4" t="str">
        <f>IF(C985="","",SUMIFS('journal sortie'!I$4:I$497,'journal sortie'!C$4:C$497,C985))</f>
        <v/>
      </c>
      <c r="G985" s="5" t="str">
        <f t="shared" si="15"/>
        <v/>
      </c>
    </row>
    <row r="986" spans="2:7" x14ac:dyDescent="0.25">
      <c r="B986" s="4" t="str">
        <f>IF('Base de donnée '!B986="","",'Base de donnée '!B986)</f>
        <v/>
      </c>
      <c r="C986" s="4" t="str">
        <f>IF('Base de donnée '!C986="","",'Base de donnée '!C986)</f>
        <v/>
      </c>
      <c r="D986" s="4"/>
      <c r="E986" s="4" t="str">
        <f>IF(B986="","",SUMIFS('journal entrée'!D$4:D$397,'journal entrée'!C$4:C$397,C986))</f>
        <v/>
      </c>
      <c r="F986" s="4" t="str">
        <f>IF(C986="","",SUMIFS('journal sortie'!I$4:I$497,'journal sortie'!C$4:C$497,C986))</f>
        <v/>
      </c>
      <c r="G986" s="5" t="str">
        <f t="shared" si="15"/>
        <v/>
      </c>
    </row>
    <row r="987" spans="2:7" x14ac:dyDescent="0.25">
      <c r="B987" s="4" t="str">
        <f>IF('Base de donnée '!B987="","",'Base de donnée '!B987)</f>
        <v/>
      </c>
      <c r="C987" s="4" t="str">
        <f>IF('Base de donnée '!C987="","",'Base de donnée '!C987)</f>
        <v/>
      </c>
      <c r="D987" s="4"/>
      <c r="E987" s="4" t="str">
        <f>IF(B987="","",SUMIFS('journal entrée'!D$4:D$397,'journal entrée'!C$4:C$397,C987))</f>
        <v/>
      </c>
      <c r="F987" s="4" t="str">
        <f>IF(C987="","",SUMIFS('journal sortie'!I$4:I$497,'journal sortie'!C$4:C$497,C987))</f>
        <v/>
      </c>
      <c r="G987" s="5" t="str">
        <f t="shared" si="15"/>
        <v/>
      </c>
    </row>
    <row r="988" spans="2:7" x14ac:dyDescent="0.25">
      <c r="B988" s="4" t="str">
        <f>IF('Base de donnée '!B988="","",'Base de donnée '!B988)</f>
        <v/>
      </c>
      <c r="C988" s="4" t="str">
        <f>IF('Base de donnée '!C988="","",'Base de donnée '!C988)</f>
        <v/>
      </c>
      <c r="D988" s="4"/>
      <c r="E988" s="4" t="str">
        <f>IF(B988="","",SUMIFS('journal entrée'!D$4:D$397,'journal entrée'!C$4:C$397,C988))</f>
        <v/>
      </c>
      <c r="F988" s="4" t="str">
        <f>IF(C988="","",SUMIFS('journal sortie'!I$4:I$497,'journal sortie'!C$4:C$497,C988))</f>
        <v/>
      </c>
      <c r="G988" s="5" t="str">
        <f t="shared" si="15"/>
        <v/>
      </c>
    </row>
    <row r="989" spans="2:7" x14ac:dyDescent="0.25">
      <c r="B989" s="4" t="str">
        <f>IF('Base de donnée '!B989="","",'Base de donnée '!B989)</f>
        <v/>
      </c>
      <c r="C989" s="4" t="str">
        <f>IF('Base de donnée '!C989="","",'Base de donnée '!C989)</f>
        <v/>
      </c>
      <c r="D989" s="4"/>
      <c r="E989" s="4" t="str">
        <f>IF(B989="","",SUMIFS('journal entrée'!D$4:D$397,'journal entrée'!C$4:C$397,C989))</f>
        <v/>
      </c>
      <c r="F989" s="4" t="str">
        <f>IF(C989="","",SUMIFS('journal sortie'!I$4:I$497,'journal sortie'!C$4:C$497,C989))</f>
        <v/>
      </c>
      <c r="G989" s="5" t="str">
        <f t="shared" si="15"/>
        <v/>
      </c>
    </row>
    <row r="990" spans="2:7" x14ac:dyDescent="0.25">
      <c r="B990" s="4" t="str">
        <f>IF('Base de donnée '!B990="","",'Base de donnée '!B990)</f>
        <v/>
      </c>
      <c r="C990" s="4" t="str">
        <f>IF('Base de donnée '!C990="","",'Base de donnée '!C990)</f>
        <v/>
      </c>
      <c r="D990" s="4"/>
      <c r="E990" s="4" t="str">
        <f>IF(B990="","",SUMIFS('journal entrée'!D$4:D$397,'journal entrée'!C$4:C$397,C990))</f>
        <v/>
      </c>
      <c r="F990" s="4" t="str">
        <f>IF(C990="","",SUMIFS('journal sortie'!I$4:I$497,'journal sortie'!C$4:C$497,C990))</f>
        <v/>
      </c>
      <c r="G990" s="5" t="str">
        <f t="shared" si="15"/>
        <v/>
      </c>
    </row>
    <row r="991" spans="2:7" x14ac:dyDescent="0.25">
      <c r="B991" s="4" t="str">
        <f>IF('Base de donnée '!B991="","",'Base de donnée '!B991)</f>
        <v/>
      </c>
      <c r="C991" s="4" t="str">
        <f>IF('Base de donnée '!C991="","",'Base de donnée '!C991)</f>
        <v/>
      </c>
      <c r="D991" s="4"/>
      <c r="E991" s="4" t="str">
        <f>IF(B991="","",SUMIFS('journal entrée'!D$4:D$397,'journal entrée'!C$4:C$397,C991))</f>
        <v/>
      </c>
      <c r="F991" s="4" t="str">
        <f>IF(C991="","",SUMIFS('journal sortie'!I$4:I$497,'journal sortie'!C$4:C$497,C991))</f>
        <v/>
      </c>
      <c r="G991" s="5" t="str">
        <f t="shared" si="15"/>
        <v/>
      </c>
    </row>
    <row r="992" spans="2:7" x14ac:dyDescent="0.25">
      <c r="B992" s="4" t="str">
        <f>IF('Base de donnée '!B992="","",'Base de donnée '!B992)</f>
        <v/>
      </c>
      <c r="C992" s="4" t="str">
        <f>IF('Base de donnée '!C992="","",'Base de donnée '!C992)</f>
        <v/>
      </c>
      <c r="D992" s="4"/>
      <c r="E992" s="4" t="str">
        <f>IF(B992="","",SUMIFS('journal entrée'!D$4:D$397,'journal entrée'!C$4:C$397,C992))</f>
        <v/>
      </c>
      <c r="F992" s="4" t="str">
        <f>IF(C992="","",SUMIFS('journal sortie'!I$4:I$497,'journal sortie'!C$4:C$497,C992))</f>
        <v/>
      </c>
      <c r="G992" s="5" t="str">
        <f t="shared" si="15"/>
        <v/>
      </c>
    </row>
    <row r="993" spans="2:7" x14ac:dyDescent="0.25">
      <c r="B993" s="4" t="str">
        <f>IF('Base de donnée '!B993="","",'Base de donnée '!B993)</f>
        <v/>
      </c>
      <c r="C993" s="4" t="str">
        <f>IF('Base de donnée '!C993="","",'Base de donnée '!C993)</f>
        <v/>
      </c>
      <c r="D993" s="4"/>
      <c r="E993" s="4" t="str">
        <f>IF(B993="","",SUMIFS('journal entrée'!D$4:D$397,'journal entrée'!C$4:C$397,C993))</f>
        <v/>
      </c>
      <c r="F993" s="4" t="str">
        <f>IF(C993="","",SUMIFS('journal sortie'!I$4:I$497,'journal sortie'!C$4:C$497,C993))</f>
        <v/>
      </c>
      <c r="G993" s="5" t="str">
        <f t="shared" si="15"/>
        <v/>
      </c>
    </row>
    <row r="994" spans="2:7" x14ac:dyDescent="0.25">
      <c r="B994" s="4" t="str">
        <f>IF('Base de donnée '!B994="","",'Base de donnée '!B994)</f>
        <v/>
      </c>
      <c r="C994" s="4" t="str">
        <f>IF('Base de donnée '!C994="","",'Base de donnée '!C994)</f>
        <v/>
      </c>
      <c r="D994" s="4"/>
      <c r="E994" s="4" t="str">
        <f>IF(B994="","",SUMIFS('journal entrée'!D$4:D$397,'journal entrée'!C$4:C$397,C994))</f>
        <v/>
      </c>
      <c r="F994" s="4" t="str">
        <f>IF(C994="","",SUMIFS('journal sortie'!I$4:I$497,'journal sortie'!C$4:C$497,C994))</f>
        <v/>
      </c>
      <c r="G994" s="5" t="str">
        <f t="shared" si="15"/>
        <v/>
      </c>
    </row>
    <row r="995" spans="2:7" x14ac:dyDescent="0.25">
      <c r="B995" s="4" t="str">
        <f>IF('Base de donnée '!B995="","",'Base de donnée '!B995)</f>
        <v/>
      </c>
      <c r="C995" s="4" t="str">
        <f>IF('Base de donnée '!C995="","",'Base de donnée '!C995)</f>
        <v/>
      </c>
      <c r="D995" s="4"/>
      <c r="E995" s="4" t="str">
        <f>IF(B995="","",SUMIFS('journal entrée'!D$4:D$397,'journal entrée'!C$4:C$397,C995))</f>
        <v/>
      </c>
      <c r="F995" s="4" t="str">
        <f>IF(C995="","",SUMIFS('journal sortie'!I$4:I$497,'journal sortie'!C$4:C$497,C995))</f>
        <v/>
      </c>
      <c r="G995" s="5" t="str">
        <f t="shared" si="15"/>
        <v/>
      </c>
    </row>
    <row r="996" spans="2:7" x14ac:dyDescent="0.25">
      <c r="B996" s="4" t="str">
        <f>IF('Base de donnée '!B996="","",'Base de donnée '!B996)</f>
        <v/>
      </c>
      <c r="C996" s="4" t="str">
        <f>IF('Base de donnée '!C996="","",'Base de donnée '!C996)</f>
        <v/>
      </c>
      <c r="D996" s="4"/>
      <c r="E996" s="4" t="str">
        <f>IF(B996="","",SUMIFS('journal entrée'!D$4:D$397,'journal entrée'!C$4:C$397,C996))</f>
        <v/>
      </c>
      <c r="F996" s="4" t="str">
        <f>IF(C996="","",SUMIFS('journal sortie'!I$4:I$497,'journal sortie'!C$4:C$497,C996))</f>
        <v/>
      </c>
      <c r="G996" s="5" t="str">
        <f t="shared" si="15"/>
        <v/>
      </c>
    </row>
    <row r="997" spans="2:7" x14ac:dyDescent="0.25">
      <c r="B997" s="4" t="str">
        <f>IF('Base de donnée '!B997="","",'Base de donnée '!B997)</f>
        <v/>
      </c>
      <c r="C997" s="4" t="str">
        <f>IF('Base de donnée '!C997="","",'Base de donnée '!C997)</f>
        <v/>
      </c>
      <c r="D997" s="4"/>
      <c r="E997" s="4" t="str">
        <f>IF(B997="","",SUMIFS('journal entrée'!D$4:D$397,'journal entrée'!C$4:C$397,C997))</f>
        <v/>
      </c>
      <c r="F997" s="4" t="str">
        <f>IF(C997="","",SUMIFS('journal sortie'!I$4:I$497,'journal sortie'!C$4:C$497,C997))</f>
        <v/>
      </c>
      <c r="G997" s="5" t="str">
        <f t="shared" si="15"/>
        <v/>
      </c>
    </row>
    <row r="998" spans="2:7" x14ac:dyDescent="0.25">
      <c r="B998" s="4" t="str">
        <f>IF('Base de donnée '!B998="","",'Base de donnée '!B998)</f>
        <v/>
      </c>
      <c r="C998" s="4" t="str">
        <f>IF('Base de donnée '!C998="","",'Base de donnée '!C998)</f>
        <v/>
      </c>
      <c r="D998" s="4"/>
      <c r="E998" s="4" t="str">
        <f>IF(B998="","",SUMIFS('journal entrée'!D$4:D$397,'journal entrée'!C$4:C$397,C998))</f>
        <v/>
      </c>
      <c r="F998" s="4" t="str">
        <f>IF(C998="","",SUMIFS('journal sortie'!I$4:I$497,'journal sortie'!C$4:C$497,C998))</f>
        <v/>
      </c>
      <c r="G998" s="5" t="str">
        <f t="shared" si="15"/>
        <v/>
      </c>
    </row>
    <row r="999" spans="2:7" x14ac:dyDescent="0.25">
      <c r="B999" s="4" t="str">
        <f>IF('Base de donnée '!B999="","",'Base de donnée '!B999)</f>
        <v/>
      </c>
      <c r="C999" s="4" t="str">
        <f>IF('Base de donnée '!C999="","",'Base de donnée '!C999)</f>
        <v/>
      </c>
      <c r="D999" s="4"/>
      <c r="E999" s="4" t="str">
        <f>IF(B999="","",SUMIFS('journal entrée'!D$4:D$397,'journal entrée'!C$4:C$397,C999))</f>
        <v/>
      </c>
      <c r="F999" s="4" t="str">
        <f>IF(C999="","",SUMIFS('journal sortie'!I$4:I$497,'journal sortie'!C$4:C$497,C999))</f>
        <v/>
      </c>
      <c r="G999" s="5" t="str">
        <f t="shared" si="15"/>
        <v/>
      </c>
    </row>
    <row r="1000" spans="2:7" x14ac:dyDescent="0.25">
      <c r="B1000" s="4" t="str">
        <f>IF('Base de donnée '!B1000="","",'Base de donnée '!B1000)</f>
        <v/>
      </c>
      <c r="C1000" s="4" t="str">
        <f>IF('Base de donnée '!C1000="","",'Base de donnée '!C1000)</f>
        <v/>
      </c>
      <c r="D1000" s="4"/>
      <c r="E1000" s="4" t="str">
        <f>IF(B1000="","",SUMIFS('journal entrée'!D$4:D$397,'journal entrée'!C$4:C$397,C1000))</f>
        <v/>
      </c>
      <c r="F1000" s="4" t="str">
        <f>IF(C1000="","",SUMIFS('journal sortie'!I$4:I$497,'journal sortie'!C$4:C$497,C1000))</f>
        <v/>
      </c>
      <c r="G1000" s="5" t="str">
        <f t="shared" si="15"/>
        <v/>
      </c>
    </row>
    <row r="1001" spans="2:7" x14ac:dyDescent="0.25">
      <c r="B1001" s="4" t="str">
        <f>IF('Base de donnée '!B1001="","",'Base de donnée '!B1001)</f>
        <v/>
      </c>
      <c r="C1001" s="4" t="str">
        <f>IF('Base de donnée '!C1001="","",'Base de donnée '!C1001)</f>
        <v/>
      </c>
      <c r="D1001" s="4"/>
      <c r="E1001" s="4" t="str">
        <f>IF(B1001="","",SUMIFS('journal entrée'!D$4:D$397,'journal entrée'!C$4:C$397,C1001))</f>
        <v/>
      </c>
      <c r="F1001" s="4" t="str">
        <f>IF(C1001="","",SUMIFS('journal sortie'!I$4:I$497,'journal sortie'!C$4:C$497,C1001))</f>
        <v/>
      </c>
      <c r="G1001" s="5" t="str">
        <f t="shared" si="15"/>
        <v/>
      </c>
    </row>
    <row r="1002" spans="2:7" x14ac:dyDescent="0.25">
      <c r="B1002" s="4" t="str">
        <f>IF('Base de donnée '!B1002="","",'Base de donnée '!B1002)</f>
        <v/>
      </c>
      <c r="C1002" s="4" t="str">
        <f>IF('Base de donnée '!C1002="","",'Base de donnée '!C1002)</f>
        <v/>
      </c>
      <c r="D1002" s="4"/>
      <c r="E1002" s="4" t="str">
        <f>IF(B1002="","",SUMIFS('journal entrée'!D$4:D$397,'journal entrée'!C$4:C$397,C1002))</f>
        <v/>
      </c>
      <c r="F1002" s="4" t="str">
        <f>IF(C1002="","",SUMIFS('journal sortie'!I$4:I$497,'journal sortie'!C$4:C$497,C1002))</f>
        <v/>
      </c>
      <c r="G1002" s="5" t="str">
        <f t="shared" si="15"/>
        <v/>
      </c>
    </row>
    <row r="1003" spans="2:7" x14ac:dyDescent="0.25">
      <c r="B1003" s="4" t="str">
        <f>IF('Base de donnée '!B1003="","",'Base de donnée '!B1003)</f>
        <v/>
      </c>
      <c r="C1003" s="4" t="str">
        <f>IF('Base de donnée '!C1003="","",'Base de donnée '!C1003)</f>
        <v/>
      </c>
      <c r="D1003" s="4"/>
      <c r="E1003" s="4" t="str">
        <f>IF(B1003="","",SUMIFS('journal entrée'!D$4:D$397,'journal entrée'!C$4:C$397,C1003))</f>
        <v/>
      </c>
      <c r="F1003" s="4" t="str">
        <f>IF(C1003="","",SUMIFS('journal sortie'!I$4:I$497,'journal sortie'!C$4:C$497,C1003))</f>
        <v/>
      </c>
      <c r="G1003" s="5" t="str">
        <f t="shared" si="15"/>
        <v/>
      </c>
    </row>
    <row r="1004" spans="2:7" x14ac:dyDescent="0.25">
      <c r="B1004" s="4" t="str">
        <f>IF('Base de donnée '!B1004="","",'Base de donnée '!B1004)</f>
        <v/>
      </c>
      <c r="C1004" s="4" t="str">
        <f>IF('Base de donnée '!C1004="","",'Base de donnée '!C1004)</f>
        <v/>
      </c>
      <c r="D1004" s="4"/>
      <c r="E1004" s="4" t="str">
        <f>IF(B1004="","",SUMIFS('journal entrée'!D$4:D$397,'journal entrée'!C$4:C$397,C1004))</f>
        <v/>
      </c>
      <c r="F1004" s="4" t="str">
        <f>IF(C1004="","",SUMIFS('journal sortie'!I$4:I$497,'journal sortie'!C$4:C$497,C1004))</f>
        <v/>
      </c>
      <c r="G1004" s="5" t="str">
        <f t="shared" si="15"/>
        <v/>
      </c>
    </row>
    <row r="1005" spans="2:7" x14ac:dyDescent="0.25">
      <c r="B1005" s="4" t="str">
        <f>IF('Base de donnée '!B1005="","",'Base de donnée '!B1005)</f>
        <v/>
      </c>
      <c r="C1005" s="4" t="str">
        <f>IF('Base de donnée '!C1005="","",'Base de donnée '!C1005)</f>
        <v/>
      </c>
      <c r="D1005" s="4"/>
      <c r="E1005" s="4" t="str">
        <f>IF(B1005="","",SUMIFS('journal entrée'!D$4:D$397,'journal entrée'!C$4:C$397,C1005))</f>
        <v/>
      </c>
      <c r="F1005" s="4" t="str">
        <f>IF(C1005="","",SUMIFS('journal sortie'!I$4:I$497,'journal sortie'!C$4:C$497,C1005))</f>
        <v/>
      </c>
      <c r="G1005" s="5" t="str">
        <f t="shared" si="15"/>
        <v/>
      </c>
    </row>
    <row r="1006" spans="2:7" x14ac:dyDescent="0.25">
      <c r="B1006" s="4" t="str">
        <f>IF('Base de donnée '!B1006="","",'Base de donnée '!B1006)</f>
        <v/>
      </c>
      <c r="C1006" s="4" t="str">
        <f>IF('Base de donnée '!C1006="","",'Base de donnée '!C1006)</f>
        <v/>
      </c>
      <c r="D1006" s="4"/>
      <c r="E1006" s="4" t="str">
        <f>IF(B1006="","",SUMIFS('journal entrée'!D$4:D$397,'journal entrée'!C$4:C$397,C1006))</f>
        <v/>
      </c>
      <c r="F1006" s="4" t="str">
        <f>IF(C1006="","",SUMIFS('journal sortie'!I$4:I$497,'journal sortie'!C$4:C$497,C1006))</f>
        <v/>
      </c>
      <c r="G1006" s="5" t="str">
        <f t="shared" si="15"/>
        <v/>
      </c>
    </row>
    <row r="1007" spans="2:7" x14ac:dyDescent="0.25">
      <c r="B1007" s="4" t="str">
        <f>IF('Base de donnée '!B1007="","",'Base de donnée '!B1007)</f>
        <v/>
      </c>
      <c r="C1007" s="4" t="str">
        <f>IF('Base de donnée '!C1007="","",'Base de donnée '!C1007)</f>
        <v/>
      </c>
      <c r="D1007" s="4"/>
      <c r="E1007" s="4" t="str">
        <f>IF(B1007="","",SUMIFS('journal entrée'!D$4:D$397,'journal entrée'!C$4:C$397,C1007))</f>
        <v/>
      </c>
      <c r="F1007" s="4" t="str">
        <f>IF(C1007="","",SUMIFS('journal sortie'!I$4:I$497,'journal sortie'!C$4:C$497,C1007))</f>
        <v/>
      </c>
      <c r="G1007" s="5" t="str">
        <f t="shared" si="15"/>
        <v/>
      </c>
    </row>
    <row r="1008" spans="2:7" x14ac:dyDescent="0.25">
      <c r="B1008" s="4" t="str">
        <f>IF('Base de donnée '!B1008="","",'Base de donnée '!B1008)</f>
        <v/>
      </c>
      <c r="C1008" s="4" t="str">
        <f>IF('Base de donnée '!C1008="","",'Base de donnée '!C1008)</f>
        <v/>
      </c>
      <c r="D1008" s="4"/>
      <c r="E1008" s="4" t="str">
        <f>IF(B1008="","",SUMIFS('journal entrée'!D$4:D$397,'journal entrée'!C$4:C$397,C1008))</f>
        <v/>
      </c>
      <c r="F1008" s="4" t="str">
        <f>IF(C1008="","",SUMIFS('journal sortie'!I$4:I$497,'journal sortie'!C$4:C$497,C1008))</f>
        <v/>
      </c>
      <c r="G1008" s="5" t="str">
        <f t="shared" si="15"/>
        <v/>
      </c>
    </row>
    <row r="1009" spans="2:7" x14ac:dyDescent="0.25">
      <c r="B1009" s="4" t="str">
        <f>IF('Base de donnée '!B1009="","",'Base de donnée '!B1009)</f>
        <v/>
      </c>
      <c r="C1009" s="4" t="str">
        <f>IF('Base de donnée '!C1009="","",'Base de donnée '!C1009)</f>
        <v/>
      </c>
      <c r="D1009" s="4"/>
      <c r="E1009" s="4" t="str">
        <f>IF(B1009="","",SUMIFS('journal entrée'!D$4:D$397,'journal entrée'!C$4:C$397,C1009))</f>
        <v/>
      </c>
      <c r="F1009" s="4" t="str">
        <f>IF(C1009="","",SUMIFS('journal sortie'!I$4:I$497,'journal sortie'!C$4:C$497,C1009))</f>
        <v/>
      </c>
      <c r="G1009" s="5" t="str">
        <f t="shared" si="15"/>
        <v/>
      </c>
    </row>
    <row r="1010" spans="2:7" x14ac:dyDescent="0.25">
      <c r="B1010" s="4" t="str">
        <f>IF('Base de donnée '!B1010="","",'Base de donnée '!B1010)</f>
        <v/>
      </c>
      <c r="C1010" s="4" t="str">
        <f>IF('Base de donnée '!C1010="","",'Base de donnée '!C1010)</f>
        <v/>
      </c>
      <c r="D1010" s="4"/>
      <c r="E1010" s="4" t="str">
        <f>IF(B1010="","",SUMIFS('journal entrée'!D$4:D$397,'journal entrée'!C$4:C$397,C1010))</f>
        <v/>
      </c>
      <c r="F1010" s="4" t="str">
        <f>IF(C1010="","",SUMIFS('journal sortie'!I$4:I$497,'journal sortie'!C$4:C$497,C1010))</f>
        <v/>
      </c>
      <c r="G1010" s="5" t="str">
        <f t="shared" si="15"/>
        <v/>
      </c>
    </row>
    <row r="1011" spans="2:7" x14ac:dyDescent="0.25">
      <c r="B1011" s="4" t="str">
        <f>IF('Base de donnée '!B1011="","",'Base de donnée '!B1011)</f>
        <v/>
      </c>
      <c r="C1011" s="4" t="str">
        <f>IF('Base de donnée '!C1011="","",'Base de donnée '!C1011)</f>
        <v/>
      </c>
      <c r="D1011" s="4"/>
      <c r="E1011" s="4" t="str">
        <f>IF(B1011="","",SUMIFS('journal entrée'!D$4:D$397,'journal entrée'!C$4:C$397,C1011))</f>
        <v/>
      </c>
      <c r="F1011" s="4" t="str">
        <f>IF(C1011="","",SUMIFS('journal sortie'!I$4:I$497,'journal sortie'!C$4:C$497,C1011))</f>
        <v/>
      </c>
      <c r="G1011" s="5" t="str">
        <f t="shared" si="15"/>
        <v/>
      </c>
    </row>
    <row r="1012" spans="2:7" x14ac:dyDescent="0.25">
      <c r="B1012" s="4" t="str">
        <f>IF('Base de donnée '!B1012="","",'Base de donnée '!B1012)</f>
        <v/>
      </c>
      <c r="C1012" s="4" t="str">
        <f>IF('Base de donnée '!C1012="","",'Base de donnée '!C1012)</f>
        <v/>
      </c>
      <c r="D1012" s="4"/>
      <c r="E1012" s="4" t="str">
        <f>IF(B1012="","",SUMIFS('journal entrée'!D$4:D$397,'journal entrée'!C$4:C$397,C1012))</f>
        <v/>
      </c>
      <c r="F1012" s="4" t="str">
        <f>IF(C1012="","",SUMIFS('journal sortie'!I$4:I$497,'journal sortie'!C$4:C$497,C1012))</f>
        <v/>
      </c>
      <c r="G1012" s="5" t="str">
        <f t="shared" si="15"/>
        <v/>
      </c>
    </row>
    <row r="1013" spans="2:7" x14ac:dyDescent="0.25">
      <c r="B1013" s="4" t="str">
        <f>IF('Base de donnée '!B1013="","",'Base de donnée '!B1013)</f>
        <v/>
      </c>
      <c r="C1013" s="4" t="str">
        <f>IF('Base de donnée '!C1013="","",'Base de donnée '!C1013)</f>
        <v/>
      </c>
      <c r="D1013" s="4"/>
      <c r="E1013" s="4" t="str">
        <f>IF(B1013="","",SUMIFS('journal entrée'!D$4:D$397,'journal entrée'!C$4:C$397,C1013))</f>
        <v/>
      </c>
      <c r="F1013" s="4" t="str">
        <f>IF(C1013="","",SUMIFS('journal sortie'!I$4:I$497,'journal sortie'!C$4:C$497,C1013))</f>
        <v/>
      </c>
      <c r="G1013" s="5" t="str">
        <f t="shared" si="15"/>
        <v/>
      </c>
    </row>
    <row r="1014" spans="2:7" x14ac:dyDescent="0.25">
      <c r="B1014" s="4" t="str">
        <f>IF('Base de donnée '!B1014="","",'Base de donnée '!B1014)</f>
        <v/>
      </c>
      <c r="C1014" s="4" t="str">
        <f>IF('Base de donnée '!C1014="","",'Base de donnée '!C1014)</f>
        <v/>
      </c>
      <c r="D1014" s="4"/>
      <c r="E1014" s="4" t="str">
        <f>IF(B1014="","",SUMIFS('journal entrée'!D$4:D$397,'journal entrée'!C$4:C$397,C1014))</f>
        <v/>
      </c>
      <c r="F1014" s="4" t="str">
        <f>IF(C1014="","",SUMIFS('journal sortie'!I$4:I$497,'journal sortie'!C$4:C$497,C1014))</f>
        <v/>
      </c>
      <c r="G1014" s="5" t="str">
        <f t="shared" si="15"/>
        <v/>
      </c>
    </row>
    <row r="1015" spans="2:7" x14ac:dyDescent="0.25">
      <c r="B1015" s="4" t="str">
        <f>IF('Base de donnée '!B1015="","",'Base de donnée '!B1015)</f>
        <v/>
      </c>
      <c r="C1015" s="4" t="str">
        <f>IF('Base de donnée '!C1015="","",'Base de donnée '!C1015)</f>
        <v/>
      </c>
      <c r="D1015" s="4"/>
      <c r="E1015" s="4" t="str">
        <f>IF(B1015="","",SUMIFS('journal entrée'!D$4:D$397,'journal entrée'!C$4:C$397,C1015))</f>
        <v/>
      </c>
      <c r="F1015" s="4" t="str">
        <f>IF(C1015="","",SUMIFS('journal sortie'!I$4:I$497,'journal sortie'!C$4:C$497,C1015))</f>
        <v/>
      </c>
      <c r="G1015" s="5" t="str">
        <f t="shared" si="15"/>
        <v/>
      </c>
    </row>
    <row r="1016" spans="2:7" x14ac:dyDescent="0.25">
      <c r="B1016" s="4" t="str">
        <f>IF('Base de donnée '!B1016="","",'Base de donnée '!B1016)</f>
        <v/>
      </c>
      <c r="C1016" s="4" t="str">
        <f>IF('Base de donnée '!C1016="","",'Base de donnée '!C1016)</f>
        <v/>
      </c>
      <c r="D1016" s="4"/>
      <c r="E1016" s="4" t="str">
        <f>IF(B1016="","",SUMIFS('journal entrée'!D$4:D$397,'journal entrée'!C$4:C$397,C1016))</f>
        <v/>
      </c>
      <c r="F1016" s="4" t="str">
        <f>IF(C1016="","",SUMIFS('journal sortie'!I$4:I$497,'journal sortie'!C$4:C$497,C1016))</f>
        <v/>
      </c>
      <c r="G1016" s="5" t="str">
        <f t="shared" si="15"/>
        <v/>
      </c>
    </row>
    <row r="1017" spans="2:7" x14ac:dyDescent="0.25">
      <c r="B1017" s="4" t="str">
        <f>IF('Base de donnée '!B1017="","",'Base de donnée '!B1017)</f>
        <v/>
      </c>
      <c r="C1017" s="4" t="str">
        <f>IF('Base de donnée '!C1017="","",'Base de donnée '!C1017)</f>
        <v/>
      </c>
      <c r="D1017" s="4"/>
      <c r="E1017" s="4" t="str">
        <f>IF(B1017="","",SUMIFS('journal entrée'!D$4:D$397,'journal entrée'!C$4:C$397,C1017))</f>
        <v/>
      </c>
      <c r="F1017" s="4" t="str">
        <f>IF(C1017="","",SUMIFS('journal sortie'!I$4:I$497,'journal sortie'!C$4:C$497,C1017))</f>
        <v/>
      </c>
      <c r="G1017" s="5" t="str">
        <f t="shared" si="15"/>
        <v/>
      </c>
    </row>
    <row r="1018" spans="2:7" x14ac:dyDescent="0.25">
      <c r="B1018" s="4" t="str">
        <f>IF('Base de donnée '!B1018="","",'Base de donnée '!B1018)</f>
        <v/>
      </c>
      <c r="C1018" s="4" t="str">
        <f>IF('Base de donnée '!C1018="","",'Base de donnée '!C1018)</f>
        <v/>
      </c>
      <c r="D1018" s="4"/>
      <c r="E1018" s="4" t="str">
        <f>IF(B1018="","",SUMIFS('journal entrée'!D$4:D$397,'journal entrée'!C$4:C$397,C1018))</f>
        <v/>
      </c>
      <c r="F1018" s="4" t="str">
        <f>IF(C1018="","",SUMIFS('journal sortie'!I$4:I$497,'journal sortie'!C$4:C$497,C1018))</f>
        <v/>
      </c>
      <c r="G1018" s="5" t="str">
        <f t="shared" si="15"/>
        <v/>
      </c>
    </row>
    <row r="1019" spans="2:7" x14ac:dyDescent="0.25">
      <c r="B1019" s="4" t="str">
        <f>IF('Base de donnée '!B1019="","",'Base de donnée '!B1019)</f>
        <v/>
      </c>
      <c r="C1019" s="4" t="str">
        <f>IF('Base de donnée '!C1019="","",'Base de donnée '!C1019)</f>
        <v/>
      </c>
      <c r="D1019" s="4"/>
      <c r="E1019" s="4" t="str">
        <f>IF(B1019="","",SUMIFS('journal entrée'!D$4:D$397,'journal entrée'!C$4:C$397,C1019))</f>
        <v/>
      </c>
      <c r="F1019" s="4" t="str">
        <f>IF(C1019="","",SUMIFS('journal sortie'!I$4:I$497,'journal sortie'!C$4:C$497,C1019))</f>
        <v/>
      </c>
      <c r="G1019" s="5" t="str">
        <f t="shared" si="15"/>
        <v/>
      </c>
    </row>
    <row r="1020" spans="2:7" x14ac:dyDescent="0.25">
      <c r="B1020" s="4" t="str">
        <f>IF('Base de donnée '!B1020="","",'Base de donnée '!B1020)</f>
        <v/>
      </c>
      <c r="C1020" s="4" t="str">
        <f>IF('Base de donnée '!C1020="","",'Base de donnée '!C1020)</f>
        <v/>
      </c>
      <c r="D1020" s="4"/>
      <c r="E1020" s="4" t="str">
        <f>IF(B1020="","",SUMIFS('journal entrée'!D$4:D$397,'journal entrée'!C$4:C$397,C1020))</f>
        <v/>
      </c>
      <c r="F1020" s="4" t="str">
        <f>IF(C1020="","",SUMIFS('journal sortie'!I$4:I$497,'journal sortie'!C$4:C$497,C1020))</f>
        <v/>
      </c>
      <c r="G1020" s="5" t="str">
        <f t="shared" si="15"/>
        <v/>
      </c>
    </row>
    <row r="1021" spans="2:7" x14ac:dyDescent="0.25">
      <c r="B1021" s="4" t="str">
        <f>IF('Base de donnée '!B1021="","",'Base de donnée '!B1021)</f>
        <v/>
      </c>
      <c r="C1021" s="4" t="str">
        <f>IF('Base de donnée '!C1021="","",'Base de donnée '!C1021)</f>
        <v/>
      </c>
      <c r="D1021" s="4"/>
      <c r="E1021" s="4" t="str">
        <f>IF(B1021="","",SUMIFS('journal entrée'!D$4:D$397,'journal entrée'!C$4:C$397,C1021))</f>
        <v/>
      </c>
      <c r="F1021" s="4" t="str">
        <f>IF(C1021="","",SUMIFS('journal sortie'!I$4:I$497,'journal sortie'!C$4:C$497,C1021))</f>
        <v/>
      </c>
      <c r="G1021" s="5" t="str">
        <f t="shared" si="15"/>
        <v/>
      </c>
    </row>
    <row r="1022" spans="2:7" x14ac:dyDescent="0.25">
      <c r="B1022" s="4" t="str">
        <f>IF('Base de donnée '!B1022="","",'Base de donnée '!B1022)</f>
        <v/>
      </c>
      <c r="C1022" s="4" t="str">
        <f>IF('Base de donnée '!C1022="","",'Base de donnée '!C1022)</f>
        <v/>
      </c>
      <c r="D1022" s="4"/>
      <c r="E1022" s="4" t="str">
        <f>IF(B1022="","",SUMIFS('journal entrée'!D$4:D$397,'journal entrée'!C$4:C$397,C1022))</f>
        <v/>
      </c>
      <c r="F1022" s="4" t="str">
        <f>IF(C1022="","",SUMIFS('journal sortie'!I$4:I$497,'journal sortie'!C$4:C$497,C1022))</f>
        <v/>
      </c>
      <c r="G1022" s="5" t="str">
        <f t="shared" si="15"/>
        <v/>
      </c>
    </row>
    <row r="1023" spans="2:7" x14ac:dyDescent="0.25">
      <c r="B1023" s="4" t="str">
        <f>IF('Base de donnée '!B1023="","",'Base de donnée '!B1023)</f>
        <v/>
      </c>
      <c r="C1023" s="4" t="str">
        <f>IF('Base de donnée '!C1023="","",'Base de donnée '!C1023)</f>
        <v/>
      </c>
      <c r="D1023" s="4"/>
      <c r="E1023" s="4" t="str">
        <f>IF(B1023="","",SUMIFS('journal entrée'!D$4:D$397,'journal entrée'!C$4:C$397,C1023))</f>
        <v/>
      </c>
      <c r="F1023" s="4" t="str">
        <f>IF(C1023="","",SUMIFS('journal sortie'!I$4:I$497,'journal sortie'!C$4:C$497,C1023))</f>
        <v/>
      </c>
      <c r="G1023" s="5" t="str">
        <f t="shared" si="15"/>
        <v/>
      </c>
    </row>
    <row r="1024" spans="2:7" x14ac:dyDescent="0.25">
      <c r="B1024" s="4" t="str">
        <f>IF('Base de donnée '!B1024="","",'Base de donnée '!B1024)</f>
        <v/>
      </c>
      <c r="C1024" s="4" t="str">
        <f>IF('Base de donnée '!C1024="","",'Base de donnée '!C1024)</f>
        <v/>
      </c>
      <c r="D1024" s="4"/>
      <c r="E1024" s="4" t="str">
        <f>IF(B1024="","",SUMIFS('journal entrée'!D$4:D$397,'journal entrée'!C$4:C$397,C1024))</f>
        <v/>
      </c>
      <c r="F1024" s="4" t="str">
        <f>IF(C1024="","",SUMIFS('journal sortie'!I$4:I$497,'journal sortie'!C$4:C$497,C1024))</f>
        <v/>
      </c>
      <c r="G1024" s="5" t="str">
        <f t="shared" si="15"/>
        <v/>
      </c>
    </row>
    <row r="1025" spans="2:7" x14ac:dyDescent="0.25">
      <c r="B1025" s="4" t="str">
        <f>IF('Base de donnée '!B1025="","",'Base de donnée '!B1025)</f>
        <v/>
      </c>
      <c r="C1025" s="4" t="str">
        <f>IF('Base de donnée '!C1025="","",'Base de donnée '!C1025)</f>
        <v/>
      </c>
      <c r="D1025" s="4"/>
      <c r="E1025" s="4" t="str">
        <f>IF(B1025="","",SUMIFS('journal entrée'!D$4:D$397,'journal entrée'!C$4:C$397,C1025))</f>
        <v/>
      </c>
      <c r="F1025" s="4" t="str">
        <f>IF(C1025="","",SUMIFS('journal sortie'!I$4:I$497,'journal sortie'!C$4:C$497,C1025))</f>
        <v/>
      </c>
      <c r="G1025" s="5" t="str">
        <f t="shared" si="15"/>
        <v/>
      </c>
    </row>
    <row r="1026" spans="2:7" x14ac:dyDescent="0.25">
      <c r="B1026" s="4" t="str">
        <f>IF('Base de donnée '!B1026="","",'Base de donnée '!B1026)</f>
        <v/>
      </c>
      <c r="C1026" s="4" t="str">
        <f>IF('Base de donnée '!C1026="","",'Base de donnée '!C1026)</f>
        <v/>
      </c>
      <c r="D1026" s="4"/>
      <c r="E1026" s="4" t="str">
        <f>IF(B1026="","",SUMIFS('journal entrée'!D$4:D$397,'journal entrée'!C$4:C$397,C1026))</f>
        <v/>
      </c>
      <c r="F1026" s="4" t="str">
        <f>IF(C1026="","",SUMIFS('journal sortie'!I$4:I$497,'journal sortie'!C$4:C$497,C1026))</f>
        <v/>
      </c>
      <c r="G1026" s="5" t="str">
        <f t="shared" si="15"/>
        <v/>
      </c>
    </row>
    <row r="1027" spans="2:7" x14ac:dyDescent="0.25">
      <c r="B1027" s="4" t="str">
        <f>IF('Base de donnée '!B1027="","",'Base de donnée '!B1027)</f>
        <v/>
      </c>
      <c r="C1027" s="4" t="str">
        <f>IF('Base de donnée '!C1027="","",'Base de donnée '!C1027)</f>
        <v/>
      </c>
      <c r="D1027" s="4"/>
      <c r="E1027" s="4" t="str">
        <f>IF(B1027="","",SUMIFS('journal entrée'!D$4:D$397,'journal entrée'!C$4:C$397,C1027))</f>
        <v/>
      </c>
      <c r="F1027" s="4" t="str">
        <f>IF(C1027="","",SUMIFS('journal sortie'!I$4:I$497,'journal sortie'!C$4:C$497,C1027))</f>
        <v/>
      </c>
      <c r="G1027" s="5" t="str">
        <f t="shared" si="15"/>
        <v/>
      </c>
    </row>
    <row r="1028" spans="2:7" x14ac:dyDescent="0.25">
      <c r="B1028" s="4" t="str">
        <f>IF('Base de donnée '!B1028="","",'Base de donnée '!B1028)</f>
        <v/>
      </c>
      <c r="C1028" s="4" t="str">
        <f>IF('Base de donnée '!C1028="","",'Base de donnée '!C1028)</f>
        <v/>
      </c>
      <c r="D1028" s="4"/>
      <c r="E1028" s="4" t="str">
        <f>IF(B1028="","",SUMIFS('journal entrée'!D$4:D$397,'journal entrée'!C$4:C$397,C1028))</f>
        <v/>
      </c>
      <c r="F1028" s="4" t="str">
        <f>IF(C1028="","",SUMIFS('journal sortie'!I$4:I$497,'journal sortie'!C$4:C$497,C1028))</f>
        <v/>
      </c>
      <c r="G1028" s="5" t="str">
        <f t="shared" si="15"/>
        <v/>
      </c>
    </row>
    <row r="1029" spans="2:7" x14ac:dyDescent="0.25">
      <c r="B1029" s="4" t="str">
        <f>IF('Base de donnée '!B1029="","",'Base de donnée '!B1029)</f>
        <v/>
      </c>
      <c r="C1029" s="4" t="str">
        <f>IF('Base de donnée '!C1029="","",'Base de donnée '!C1029)</f>
        <v/>
      </c>
      <c r="D1029" s="4"/>
      <c r="E1029" s="4" t="str">
        <f>IF(B1029="","",SUMIFS('journal entrée'!D$4:D$397,'journal entrée'!C$4:C$397,C1029))</f>
        <v/>
      </c>
      <c r="F1029" s="4" t="str">
        <f>IF(C1029="","",SUMIFS('journal sortie'!I$4:I$497,'journal sortie'!C$4:C$497,C1029))</f>
        <v/>
      </c>
      <c r="G1029" s="5" t="str">
        <f t="shared" si="15"/>
        <v/>
      </c>
    </row>
    <row r="1030" spans="2:7" x14ac:dyDescent="0.25">
      <c r="B1030" s="4" t="str">
        <f>IF('Base de donnée '!B1030="","",'Base de donnée '!B1030)</f>
        <v/>
      </c>
      <c r="C1030" s="4" t="str">
        <f>IF('Base de donnée '!C1030="","",'Base de donnée '!C1030)</f>
        <v/>
      </c>
      <c r="D1030" s="4"/>
      <c r="E1030" s="4" t="str">
        <f>IF(B1030="","",SUMIFS('journal entrée'!D$4:D$397,'journal entrée'!C$4:C$397,C1030))</f>
        <v/>
      </c>
      <c r="F1030" s="4" t="str">
        <f>IF(C1030="","",SUMIFS('journal sortie'!I$4:I$497,'journal sortie'!C$4:C$497,C1030))</f>
        <v/>
      </c>
      <c r="G1030" s="5" t="str">
        <f t="shared" si="15"/>
        <v/>
      </c>
    </row>
    <row r="1031" spans="2:7" x14ac:dyDescent="0.25">
      <c r="B1031" s="4" t="str">
        <f>IF('Base de donnée '!B1031="","",'Base de donnée '!B1031)</f>
        <v/>
      </c>
      <c r="C1031" s="4" t="str">
        <f>IF('Base de donnée '!C1031="","",'Base de donnée '!C1031)</f>
        <v/>
      </c>
      <c r="D1031" s="4"/>
      <c r="E1031" s="4" t="str">
        <f>IF(B1031="","",SUMIFS('journal entrée'!D$4:D$397,'journal entrée'!C$4:C$397,C1031))</f>
        <v/>
      </c>
      <c r="F1031" s="4" t="str">
        <f>IF(C1031="","",SUMIFS('journal sortie'!I$4:I$497,'journal sortie'!C$4:C$497,C1031))</f>
        <v/>
      </c>
      <c r="G1031" s="5" t="str">
        <f t="shared" si="15"/>
        <v/>
      </c>
    </row>
    <row r="1032" spans="2:7" x14ac:dyDescent="0.25">
      <c r="B1032" s="4" t="str">
        <f>IF('Base de donnée '!B1032="","",'Base de donnée '!B1032)</f>
        <v/>
      </c>
      <c r="C1032" s="4" t="str">
        <f>IF('Base de donnée '!C1032="","",'Base de donnée '!C1032)</f>
        <v/>
      </c>
      <c r="D1032" s="4"/>
      <c r="E1032" s="4" t="str">
        <f>IF(B1032="","",SUMIFS('journal entrée'!D$4:D$397,'journal entrée'!C$4:C$397,C1032))</f>
        <v/>
      </c>
      <c r="F1032" s="4" t="str">
        <f>IF(C1032="","",SUMIFS('journal sortie'!I$4:I$497,'journal sortie'!C$4:C$497,C1032))</f>
        <v/>
      </c>
      <c r="G1032" s="5" t="str">
        <f t="shared" si="15"/>
        <v/>
      </c>
    </row>
    <row r="1033" spans="2:7" x14ac:dyDescent="0.25">
      <c r="B1033" s="4" t="str">
        <f>IF('Base de donnée '!B1033="","",'Base de donnée '!B1033)</f>
        <v/>
      </c>
      <c r="C1033" s="4" t="str">
        <f>IF('Base de donnée '!C1033="","",'Base de donnée '!C1033)</f>
        <v/>
      </c>
      <c r="D1033" s="4"/>
      <c r="E1033" s="4" t="str">
        <f>IF(B1033="","",SUMIFS('journal entrée'!D$4:D$397,'journal entrée'!C$4:C$397,C1033))</f>
        <v/>
      </c>
      <c r="F1033" s="4" t="str">
        <f>IF(C1033="","",SUMIFS('journal sortie'!I$4:I$497,'journal sortie'!C$4:C$497,C1033))</f>
        <v/>
      </c>
      <c r="G1033" s="5" t="str">
        <f t="shared" ref="G1033:G1096" si="16">IF(C1033="","",D1033+E1033-F1033)</f>
        <v/>
      </c>
    </row>
    <row r="1034" spans="2:7" x14ac:dyDescent="0.25">
      <c r="B1034" s="4" t="str">
        <f>IF('Base de donnée '!B1034="","",'Base de donnée '!B1034)</f>
        <v/>
      </c>
      <c r="C1034" s="4" t="str">
        <f>IF('Base de donnée '!C1034="","",'Base de donnée '!C1034)</f>
        <v/>
      </c>
      <c r="D1034" s="4"/>
      <c r="E1034" s="4" t="str">
        <f>IF(B1034="","",SUMIFS('journal entrée'!D$4:D$397,'journal entrée'!C$4:C$397,C1034))</f>
        <v/>
      </c>
      <c r="F1034" s="4" t="str">
        <f>IF(C1034="","",SUMIFS('journal sortie'!I$4:I$497,'journal sortie'!C$4:C$497,C1034))</f>
        <v/>
      </c>
      <c r="G1034" s="5" t="str">
        <f t="shared" si="16"/>
        <v/>
      </c>
    </row>
    <row r="1035" spans="2:7" x14ac:dyDescent="0.25">
      <c r="B1035" s="4" t="str">
        <f>IF('Base de donnée '!B1035="","",'Base de donnée '!B1035)</f>
        <v/>
      </c>
      <c r="C1035" s="4" t="str">
        <f>IF('Base de donnée '!C1035="","",'Base de donnée '!C1035)</f>
        <v/>
      </c>
      <c r="D1035" s="4"/>
      <c r="E1035" s="4" t="str">
        <f>IF(B1035="","",SUMIFS('journal entrée'!D$4:D$397,'journal entrée'!C$4:C$397,C1035))</f>
        <v/>
      </c>
      <c r="F1035" s="4" t="str">
        <f>IF(C1035="","",SUMIFS('journal sortie'!I$4:I$497,'journal sortie'!C$4:C$497,C1035))</f>
        <v/>
      </c>
      <c r="G1035" s="5" t="str">
        <f t="shared" si="16"/>
        <v/>
      </c>
    </row>
    <row r="1036" spans="2:7" x14ac:dyDescent="0.25">
      <c r="B1036" s="4" t="str">
        <f>IF('Base de donnée '!B1036="","",'Base de donnée '!B1036)</f>
        <v/>
      </c>
      <c r="C1036" s="4" t="str">
        <f>IF('Base de donnée '!C1036="","",'Base de donnée '!C1036)</f>
        <v/>
      </c>
      <c r="D1036" s="4"/>
      <c r="E1036" s="4" t="str">
        <f>IF(B1036="","",SUMIFS('journal entrée'!D$4:D$397,'journal entrée'!C$4:C$397,C1036))</f>
        <v/>
      </c>
      <c r="F1036" s="4" t="str">
        <f>IF(C1036="","",SUMIFS('journal sortie'!I$4:I$497,'journal sortie'!C$4:C$497,C1036))</f>
        <v/>
      </c>
      <c r="G1036" s="5" t="str">
        <f t="shared" si="16"/>
        <v/>
      </c>
    </row>
    <row r="1037" spans="2:7" x14ac:dyDescent="0.25">
      <c r="B1037" s="4" t="str">
        <f>IF('Base de donnée '!B1037="","",'Base de donnée '!B1037)</f>
        <v/>
      </c>
      <c r="C1037" s="4" t="str">
        <f>IF('Base de donnée '!C1037="","",'Base de donnée '!C1037)</f>
        <v/>
      </c>
      <c r="D1037" s="4"/>
      <c r="E1037" s="4" t="str">
        <f>IF(B1037="","",SUMIFS('journal entrée'!D$4:D$397,'journal entrée'!C$4:C$397,C1037))</f>
        <v/>
      </c>
      <c r="F1037" s="4" t="str">
        <f>IF(C1037="","",SUMIFS('journal sortie'!I$4:I$497,'journal sortie'!C$4:C$497,C1037))</f>
        <v/>
      </c>
      <c r="G1037" s="5" t="str">
        <f t="shared" si="16"/>
        <v/>
      </c>
    </row>
    <row r="1038" spans="2:7" x14ac:dyDescent="0.25">
      <c r="B1038" s="4" t="str">
        <f>IF('Base de donnée '!B1038="","",'Base de donnée '!B1038)</f>
        <v/>
      </c>
      <c r="C1038" s="4" t="str">
        <f>IF('Base de donnée '!C1038="","",'Base de donnée '!C1038)</f>
        <v/>
      </c>
      <c r="D1038" s="4"/>
      <c r="E1038" s="4" t="str">
        <f>IF(B1038="","",SUMIFS('journal entrée'!D$4:D$397,'journal entrée'!C$4:C$397,C1038))</f>
        <v/>
      </c>
      <c r="F1038" s="4" t="str">
        <f>IF(C1038="","",SUMIFS('journal sortie'!I$4:I$497,'journal sortie'!C$4:C$497,C1038))</f>
        <v/>
      </c>
      <c r="G1038" s="5" t="str">
        <f t="shared" si="16"/>
        <v/>
      </c>
    </row>
    <row r="1039" spans="2:7" x14ac:dyDescent="0.25">
      <c r="B1039" s="4" t="str">
        <f>IF('Base de donnée '!B1039="","",'Base de donnée '!B1039)</f>
        <v/>
      </c>
      <c r="C1039" s="4" t="str">
        <f>IF('Base de donnée '!C1039="","",'Base de donnée '!C1039)</f>
        <v/>
      </c>
      <c r="D1039" s="4"/>
      <c r="E1039" s="4" t="str">
        <f>IF(B1039="","",SUMIFS('journal entrée'!D$4:D$397,'journal entrée'!C$4:C$397,C1039))</f>
        <v/>
      </c>
      <c r="F1039" s="4" t="str">
        <f>IF(C1039="","",SUMIFS('journal sortie'!I$4:I$497,'journal sortie'!C$4:C$497,C1039))</f>
        <v/>
      </c>
      <c r="G1039" s="5" t="str">
        <f t="shared" si="16"/>
        <v/>
      </c>
    </row>
    <row r="1040" spans="2:7" x14ac:dyDescent="0.25">
      <c r="B1040" s="4" t="str">
        <f>IF('Base de donnée '!B1040="","",'Base de donnée '!B1040)</f>
        <v/>
      </c>
      <c r="C1040" s="4" t="str">
        <f>IF('Base de donnée '!C1040="","",'Base de donnée '!C1040)</f>
        <v/>
      </c>
      <c r="D1040" s="4"/>
      <c r="E1040" s="4" t="str">
        <f>IF(B1040="","",SUMIFS('journal entrée'!D$4:D$397,'journal entrée'!C$4:C$397,C1040))</f>
        <v/>
      </c>
      <c r="F1040" s="4" t="str">
        <f>IF(C1040="","",SUMIFS('journal sortie'!I$4:I$497,'journal sortie'!C$4:C$497,C1040))</f>
        <v/>
      </c>
      <c r="G1040" s="5" t="str">
        <f t="shared" si="16"/>
        <v/>
      </c>
    </row>
    <row r="1041" spans="2:7" x14ac:dyDescent="0.25">
      <c r="B1041" s="4" t="str">
        <f>IF('Base de donnée '!B1041="","",'Base de donnée '!B1041)</f>
        <v/>
      </c>
      <c r="C1041" s="4" t="str">
        <f>IF('Base de donnée '!C1041="","",'Base de donnée '!C1041)</f>
        <v/>
      </c>
      <c r="D1041" s="4"/>
      <c r="E1041" s="4" t="str">
        <f>IF(B1041="","",SUMIFS('journal entrée'!D$4:D$397,'journal entrée'!C$4:C$397,C1041))</f>
        <v/>
      </c>
      <c r="F1041" s="4" t="str">
        <f>IF(C1041="","",SUMIFS('journal sortie'!I$4:I$497,'journal sortie'!C$4:C$497,C1041))</f>
        <v/>
      </c>
      <c r="G1041" s="5" t="str">
        <f t="shared" si="16"/>
        <v/>
      </c>
    </row>
    <row r="1042" spans="2:7" x14ac:dyDescent="0.25">
      <c r="B1042" s="4" t="str">
        <f>IF('Base de donnée '!B1042="","",'Base de donnée '!B1042)</f>
        <v/>
      </c>
      <c r="C1042" s="4" t="str">
        <f>IF('Base de donnée '!C1042="","",'Base de donnée '!C1042)</f>
        <v/>
      </c>
      <c r="D1042" s="4"/>
      <c r="E1042" s="4" t="str">
        <f>IF(B1042="","",SUMIFS('journal entrée'!D$4:D$397,'journal entrée'!C$4:C$397,C1042))</f>
        <v/>
      </c>
      <c r="F1042" s="4" t="str">
        <f>IF(C1042="","",SUMIFS('journal sortie'!I$4:I$497,'journal sortie'!C$4:C$497,C1042))</f>
        <v/>
      </c>
      <c r="G1042" s="5" t="str">
        <f t="shared" si="16"/>
        <v/>
      </c>
    </row>
    <row r="1043" spans="2:7" x14ac:dyDescent="0.25">
      <c r="B1043" s="4" t="str">
        <f>IF('Base de donnée '!B1043="","",'Base de donnée '!B1043)</f>
        <v/>
      </c>
      <c r="C1043" s="4" t="str">
        <f>IF('Base de donnée '!C1043="","",'Base de donnée '!C1043)</f>
        <v/>
      </c>
      <c r="D1043" s="4"/>
      <c r="E1043" s="4" t="str">
        <f>IF(B1043="","",SUMIFS('journal entrée'!D$4:D$397,'journal entrée'!C$4:C$397,C1043))</f>
        <v/>
      </c>
      <c r="F1043" s="4" t="str">
        <f>IF(C1043="","",SUMIFS('journal sortie'!I$4:I$497,'journal sortie'!C$4:C$497,C1043))</f>
        <v/>
      </c>
      <c r="G1043" s="5" t="str">
        <f t="shared" si="16"/>
        <v/>
      </c>
    </row>
    <row r="1044" spans="2:7" x14ac:dyDescent="0.25">
      <c r="B1044" s="4" t="str">
        <f>IF('Base de donnée '!B1044="","",'Base de donnée '!B1044)</f>
        <v/>
      </c>
      <c r="C1044" s="4" t="str">
        <f>IF('Base de donnée '!C1044="","",'Base de donnée '!C1044)</f>
        <v/>
      </c>
      <c r="D1044" s="4"/>
      <c r="E1044" s="4" t="str">
        <f>IF(B1044="","",SUMIFS('journal entrée'!D$4:D$397,'journal entrée'!C$4:C$397,C1044))</f>
        <v/>
      </c>
      <c r="F1044" s="4" t="str">
        <f>IF(C1044="","",SUMIFS('journal sortie'!I$4:I$497,'journal sortie'!C$4:C$497,C1044))</f>
        <v/>
      </c>
      <c r="G1044" s="5" t="str">
        <f t="shared" si="16"/>
        <v/>
      </c>
    </row>
    <row r="1045" spans="2:7" x14ac:dyDescent="0.25">
      <c r="B1045" s="4" t="str">
        <f>IF('Base de donnée '!B1045="","",'Base de donnée '!B1045)</f>
        <v/>
      </c>
      <c r="C1045" s="4" t="str">
        <f>IF('Base de donnée '!C1045="","",'Base de donnée '!C1045)</f>
        <v/>
      </c>
      <c r="D1045" s="4"/>
      <c r="E1045" s="4" t="str">
        <f>IF(B1045="","",SUMIFS('journal entrée'!D$4:D$397,'journal entrée'!C$4:C$397,C1045))</f>
        <v/>
      </c>
      <c r="F1045" s="4" t="str">
        <f>IF(C1045="","",SUMIFS('journal sortie'!I$4:I$497,'journal sortie'!C$4:C$497,C1045))</f>
        <v/>
      </c>
      <c r="G1045" s="5" t="str">
        <f t="shared" si="16"/>
        <v/>
      </c>
    </row>
    <row r="1046" spans="2:7" x14ac:dyDescent="0.25">
      <c r="B1046" s="4" t="str">
        <f>IF('Base de donnée '!B1046="","",'Base de donnée '!B1046)</f>
        <v/>
      </c>
      <c r="C1046" s="4" t="str">
        <f>IF('Base de donnée '!C1046="","",'Base de donnée '!C1046)</f>
        <v/>
      </c>
      <c r="D1046" s="4"/>
      <c r="E1046" s="4" t="str">
        <f>IF(B1046="","",SUMIFS('journal entrée'!D$4:D$397,'journal entrée'!C$4:C$397,C1046))</f>
        <v/>
      </c>
      <c r="F1046" s="4" t="str">
        <f>IF(C1046="","",SUMIFS('journal sortie'!I$4:I$497,'journal sortie'!C$4:C$497,C1046))</f>
        <v/>
      </c>
      <c r="G1046" s="5" t="str">
        <f t="shared" si="16"/>
        <v/>
      </c>
    </row>
    <row r="1047" spans="2:7" x14ac:dyDescent="0.25">
      <c r="B1047" s="4" t="str">
        <f>IF('Base de donnée '!B1047="","",'Base de donnée '!B1047)</f>
        <v/>
      </c>
      <c r="C1047" s="4" t="str">
        <f>IF('Base de donnée '!C1047="","",'Base de donnée '!C1047)</f>
        <v/>
      </c>
      <c r="D1047" s="4"/>
      <c r="E1047" s="4" t="str">
        <f>IF(B1047="","",SUMIFS('journal entrée'!D$4:D$397,'journal entrée'!C$4:C$397,C1047))</f>
        <v/>
      </c>
      <c r="F1047" s="4" t="str">
        <f>IF(C1047="","",SUMIFS('journal sortie'!I$4:I$497,'journal sortie'!C$4:C$497,C1047))</f>
        <v/>
      </c>
      <c r="G1047" s="5" t="str">
        <f t="shared" si="16"/>
        <v/>
      </c>
    </row>
    <row r="1048" spans="2:7" x14ac:dyDescent="0.25">
      <c r="B1048" s="4" t="str">
        <f>IF('Base de donnée '!B1048="","",'Base de donnée '!B1048)</f>
        <v/>
      </c>
      <c r="C1048" s="4" t="str">
        <f>IF('Base de donnée '!C1048="","",'Base de donnée '!C1048)</f>
        <v/>
      </c>
      <c r="D1048" s="4"/>
      <c r="E1048" s="4" t="str">
        <f>IF(B1048="","",SUMIFS('journal entrée'!D$4:D$397,'journal entrée'!C$4:C$397,C1048))</f>
        <v/>
      </c>
      <c r="F1048" s="4" t="str">
        <f>IF(C1048="","",SUMIFS('journal sortie'!I$4:I$497,'journal sortie'!C$4:C$497,C1048))</f>
        <v/>
      </c>
      <c r="G1048" s="5" t="str">
        <f t="shared" si="16"/>
        <v/>
      </c>
    </row>
    <row r="1049" spans="2:7" x14ac:dyDescent="0.25">
      <c r="B1049" s="4" t="str">
        <f>IF('Base de donnée '!B1049="","",'Base de donnée '!B1049)</f>
        <v/>
      </c>
      <c r="C1049" s="4" t="str">
        <f>IF('Base de donnée '!C1049="","",'Base de donnée '!C1049)</f>
        <v/>
      </c>
      <c r="D1049" s="4"/>
      <c r="E1049" s="4" t="str">
        <f>IF(B1049="","",SUMIFS('journal entrée'!D$4:D$397,'journal entrée'!C$4:C$397,C1049))</f>
        <v/>
      </c>
      <c r="F1049" s="4" t="str">
        <f>IF(C1049="","",SUMIFS('journal sortie'!I$4:I$497,'journal sortie'!C$4:C$497,C1049))</f>
        <v/>
      </c>
      <c r="G1049" s="5" t="str">
        <f t="shared" si="16"/>
        <v/>
      </c>
    </row>
    <row r="1050" spans="2:7" x14ac:dyDescent="0.25">
      <c r="B1050" s="4" t="str">
        <f>IF('Base de donnée '!B1050="","",'Base de donnée '!B1050)</f>
        <v/>
      </c>
      <c r="C1050" s="4" t="str">
        <f>IF('Base de donnée '!C1050="","",'Base de donnée '!C1050)</f>
        <v/>
      </c>
      <c r="D1050" s="4"/>
      <c r="E1050" s="4" t="str">
        <f>IF(B1050="","",SUMIFS('journal entrée'!D$4:D$397,'journal entrée'!C$4:C$397,C1050))</f>
        <v/>
      </c>
      <c r="F1050" s="4" t="str">
        <f>IF(C1050="","",SUMIFS('journal sortie'!I$4:I$497,'journal sortie'!C$4:C$497,C1050))</f>
        <v/>
      </c>
      <c r="G1050" s="5" t="str">
        <f t="shared" si="16"/>
        <v/>
      </c>
    </row>
    <row r="1051" spans="2:7" x14ac:dyDescent="0.25">
      <c r="B1051" s="4" t="str">
        <f>IF('Base de donnée '!B1051="","",'Base de donnée '!B1051)</f>
        <v/>
      </c>
      <c r="C1051" s="4" t="str">
        <f>IF('Base de donnée '!C1051="","",'Base de donnée '!C1051)</f>
        <v/>
      </c>
      <c r="D1051" s="4"/>
      <c r="E1051" s="4" t="str">
        <f>IF(B1051="","",SUMIFS('journal entrée'!D$4:D$397,'journal entrée'!C$4:C$397,C1051))</f>
        <v/>
      </c>
      <c r="F1051" s="4" t="str">
        <f>IF(C1051="","",SUMIFS('journal sortie'!I$4:I$497,'journal sortie'!C$4:C$497,C1051))</f>
        <v/>
      </c>
      <c r="G1051" s="5" t="str">
        <f t="shared" si="16"/>
        <v/>
      </c>
    </row>
    <row r="1052" spans="2:7" x14ac:dyDescent="0.25">
      <c r="B1052" s="4" t="str">
        <f>IF('Base de donnée '!B1052="","",'Base de donnée '!B1052)</f>
        <v/>
      </c>
      <c r="C1052" s="4" t="str">
        <f>IF('Base de donnée '!C1052="","",'Base de donnée '!C1052)</f>
        <v/>
      </c>
      <c r="D1052" s="4"/>
      <c r="E1052" s="4" t="str">
        <f>IF(B1052="","",SUMIFS('journal entrée'!D$4:D$397,'journal entrée'!C$4:C$397,C1052))</f>
        <v/>
      </c>
      <c r="F1052" s="4" t="str">
        <f>IF(C1052="","",SUMIFS('journal sortie'!I$4:I$497,'journal sortie'!C$4:C$497,C1052))</f>
        <v/>
      </c>
      <c r="G1052" s="5" t="str">
        <f t="shared" si="16"/>
        <v/>
      </c>
    </row>
    <row r="1053" spans="2:7" x14ac:dyDescent="0.25">
      <c r="B1053" s="4" t="str">
        <f>IF('Base de donnée '!B1053="","",'Base de donnée '!B1053)</f>
        <v/>
      </c>
      <c r="C1053" s="4" t="str">
        <f>IF('Base de donnée '!C1053="","",'Base de donnée '!C1053)</f>
        <v/>
      </c>
      <c r="D1053" s="4"/>
      <c r="E1053" s="4" t="str">
        <f>IF(B1053="","",SUMIFS('journal entrée'!D$4:D$397,'journal entrée'!C$4:C$397,C1053))</f>
        <v/>
      </c>
      <c r="F1053" s="4" t="str">
        <f>IF(C1053="","",SUMIFS('journal sortie'!I$4:I$497,'journal sortie'!C$4:C$497,C1053))</f>
        <v/>
      </c>
      <c r="G1053" s="5" t="str">
        <f t="shared" si="16"/>
        <v/>
      </c>
    </row>
    <row r="1054" spans="2:7" x14ac:dyDescent="0.25">
      <c r="B1054" s="4" t="str">
        <f>IF('Base de donnée '!B1054="","",'Base de donnée '!B1054)</f>
        <v/>
      </c>
      <c r="C1054" s="4" t="str">
        <f>IF('Base de donnée '!C1054="","",'Base de donnée '!C1054)</f>
        <v/>
      </c>
      <c r="D1054" s="4"/>
      <c r="E1054" s="4" t="str">
        <f>IF(B1054="","",SUMIFS('journal entrée'!D$4:D$397,'journal entrée'!C$4:C$397,C1054))</f>
        <v/>
      </c>
      <c r="F1054" s="4" t="str">
        <f>IF(C1054="","",SUMIFS('journal sortie'!I$4:I$497,'journal sortie'!C$4:C$497,C1054))</f>
        <v/>
      </c>
      <c r="G1054" s="5" t="str">
        <f t="shared" si="16"/>
        <v/>
      </c>
    </row>
    <row r="1055" spans="2:7" x14ac:dyDescent="0.25">
      <c r="B1055" s="4" t="str">
        <f>IF('Base de donnée '!B1055="","",'Base de donnée '!B1055)</f>
        <v/>
      </c>
      <c r="C1055" s="4" t="str">
        <f>IF('Base de donnée '!C1055="","",'Base de donnée '!C1055)</f>
        <v/>
      </c>
      <c r="D1055" s="4"/>
      <c r="E1055" s="4" t="str">
        <f>IF(B1055="","",SUMIFS('journal entrée'!D$4:D$397,'journal entrée'!C$4:C$397,C1055))</f>
        <v/>
      </c>
      <c r="F1055" s="4" t="str">
        <f>IF(C1055="","",SUMIFS('journal sortie'!I$4:I$497,'journal sortie'!C$4:C$497,C1055))</f>
        <v/>
      </c>
      <c r="G1055" s="5" t="str">
        <f t="shared" si="16"/>
        <v/>
      </c>
    </row>
    <row r="1056" spans="2:7" x14ac:dyDescent="0.25">
      <c r="B1056" s="4" t="str">
        <f>IF('Base de donnée '!B1056="","",'Base de donnée '!B1056)</f>
        <v/>
      </c>
      <c r="C1056" s="4" t="str">
        <f>IF('Base de donnée '!C1056="","",'Base de donnée '!C1056)</f>
        <v/>
      </c>
      <c r="D1056" s="4"/>
      <c r="E1056" s="4" t="str">
        <f>IF(B1056="","",SUMIFS('journal entrée'!D$4:D$397,'journal entrée'!C$4:C$397,C1056))</f>
        <v/>
      </c>
      <c r="F1056" s="4" t="str">
        <f>IF(C1056="","",SUMIFS('journal sortie'!I$4:I$497,'journal sortie'!C$4:C$497,C1056))</f>
        <v/>
      </c>
      <c r="G1056" s="5" t="str">
        <f t="shared" si="16"/>
        <v/>
      </c>
    </row>
    <row r="1057" spans="2:7" x14ac:dyDescent="0.25">
      <c r="B1057" s="4" t="str">
        <f>IF('Base de donnée '!B1057="","",'Base de donnée '!B1057)</f>
        <v/>
      </c>
      <c r="C1057" s="4" t="str">
        <f>IF('Base de donnée '!C1057="","",'Base de donnée '!C1057)</f>
        <v/>
      </c>
      <c r="D1057" s="4"/>
      <c r="E1057" s="4" t="str">
        <f>IF(B1057="","",SUMIFS('journal entrée'!D$4:D$397,'journal entrée'!C$4:C$397,C1057))</f>
        <v/>
      </c>
      <c r="F1057" s="4" t="str">
        <f>IF(C1057="","",SUMIFS('journal sortie'!I$4:I$497,'journal sortie'!C$4:C$497,C1057))</f>
        <v/>
      </c>
      <c r="G1057" s="5" t="str">
        <f t="shared" si="16"/>
        <v/>
      </c>
    </row>
    <row r="1058" spans="2:7" x14ac:dyDescent="0.25">
      <c r="B1058" s="4" t="str">
        <f>IF('Base de donnée '!B1058="","",'Base de donnée '!B1058)</f>
        <v/>
      </c>
      <c r="C1058" s="4" t="str">
        <f>IF('Base de donnée '!C1058="","",'Base de donnée '!C1058)</f>
        <v/>
      </c>
      <c r="D1058" s="4"/>
      <c r="E1058" s="4" t="str">
        <f>IF(B1058="","",SUMIFS('journal entrée'!D$4:D$397,'journal entrée'!C$4:C$397,C1058))</f>
        <v/>
      </c>
      <c r="F1058" s="4" t="str">
        <f>IF(C1058="","",SUMIFS('journal sortie'!I$4:I$497,'journal sortie'!C$4:C$497,C1058))</f>
        <v/>
      </c>
      <c r="G1058" s="5" t="str">
        <f t="shared" si="16"/>
        <v/>
      </c>
    </row>
    <row r="1059" spans="2:7" x14ac:dyDescent="0.25">
      <c r="B1059" s="4" t="str">
        <f>IF('Base de donnée '!B1059="","",'Base de donnée '!B1059)</f>
        <v/>
      </c>
      <c r="C1059" s="4" t="str">
        <f>IF('Base de donnée '!C1059="","",'Base de donnée '!C1059)</f>
        <v/>
      </c>
      <c r="D1059" s="4"/>
      <c r="E1059" s="4" t="str">
        <f>IF(B1059="","",SUMIFS('journal entrée'!D$4:D$397,'journal entrée'!C$4:C$397,C1059))</f>
        <v/>
      </c>
      <c r="F1059" s="4" t="str">
        <f>IF(C1059="","",SUMIFS('journal sortie'!I$4:I$497,'journal sortie'!C$4:C$497,C1059))</f>
        <v/>
      </c>
      <c r="G1059" s="5" t="str">
        <f t="shared" si="16"/>
        <v/>
      </c>
    </row>
    <row r="1060" spans="2:7" x14ac:dyDescent="0.25">
      <c r="B1060" s="4" t="str">
        <f>IF('Base de donnée '!B1060="","",'Base de donnée '!B1060)</f>
        <v/>
      </c>
      <c r="C1060" s="4" t="str">
        <f>IF('Base de donnée '!C1060="","",'Base de donnée '!C1060)</f>
        <v/>
      </c>
      <c r="D1060" s="4"/>
      <c r="E1060" s="4" t="str">
        <f>IF(B1060="","",SUMIFS('journal entrée'!D$4:D$397,'journal entrée'!C$4:C$397,C1060))</f>
        <v/>
      </c>
      <c r="F1060" s="4" t="str">
        <f>IF(C1060="","",SUMIFS('journal sortie'!I$4:I$497,'journal sortie'!C$4:C$497,C1060))</f>
        <v/>
      </c>
      <c r="G1060" s="5" t="str">
        <f t="shared" si="16"/>
        <v/>
      </c>
    </row>
    <row r="1061" spans="2:7" x14ac:dyDescent="0.25">
      <c r="B1061" s="4" t="str">
        <f>IF('Base de donnée '!B1061="","",'Base de donnée '!B1061)</f>
        <v/>
      </c>
      <c r="C1061" s="4" t="str">
        <f>IF('Base de donnée '!C1061="","",'Base de donnée '!C1061)</f>
        <v/>
      </c>
      <c r="D1061" s="4"/>
      <c r="E1061" s="4" t="str">
        <f>IF(B1061="","",SUMIFS('journal entrée'!D$4:D$397,'journal entrée'!C$4:C$397,C1061))</f>
        <v/>
      </c>
      <c r="F1061" s="4" t="str">
        <f>IF(C1061="","",SUMIFS('journal sortie'!I$4:I$497,'journal sortie'!C$4:C$497,C1061))</f>
        <v/>
      </c>
      <c r="G1061" s="5" t="str">
        <f t="shared" si="16"/>
        <v/>
      </c>
    </row>
    <row r="1062" spans="2:7" x14ac:dyDescent="0.25">
      <c r="B1062" s="4" t="str">
        <f>IF('Base de donnée '!B1062="","",'Base de donnée '!B1062)</f>
        <v/>
      </c>
      <c r="C1062" s="4" t="str">
        <f>IF('Base de donnée '!C1062="","",'Base de donnée '!C1062)</f>
        <v/>
      </c>
      <c r="D1062" s="4"/>
      <c r="E1062" s="4" t="str">
        <f>IF(B1062="","",SUMIFS('journal entrée'!D$4:D$397,'journal entrée'!C$4:C$397,C1062))</f>
        <v/>
      </c>
      <c r="F1062" s="4" t="str">
        <f>IF(C1062="","",SUMIFS('journal sortie'!I$4:I$497,'journal sortie'!C$4:C$497,C1062))</f>
        <v/>
      </c>
      <c r="G1062" s="5" t="str">
        <f t="shared" si="16"/>
        <v/>
      </c>
    </row>
    <row r="1063" spans="2:7" x14ac:dyDescent="0.25">
      <c r="B1063" s="4" t="str">
        <f>IF('Base de donnée '!B1063="","",'Base de donnée '!B1063)</f>
        <v/>
      </c>
      <c r="C1063" s="4" t="str">
        <f>IF('Base de donnée '!C1063="","",'Base de donnée '!C1063)</f>
        <v/>
      </c>
      <c r="D1063" s="4"/>
      <c r="E1063" s="4" t="str">
        <f>IF(B1063="","",SUMIFS('journal entrée'!D$4:D$397,'journal entrée'!C$4:C$397,C1063))</f>
        <v/>
      </c>
      <c r="F1063" s="4" t="str">
        <f>IF(C1063="","",SUMIFS('journal sortie'!I$4:I$497,'journal sortie'!C$4:C$497,C1063))</f>
        <v/>
      </c>
      <c r="G1063" s="5" t="str">
        <f t="shared" si="16"/>
        <v/>
      </c>
    </row>
    <row r="1064" spans="2:7" x14ac:dyDescent="0.25">
      <c r="B1064" s="4" t="str">
        <f>IF('Base de donnée '!B1064="","",'Base de donnée '!B1064)</f>
        <v/>
      </c>
      <c r="C1064" s="4" t="str">
        <f>IF('Base de donnée '!C1064="","",'Base de donnée '!C1064)</f>
        <v/>
      </c>
      <c r="D1064" s="4"/>
      <c r="E1064" s="4" t="str">
        <f>IF(B1064="","",SUMIFS('journal entrée'!D$4:D$397,'journal entrée'!C$4:C$397,C1064))</f>
        <v/>
      </c>
      <c r="F1064" s="4" t="str">
        <f>IF(C1064="","",SUMIFS('journal sortie'!I$4:I$497,'journal sortie'!C$4:C$497,C1064))</f>
        <v/>
      </c>
      <c r="G1064" s="5" t="str">
        <f t="shared" si="16"/>
        <v/>
      </c>
    </row>
    <row r="1065" spans="2:7" x14ac:dyDescent="0.25">
      <c r="B1065" s="4" t="str">
        <f>IF('Base de donnée '!B1065="","",'Base de donnée '!B1065)</f>
        <v/>
      </c>
      <c r="C1065" s="4" t="str">
        <f>IF('Base de donnée '!C1065="","",'Base de donnée '!C1065)</f>
        <v/>
      </c>
      <c r="D1065" s="4"/>
      <c r="E1065" s="4" t="str">
        <f>IF(B1065="","",SUMIFS('journal entrée'!D$4:D$397,'journal entrée'!C$4:C$397,C1065))</f>
        <v/>
      </c>
      <c r="F1065" s="4" t="str">
        <f>IF(C1065="","",SUMIFS('journal sortie'!I$4:I$497,'journal sortie'!C$4:C$497,C1065))</f>
        <v/>
      </c>
      <c r="G1065" s="5" t="str">
        <f t="shared" si="16"/>
        <v/>
      </c>
    </row>
    <row r="1066" spans="2:7" x14ac:dyDescent="0.25">
      <c r="B1066" s="4" t="str">
        <f>IF('Base de donnée '!B1066="","",'Base de donnée '!B1066)</f>
        <v/>
      </c>
      <c r="C1066" s="4" t="str">
        <f>IF('Base de donnée '!C1066="","",'Base de donnée '!C1066)</f>
        <v/>
      </c>
      <c r="D1066" s="4"/>
      <c r="E1066" s="4" t="str">
        <f>IF(B1066="","",SUMIFS('journal entrée'!D$4:D$397,'journal entrée'!C$4:C$397,C1066))</f>
        <v/>
      </c>
      <c r="F1066" s="4" t="str">
        <f>IF(C1066="","",SUMIFS('journal sortie'!I$4:I$497,'journal sortie'!C$4:C$497,C1066))</f>
        <v/>
      </c>
      <c r="G1066" s="5" t="str">
        <f t="shared" si="16"/>
        <v/>
      </c>
    </row>
    <row r="1067" spans="2:7" x14ac:dyDescent="0.25">
      <c r="B1067" s="4" t="str">
        <f>IF('Base de donnée '!B1067="","",'Base de donnée '!B1067)</f>
        <v/>
      </c>
      <c r="C1067" s="4" t="str">
        <f>IF('Base de donnée '!C1067="","",'Base de donnée '!C1067)</f>
        <v/>
      </c>
      <c r="D1067" s="4"/>
      <c r="E1067" s="4" t="str">
        <f>IF(B1067="","",SUMIFS('journal entrée'!D$4:D$397,'journal entrée'!C$4:C$397,C1067))</f>
        <v/>
      </c>
      <c r="F1067" s="4" t="str">
        <f>IF(C1067="","",SUMIFS('journal sortie'!I$4:I$497,'journal sortie'!C$4:C$497,C1067))</f>
        <v/>
      </c>
      <c r="G1067" s="5" t="str">
        <f t="shared" si="16"/>
        <v/>
      </c>
    </row>
    <row r="1068" spans="2:7" x14ac:dyDescent="0.25">
      <c r="B1068" s="4" t="str">
        <f>IF('Base de donnée '!B1068="","",'Base de donnée '!B1068)</f>
        <v/>
      </c>
      <c r="C1068" s="4" t="str">
        <f>IF('Base de donnée '!C1068="","",'Base de donnée '!C1068)</f>
        <v/>
      </c>
      <c r="D1068" s="4"/>
      <c r="E1068" s="4" t="str">
        <f>IF(B1068="","",SUMIFS('journal entrée'!D$4:D$397,'journal entrée'!C$4:C$397,C1068))</f>
        <v/>
      </c>
      <c r="F1068" s="4" t="str">
        <f>IF(C1068="","",SUMIFS('journal sortie'!I$4:I$497,'journal sortie'!C$4:C$497,C1068))</f>
        <v/>
      </c>
      <c r="G1068" s="5" t="str">
        <f t="shared" si="16"/>
        <v/>
      </c>
    </row>
    <row r="1069" spans="2:7" x14ac:dyDescent="0.25">
      <c r="B1069" s="4" t="str">
        <f>IF('Base de donnée '!B1069="","",'Base de donnée '!B1069)</f>
        <v/>
      </c>
      <c r="C1069" s="4" t="str">
        <f>IF('Base de donnée '!C1069="","",'Base de donnée '!C1069)</f>
        <v/>
      </c>
      <c r="D1069" s="4"/>
      <c r="E1069" s="4" t="str">
        <f>IF(B1069="","",SUMIFS('journal entrée'!D$4:D$397,'journal entrée'!C$4:C$397,C1069))</f>
        <v/>
      </c>
      <c r="F1069" s="4" t="str">
        <f>IF(C1069="","",SUMIFS('journal sortie'!I$4:I$497,'journal sortie'!C$4:C$497,C1069))</f>
        <v/>
      </c>
      <c r="G1069" s="5" t="str">
        <f t="shared" si="16"/>
        <v/>
      </c>
    </row>
    <row r="1070" spans="2:7" x14ac:dyDescent="0.25">
      <c r="B1070" s="4" t="str">
        <f>IF('Base de donnée '!B1070="","",'Base de donnée '!B1070)</f>
        <v/>
      </c>
      <c r="C1070" s="4" t="str">
        <f>IF('Base de donnée '!C1070="","",'Base de donnée '!C1070)</f>
        <v/>
      </c>
      <c r="D1070" s="4"/>
      <c r="E1070" s="4" t="str">
        <f>IF(B1070="","",SUMIFS('journal entrée'!D$4:D$397,'journal entrée'!C$4:C$397,C1070))</f>
        <v/>
      </c>
      <c r="F1070" s="4" t="str">
        <f>IF(C1070="","",SUMIFS('journal sortie'!I$4:I$497,'journal sortie'!C$4:C$497,C1070))</f>
        <v/>
      </c>
      <c r="G1070" s="5" t="str">
        <f t="shared" si="16"/>
        <v/>
      </c>
    </row>
    <row r="1071" spans="2:7" x14ac:dyDescent="0.25">
      <c r="B1071" s="4" t="str">
        <f>IF('Base de donnée '!B1071="","",'Base de donnée '!B1071)</f>
        <v/>
      </c>
      <c r="C1071" s="4" t="str">
        <f>IF('Base de donnée '!C1071="","",'Base de donnée '!C1071)</f>
        <v/>
      </c>
      <c r="D1071" s="4"/>
      <c r="E1071" s="4" t="str">
        <f>IF(B1071="","",SUMIFS('journal entrée'!D$4:D$397,'journal entrée'!C$4:C$397,C1071))</f>
        <v/>
      </c>
      <c r="F1071" s="4" t="str">
        <f>IF(C1071="","",SUMIFS('journal sortie'!I$4:I$497,'journal sortie'!C$4:C$497,C1071))</f>
        <v/>
      </c>
      <c r="G1071" s="5" t="str">
        <f t="shared" si="16"/>
        <v/>
      </c>
    </row>
    <row r="1072" spans="2:7" x14ac:dyDescent="0.25">
      <c r="B1072" s="4" t="str">
        <f>IF('Base de donnée '!B1072="","",'Base de donnée '!B1072)</f>
        <v/>
      </c>
      <c r="C1072" s="4" t="str">
        <f>IF('Base de donnée '!C1072="","",'Base de donnée '!C1072)</f>
        <v/>
      </c>
      <c r="D1072" s="4"/>
      <c r="E1072" s="4" t="str">
        <f>IF(B1072="","",SUMIFS('journal entrée'!D$4:D$397,'journal entrée'!C$4:C$397,C1072))</f>
        <v/>
      </c>
      <c r="F1072" s="4" t="str">
        <f>IF(C1072="","",SUMIFS('journal sortie'!I$4:I$497,'journal sortie'!C$4:C$497,C1072))</f>
        <v/>
      </c>
      <c r="G1072" s="5" t="str">
        <f t="shared" si="16"/>
        <v/>
      </c>
    </row>
    <row r="1073" spans="2:7" x14ac:dyDescent="0.25">
      <c r="B1073" s="4" t="str">
        <f>IF('Base de donnée '!B1073="","",'Base de donnée '!B1073)</f>
        <v/>
      </c>
      <c r="C1073" s="4" t="str">
        <f>IF('Base de donnée '!C1073="","",'Base de donnée '!C1073)</f>
        <v/>
      </c>
      <c r="D1073" s="4"/>
      <c r="E1073" s="4" t="str">
        <f>IF(B1073="","",SUMIFS('journal entrée'!D$4:D$397,'journal entrée'!C$4:C$397,C1073))</f>
        <v/>
      </c>
      <c r="F1073" s="4" t="str">
        <f>IF(C1073="","",SUMIFS('journal sortie'!I$4:I$497,'journal sortie'!C$4:C$497,C1073))</f>
        <v/>
      </c>
      <c r="G1073" s="5" t="str">
        <f t="shared" si="16"/>
        <v/>
      </c>
    </row>
    <row r="1074" spans="2:7" x14ac:dyDescent="0.25">
      <c r="B1074" s="4" t="str">
        <f>IF('Base de donnée '!B1074="","",'Base de donnée '!B1074)</f>
        <v/>
      </c>
      <c r="C1074" s="4" t="str">
        <f>IF('Base de donnée '!C1074="","",'Base de donnée '!C1074)</f>
        <v/>
      </c>
      <c r="D1074" s="4"/>
      <c r="E1074" s="4" t="str">
        <f>IF(B1074="","",SUMIFS('journal entrée'!D$4:D$397,'journal entrée'!C$4:C$397,C1074))</f>
        <v/>
      </c>
      <c r="F1074" s="4" t="str">
        <f>IF(C1074="","",SUMIFS('journal sortie'!I$4:I$497,'journal sortie'!C$4:C$497,C1074))</f>
        <v/>
      </c>
      <c r="G1074" s="5" t="str">
        <f t="shared" si="16"/>
        <v/>
      </c>
    </row>
    <row r="1075" spans="2:7" x14ac:dyDescent="0.25">
      <c r="B1075" s="4" t="str">
        <f>IF('Base de donnée '!B1075="","",'Base de donnée '!B1075)</f>
        <v/>
      </c>
      <c r="C1075" s="4" t="str">
        <f>IF('Base de donnée '!C1075="","",'Base de donnée '!C1075)</f>
        <v/>
      </c>
      <c r="D1075" s="4"/>
      <c r="E1075" s="4" t="str">
        <f>IF(B1075="","",SUMIFS('journal entrée'!D$4:D$397,'journal entrée'!C$4:C$397,C1075))</f>
        <v/>
      </c>
      <c r="F1075" s="4" t="str">
        <f>IF(C1075="","",SUMIFS('journal sortie'!I$4:I$497,'journal sortie'!C$4:C$497,C1075))</f>
        <v/>
      </c>
      <c r="G1075" s="5" t="str">
        <f t="shared" si="16"/>
        <v/>
      </c>
    </row>
    <row r="1076" spans="2:7" x14ac:dyDescent="0.25">
      <c r="B1076" s="4" t="str">
        <f>IF('Base de donnée '!B1076="","",'Base de donnée '!B1076)</f>
        <v/>
      </c>
      <c r="C1076" s="4" t="str">
        <f>IF('Base de donnée '!C1076="","",'Base de donnée '!C1076)</f>
        <v/>
      </c>
      <c r="D1076" s="4"/>
      <c r="E1076" s="4" t="str">
        <f>IF(B1076="","",SUMIFS('journal entrée'!D$4:D$397,'journal entrée'!C$4:C$397,C1076))</f>
        <v/>
      </c>
      <c r="F1076" s="4" t="str">
        <f>IF(C1076="","",SUMIFS('journal sortie'!I$4:I$497,'journal sortie'!C$4:C$497,C1076))</f>
        <v/>
      </c>
      <c r="G1076" s="5" t="str">
        <f t="shared" si="16"/>
        <v/>
      </c>
    </row>
    <row r="1077" spans="2:7" x14ac:dyDescent="0.25">
      <c r="B1077" s="4" t="str">
        <f>IF('Base de donnée '!B1077="","",'Base de donnée '!B1077)</f>
        <v/>
      </c>
      <c r="C1077" s="4" t="str">
        <f>IF('Base de donnée '!C1077="","",'Base de donnée '!C1077)</f>
        <v/>
      </c>
      <c r="D1077" s="4"/>
      <c r="E1077" s="4" t="str">
        <f>IF(B1077="","",SUMIFS('journal entrée'!D$4:D$397,'journal entrée'!C$4:C$397,C1077))</f>
        <v/>
      </c>
      <c r="F1077" s="4" t="str">
        <f>IF(C1077="","",SUMIFS('journal sortie'!I$4:I$497,'journal sortie'!C$4:C$497,C1077))</f>
        <v/>
      </c>
      <c r="G1077" s="5" t="str">
        <f t="shared" si="16"/>
        <v/>
      </c>
    </row>
    <row r="1078" spans="2:7" x14ac:dyDescent="0.25">
      <c r="B1078" s="4" t="str">
        <f>IF('Base de donnée '!B1078="","",'Base de donnée '!B1078)</f>
        <v/>
      </c>
      <c r="C1078" s="4" t="str">
        <f>IF('Base de donnée '!C1078="","",'Base de donnée '!C1078)</f>
        <v/>
      </c>
      <c r="D1078" s="4"/>
      <c r="E1078" s="4" t="str">
        <f>IF(B1078="","",SUMIFS('journal entrée'!D$4:D$397,'journal entrée'!C$4:C$397,C1078))</f>
        <v/>
      </c>
      <c r="F1078" s="4" t="str">
        <f>IF(C1078="","",SUMIFS('journal sortie'!I$4:I$497,'journal sortie'!C$4:C$497,C1078))</f>
        <v/>
      </c>
      <c r="G1078" s="5" t="str">
        <f t="shared" si="16"/>
        <v/>
      </c>
    </row>
    <row r="1079" spans="2:7" x14ac:dyDescent="0.25">
      <c r="B1079" s="4" t="str">
        <f>IF('Base de donnée '!B1079="","",'Base de donnée '!B1079)</f>
        <v/>
      </c>
      <c r="C1079" s="4" t="str">
        <f>IF('Base de donnée '!C1079="","",'Base de donnée '!C1079)</f>
        <v/>
      </c>
      <c r="D1079" s="4"/>
      <c r="E1079" s="4" t="str">
        <f>IF(B1079="","",SUMIFS('journal entrée'!D$4:D$397,'journal entrée'!C$4:C$397,C1079))</f>
        <v/>
      </c>
      <c r="F1079" s="4" t="str">
        <f>IF(C1079="","",SUMIFS('journal sortie'!I$4:I$497,'journal sortie'!C$4:C$497,C1079))</f>
        <v/>
      </c>
      <c r="G1079" s="5" t="str">
        <f t="shared" si="16"/>
        <v/>
      </c>
    </row>
    <row r="1080" spans="2:7" x14ac:dyDescent="0.25">
      <c r="B1080" s="4" t="str">
        <f>IF('Base de donnée '!B1080="","",'Base de donnée '!B1080)</f>
        <v/>
      </c>
      <c r="C1080" s="4" t="str">
        <f>IF('Base de donnée '!C1080="","",'Base de donnée '!C1080)</f>
        <v/>
      </c>
      <c r="D1080" s="4"/>
      <c r="E1080" s="4" t="str">
        <f>IF(B1080="","",SUMIFS('journal entrée'!D$4:D$397,'journal entrée'!C$4:C$397,C1080))</f>
        <v/>
      </c>
      <c r="F1080" s="4" t="str">
        <f>IF(C1080="","",SUMIFS('journal sortie'!I$4:I$497,'journal sortie'!C$4:C$497,C1080))</f>
        <v/>
      </c>
      <c r="G1080" s="5" t="str">
        <f t="shared" si="16"/>
        <v/>
      </c>
    </row>
    <row r="1081" spans="2:7" x14ac:dyDescent="0.25">
      <c r="B1081" s="4" t="str">
        <f>IF('Base de donnée '!B1081="","",'Base de donnée '!B1081)</f>
        <v/>
      </c>
      <c r="C1081" s="4" t="str">
        <f>IF('Base de donnée '!C1081="","",'Base de donnée '!C1081)</f>
        <v/>
      </c>
      <c r="D1081" s="4"/>
      <c r="E1081" s="4" t="str">
        <f>IF(B1081="","",SUMIFS('journal entrée'!D$4:D$397,'journal entrée'!C$4:C$397,C1081))</f>
        <v/>
      </c>
      <c r="F1081" s="4" t="str">
        <f>IF(C1081="","",SUMIFS('journal sortie'!I$4:I$497,'journal sortie'!C$4:C$497,C1081))</f>
        <v/>
      </c>
      <c r="G1081" s="5" t="str">
        <f t="shared" si="16"/>
        <v/>
      </c>
    </row>
    <row r="1082" spans="2:7" x14ac:dyDescent="0.25">
      <c r="B1082" s="4" t="str">
        <f>IF('Base de donnée '!B1082="","",'Base de donnée '!B1082)</f>
        <v/>
      </c>
      <c r="C1082" s="4" t="str">
        <f>IF('Base de donnée '!C1082="","",'Base de donnée '!C1082)</f>
        <v/>
      </c>
      <c r="D1082" s="4"/>
      <c r="E1082" s="4" t="str">
        <f>IF(B1082="","",SUMIFS('journal entrée'!D$4:D$397,'journal entrée'!C$4:C$397,C1082))</f>
        <v/>
      </c>
      <c r="F1082" s="4" t="str">
        <f>IF(C1082="","",SUMIFS('journal sortie'!I$4:I$497,'journal sortie'!C$4:C$497,C1082))</f>
        <v/>
      </c>
      <c r="G1082" s="5" t="str">
        <f t="shared" si="16"/>
        <v/>
      </c>
    </row>
    <row r="1083" spans="2:7" x14ac:dyDescent="0.25">
      <c r="B1083" s="4" t="str">
        <f>IF('Base de donnée '!B1083="","",'Base de donnée '!B1083)</f>
        <v/>
      </c>
      <c r="C1083" s="4" t="str">
        <f>IF('Base de donnée '!C1083="","",'Base de donnée '!C1083)</f>
        <v/>
      </c>
      <c r="D1083" s="4"/>
      <c r="E1083" s="4" t="str">
        <f>IF(B1083="","",SUMIFS('journal entrée'!D$4:D$397,'journal entrée'!C$4:C$397,C1083))</f>
        <v/>
      </c>
      <c r="F1083" s="4" t="str">
        <f>IF(C1083="","",SUMIFS('journal sortie'!I$4:I$497,'journal sortie'!C$4:C$497,C1083))</f>
        <v/>
      </c>
      <c r="G1083" s="5" t="str">
        <f t="shared" si="16"/>
        <v/>
      </c>
    </row>
    <row r="1084" spans="2:7" x14ac:dyDescent="0.25">
      <c r="B1084" s="4" t="str">
        <f>IF('Base de donnée '!B1084="","",'Base de donnée '!B1084)</f>
        <v/>
      </c>
      <c r="C1084" s="4" t="str">
        <f>IF('Base de donnée '!C1084="","",'Base de donnée '!C1084)</f>
        <v/>
      </c>
      <c r="D1084" s="4"/>
      <c r="E1084" s="4" t="str">
        <f>IF(B1084="","",SUMIFS('journal entrée'!D$4:D$397,'journal entrée'!C$4:C$397,C1084))</f>
        <v/>
      </c>
      <c r="F1084" s="4" t="str">
        <f>IF(C1084="","",SUMIFS('journal sortie'!I$4:I$497,'journal sortie'!C$4:C$497,C1084))</f>
        <v/>
      </c>
      <c r="G1084" s="5" t="str">
        <f t="shared" si="16"/>
        <v/>
      </c>
    </row>
    <row r="1085" spans="2:7" x14ac:dyDescent="0.25">
      <c r="B1085" s="4" t="str">
        <f>IF('Base de donnée '!B1085="","",'Base de donnée '!B1085)</f>
        <v/>
      </c>
      <c r="C1085" s="4" t="str">
        <f>IF('Base de donnée '!C1085="","",'Base de donnée '!C1085)</f>
        <v/>
      </c>
      <c r="D1085" s="4"/>
      <c r="E1085" s="4" t="str">
        <f>IF(B1085="","",SUMIFS('journal entrée'!D$4:D$397,'journal entrée'!C$4:C$397,C1085))</f>
        <v/>
      </c>
      <c r="F1085" s="4" t="str">
        <f>IF(C1085="","",SUMIFS('journal sortie'!I$4:I$497,'journal sortie'!C$4:C$497,C1085))</f>
        <v/>
      </c>
      <c r="G1085" s="5" t="str">
        <f t="shared" si="16"/>
        <v/>
      </c>
    </row>
    <row r="1086" spans="2:7" x14ac:dyDescent="0.25">
      <c r="B1086" s="4" t="str">
        <f>IF('Base de donnée '!B1086="","",'Base de donnée '!B1086)</f>
        <v/>
      </c>
      <c r="C1086" s="4" t="str">
        <f>IF('Base de donnée '!C1086="","",'Base de donnée '!C1086)</f>
        <v/>
      </c>
      <c r="D1086" s="4"/>
      <c r="E1086" s="4" t="str">
        <f>IF(B1086="","",SUMIFS('journal entrée'!D$4:D$397,'journal entrée'!C$4:C$397,C1086))</f>
        <v/>
      </c>
      <c r="F1086" s="4" t="str">
        <f>IF(C1086="","",SUMIFS('journal sortie'!I$4:I$497,'journal sortie'!C$4:C$497,C1086))</f>
        <v/>
      </c>
      <c r="G1086" s="5" t="str">
        <f t="shared" si="16"/>
        <v/>
      </c>
    </row>
    <row r="1087" spans="2:7" x14ac:dyDescent="0.25">
      <c r="B1087" s="4" t="str">
        <f>IF('Base de donnée '!B1087="","",'Base de donnée '!B1087)</f>
        <v/>
      </c>
      <c r="C1087" s="4" t="str">
        <f>IF('Base de donnée '!C1087="","",'Base de donnée '!C1087)</f>
        <v/>
      </c>
      <c r="D1087" s="4"/>
      <c r="E1087" s="4" t="str">
        <f>IF(B1087="","",SUMIFS('journal entrée'!D$4:D$397,'journal entrée'!C$4:C$397,C1087))</f>
        <v/>
      </c>
      <c r="F1087" s="4" t="str">
        <f>IF(C1087="","",SUMIFS('journal sortie'!I$4:I$497,'journal sortie'!C$4:C$497,C1087))</f>
        <v/>
      </c>
      <c r="G1087" s="5" t="str">
        <f t="shared" si="16"/>
        <v/>
      </c>
    </row>
    <row r="1088" spans="2:7" x14ac:dyDescent="0.25">
      <c r="B1088" s="4" t="str">
        <f>IF('Base de donnée '!B1088="","",'Base de donnée '!B1088)</f>
        <v/>
      </c>
      <c r="C1088" s="4" t="str">
        <f>IF('Base de donnée '!C1088="","",'Base de donnée '!C1088)</f>
        <v/>
      </c>
      <c r="D1088" s="4"/>
      <c r="E1088" s="4" t="str">
        <f>IF(B1088="","",SUMIFS('journal entrée'!D$4:D$397,'journal entrée'!C$4:C$397,C1088))</f>
        <v/>
      </c>
      <c r="F1088" s="4" t="str">
        <f>IF(C1088="","",SUMIFS('journal sortie'!I$4:I$497,'journal sortie'!C$4:C$497,C1088))</f>
        <v/>
      </c>
      <c r="G1088" s="5" t="str">
        <f t="shared" si="16"/>
        <v/>
      </c>
    </row>
    <row r="1089" spans="2:7" x14ac:dyDescent="0.25">
      <c r="B1089" s="4" t="str">
        <f>IF('Base de donnée '!B1089="","",'Base de donnée '!B1089)</f>
        <v/>
      </c>
      <c r="C1089" s="4" t="str">
        <f>IF('Base de donnée '!C1089="","",'Base de donnée '!C1089)</f>
        <v/>
      </c>
      <c r="D1089" s="4"/>
      <c r="E1089" s="4" t="str">
        <f>IF(B1089="","",SUMIFS('journal entrée'!D$4:D$397,'journal entrée'!C$4:C$397,C1089))</f>
        <v/>
      </c>
      <c r="F1089" s="4" t="str">
        <f>IF(C1089="","",SUMIFS('journal sortie'!I$4:I$497,'journal sortie'!C$4:C$497,C1089))</f>
        <v/>
      </c>
      <c r="G1089" s="5" t="str">
        <f t="shared" si="16"/>
        <v/>
      </c>
    </row>
    <row r="1090" spans="2:7" x14ac:dyDescent="0.25">
      <c r="B1090" s="4" t="str">
        <f>IF('Base de donnée '!B1090="","",'Base de donnée '!B1090)</f>
        <v/>
      </c>
      <c r="C1090" s="4" t="str">
        <f>IF('Base de donnée '!C1090="","",'Base de donnée '!C1090)</f>
        <v/>
      </c>
      <c r="D1090" s="4"/>
      <c r="E1090" s="4" t="str">
        <f>IF(B1090="","",SUMIFS('journal entrée'!D$4:D$397,'journal entrée'!C$4:C$397,C1090))</f>
        <v/>
      </c>
      <c r="F1090" s="4" t="str">
        <f>IF(C1090="","",SUMIFS('journal sortie'!I$4:I$497,'journal sortie'!C$4:C$497,C1090))</f>
        <v/>
      </c>
      <c r="G1090" s="5" t="str">
        <f t="shared" si="16"/>
        <v/>
      </c>
    </row>
    <row r="1091" spans="2:7" x14ac:dyDescent="0.25">
      <c r="B1091" s="4" t="str">
        <f>IF('Base de donnée '!B1091="","",'Base de donnée '!B1091)</f>
        <v/>
      </c>
      <c r="C1091" s="4" t="str">
        <f>IF('Base de donnée '!C1091="","",'Base de donnée '!C1091)</f>
        <v/>
      </c>
      <c r="D1091" s="4"/>
      <c r="E1091" s="4" t="str">
        <f>IF(B1091="","",SUMIFS('journal entrée'!D$4:D$397,'journal entrée'!C$4:C$397,C1091))</f>
        <v/>
      </c>
      <c r="F1091" s="4" t="str">
        <f>IF(C1091="","",SUMIFS('journal sortie'!I$4:I$497,'journal sortie'!C$4:C$497,C1091))</f>
        <v/>
      </c>
      <c r="G1091" s="5" t="str">
        <f t="shared" si="16"/>
        <v/>
      </c>
    </row>
    <row r="1092" spans="2:7" x14ac:dyDescent="0.25">
      <c r="B1092" s="4" t="str">
        <f>IF('Base de donnée '!B1092="","",'Base de donnée '!B1092)</f>
        <v/>
      </c>
      <c r="C1092" s="4" t="str">
        <f>IF('Base de donnée '!C1092="","",'Base de donnée '!C1092)</f>
        <v/>
      </c>
      <c r="D1092" s="4"/>
      <c r="E1092" s="4" t="str">
        <f>IF(B1092="","",SUMIFS('journal entrée'!D$4:D$397,'journal entrée'!C$4:C$397,C1092))</f>
        <v/>
      </c>
      <c r="F1092" s="4" t="str">
        <f>IF(C1092="","",SUMIFS('journal sortie'!I$4:I$497,'journal sortie'!C$4:C$497,C1092))</f>
        <v/>
      </c>
      <c r="G1092" s="5" t="str">
        <f t="shared" si="16"/>
        <v/>
      </c>
    </row>
    <row r="1093" spans="2:7" x14ac:dyDescent="0.25">
      <c r="B1093" s="4" t="str">
        <f>IF('Base de donnée '!B1093="","",'Base de donnée '!B1093)</f>
        <v/>
      </c>
      <c r="C1093" s="4" t="str">
        <f>IF('Base de donnée '!C1093="","",'Base de donnée '!C1093)</f>
        <v/>
      </c>
      <c r="D1093" s="4"/>
      <c r="E1093" s="4" t="str">
        <f>IF(B1093="","",SUMIFS('journal entrée'!D$4:D$397,'journal entrée'!C$4:C$397,C1093))</f>
        <v/>
      </c>
      <c r="F1093" s="4" t="str">
        <f>IF(C1093="","",SUMIFS('journal sortie'!I$4:I$497,'journal sortie'!C$4:C$497,C1093))</f>
        <v/>
      </c>
      <c r="G1093" s="5" t="str">
        <f t="shared" si="16"/>
        <v/>
      </c>
    </row>
    <row r="1094" spans="2:7" x14ac:dyDescent="0.25">
      <c r="B1094" s="4" t="str">
        <f>IF('Base de donnée '!B1094="","",'Base de donnée '!B1094)</f>
        <v/>
      </c>
      <c r="C1094" s="4" t="str">
        <f>IF('Base de donnée '!C1094="","",'Base de donnée '!C1094)</f>
        <v/>
      </c>
      <c r="D1094" s="4"/>
      <c r="E1094" s="4" t="str">
        <f>IF(B1094="","",SUMIFS('journal entrée'!D$4:D$397,'journal entrée'!C$4:C$397,C1094))</f>
        <v/>
      </c>
      <c r="F1094" s="4" t="str">
        <f>IF(C1094="","",SUMIFS('journal sortie'!I$4:I$497,'journal sortie'!C$4:C$497,C1094))</f>
        <v/>
      </c>
      <c r="G1094" s="5" t="str">
        <f t="shared" si="16"/>
        <v/>
      </c>
    </row>
    <row r="1095" spans="2:7" x14ac:dyDescent="0.25">
      <c r="B1095" s="4" t="str">
        <f>IF('Base de donnée '!B1095="","",'Base de donnée '!B1095)</f>
        <v/>
      </c>
      <c r="C1095" s="4" t="str">
        <f>IF('Base de donnée '!C1095="","",'Base de donnée '!C1095)</f>
        <v/>
      </c>
      <c r="D1095" s="4"/>
      <c r="E1095" s="4" t="str">
        <f>IF(B1095="","",SUMIFS('journal entrée'!D$4:D$397,'journal entrée'!C$4:C$397,C1095))</f>
        <v/>
      </c>
      <c r="F1095" s="4" t="str">
        <f>IF(C1095="","",SUMIFS('journal sortie'!I$4:I$497,'journal sortie'!C$4:C$497,C1095))</f>
        <v/>
      </c>
      <c r="G1095" s="5" t="str">
        <f t="shared" si="16"/>
        <v/>
      </c>
    </row>
    <row r="1096" spans="2:7" x14ac:dyDescent="0.25">
      <c r="B1096" s="4" t="str">
        <f>IF('Base de donnée '!B1096="","",'Base de donnée '!B1096)</f>
        <v/>
      </c>
      <c r="C1096" s="4" t="str">
        <f>IF('Base de donnée '!C1096="","",'Base de donnée '!C1096)</f>
        <v/>
      </c>
      <c r="D1096" s="4"/>
      <c r="E1096" s="4" t="str">
        <f>IF(B1096="","",SUMIFS('journal entrée'!D$4:D$397,'journal entrée'!C$4:C$397,C1096))</f>
        <v/>
      </c>
      <c r="F1096" s="4" t="str">
        <f>IF(C1096="","",SUMIFS('journal sortie'!I$4:I$497,'journal sortie'!C$4:C$497,C1096))</f>
        <v/>
      </c>
      <c r="G1096" s="5" t="str">
        <f t="shared" si="16"/>
        <v/>
      </c>
    </row>
    <row r="1097" spans="2:7" x14ac:dyDescent="0.25">
      <c r="B1097" s="4" t="str">
        <f>IF('Base de donnée '!B1097="","",'Base de donnée '!B1097)</f>
        <v/>
      </c>
      <c r="C1097" s="4" t="str">
        <f>IF('Base de donnée '!C1097="","",'Base de donnée '!C1097)</f>
        <v/>
      </c>
      <c r="D1097" s="4"/>
      <c r="E1097" s="4" t="str">
        <f>IF(B1097="","",SUMIFS('journal entrée'!D$4:D$397,'journal entrée'!C$4:C$397,C1097))</f>
        <v/>
      </c>
      <c r="F1097" s="4" t="str">
        <f>IF(C1097="","",SUMIFS('journal sortie'!I$4:I$497,'journal sortie'!C$4:C$497,C1097))</f>
        <v/>
      </c>
      <c r="G1097" s="5" t="str">
        <f t="shared" ref="G1097:G1160" si="17">IF(C1097="","",D1097+E1097-F1097)</f>
        <v/>
      </c>
    </row>
    <row r="1098" spans="2:7" x14ac:dyDescent="0.25">
      <c r="B1098" s="4" t="str">
        <f>IF('Base de donnée '!B1098="","",'Base de donnée '!B1098)</f>
        <v/>
      </c>
      <c r="C1098" s="4" t="str">
        <f>IF('Base de donnée '!C1098="","",'Base de donnée '!C1098)</f>
        <v/>
      </c>
      <c r="D1098" s="4"/>
      <c r="E1098" s="4" t="str">
        <f>IF(B1098="","",SUMIFS('journal entrée'!D$4:D$397,'journal entrée'!C$4:C$397,C1098))</f>
        <v/>
      </c>
      <c r="F1098" s="4" t="str">
        <f>IF(C1098="","",SUMIFS('journal sortie'!I$4:I$497,'journal sortie'!C$4:C$497,C1098))</f>
        <v/>
      </c>
      <c r="G1098" s="5" t="str">
        <f t="shared" si="17"/>
        <v/>
      </c>
    </row>
    <row r="1099" spans="2:7" x14ac:dyDescent="0.25">
      <c r="B1099" s="4" t="str">
        <f>IF('Base de donnée '!B1099="","",'Base de donnée '!B1099)</f>
        <v/>
      </c>
      <c r="C1099" s="4" t="str">
        <f>IF('Base de donnée '!C1099="","",'Base de donnée '!C1099)</f>
        <v/>
      </c>
      <c r="D1099" s="4"/>
      <c r="E1099" s="4" t="str">
        <f>IF(B1099="","",SUMIFS('journal entrée'!D$4:D$397,'journal entrée'!C$4:C$397,C1099))</f>
        <v/>
      </c>
      <c r="F1099" s="4" t="str">
        <f>IF(C1099="","",SUMIFS('journal sortie'!I$4:I$497,'journal sortie'!C$4:C$497,C1099))</f>
        <v/>
      </c>
      <c r="G1099" s="5" t="str">
        <f t="shared" si="17"/>
        <v/>
      </c>
    </row>
    <row r="1100" spans="2:7" x14ac:dyDescent="0.25">
      <c r="B1100" s="4" t="str">
        <f>IF('Base de donnée '!B1100="","",'Base de donnée '!B1100)</f>
        <v/>
      </c>
      <c r="C1100" s="4" t="str">
        <f>IF('Base de donnée '!C1100="","",'Base de donnée '!C1100)</f>
        <v/>
      </c>
      <c r="D1100" s="4"/>
      <c r="E1100" s="4" t="str">
        <f>IF(B1100="","",SUMIFS('journal entrée'!D$4:D$397,'journal entrée'!C$4:C$397,C1100))</f>
        <v/>
      </c>
      <c r="F1100" s="4" t="str">
        <f>IF(C1100="","",SUMIFS('journal sortie'!I$4:I$497,'journal sortie'!C$4:C$497,C1100))</f>
        <v/>
      </c>
      <c r="G1100" s="5" t="str">
        <f t="shared" si="17"/>
        <v/>
      </c>
    </row>
    <row r="1101" spans="2:7" x14ac:dyDescent="0.25">
      <c r="B1101" s="4" t="str">
        <f>IF('Base de donnée '!B1101="","",'Base de donnée '!B1101)</f>
        <v/>
      </c>
      <c r="C1101" s="4" t="str">
        <f>IF('Base de donnée '!C1101="","",'Base de donnée '!C1101)</f>
        <v/>
      </c>
      <c r="D1101" s="4"/>
      <c r="E1101" s="4" t="str">
        <f>IF(B1101="","",SUMIFS('journal entrée'!D$4:D$397,'journal entrée'!C$4:C$397,C1101))</f>
        <v/>
      </c>
      <c r="F1101" s="4" t="str">
        <f>IF(C1101="","",SUMIFS('journal sortie'!I$4:I$497,'journal sortie'!C$4:C$497,C1101))</f>
        <v/>
      </c>
      <c r="G1101" s="5" t="str">
        <f t="shared" si="17"/>
        <v/>
      </c>
    </row>
    <row r="1102" spans="2:7" x14ac:dyDescent="0.25">
      <c r="B1102" s="4" t="str">
        <f>IF('Base de donnée '!B1102="","",'Base de donnée '!B1102)</f>
        <v/>
      </c>
      <c r="C1102" s="4" t="str">
        <f>IF('Base de donnée '!C1102="","",'Base de donnée '!C1102)</f>
        <v/>
      </c>
      <c r="D1102" s="4"/>
      <c r="E1102" s="4" t="str">
        <f>IF(B1102="","",SUMIFS('journal entrée'!D$4:D$397,'journal entrée'!C$4:C$397,C1102))</f>
        <v/>
      </c>
      <c r="F1102" s="4" t="str">
        <f>IF(C1102="","",SUMIFS('journal sortie'!I$4:I$497,'journal sortie'!C$4:C$497,C1102))</f>
        <v/>
      </c>
      <c r="G1102" s="5" t="str">
        <f t="shared" si="17"/>
        <v/>
      </c>
    </row>
    <row r="1103" spans="2:7" x14ac:dyDescent="0.25">
      <c r="B1103" s="4" t="str">
        <f>IF('Base de donnée '!B1103="","",'Base de donnée '!B1103)</f>
        <v/>
      </c>
      <c r="C1103" s="4" t="str">
        <f>IF('Base de donnée '!C1103="","",'Base de donnée '!C1103)</f>
        <v/>
      </c>
      <c r="D1103" s="4"/>
      <c r="E1103" s="4" t="str">
        <f>IF(B1103="","",SUMIFS('journal entrée'!D$4:D$397,'journal entrée'!C$4:C$397,C1103))</f>
        <v/>
      </c>
      <c r="F1103" s="4" t="str">
        <f>IF(C1103="","",SUMIFS('journal sortie'!I$4:I$497,'journal sortie'!C$4:C$497,C1103))</f>
        <v/>
      </c>
      <c r="G1103" s="5" t="str">
        <f t="shared" si="17"/>
        <v/>
      </c>
    </row>
    <row r="1104" spans="2:7" x14ac:dyDescent="0.25">
      <c r="B1104" s="4" t="str">
        <f>IF('Base de donnée '!B1104="","",'Base de donnée '!B1104)</f>
        <v/>
      </c>
      <c r="C1104" s="4" t="str">
        <f>IF('Base de donnée '!C1104="","",'Base de donnée '!C1104)</f>
        <v/>
      </c>
      <c r="D1104" s="4"/>
      <c r="E1104" s="4" t="str">
        <f>IF(B1104="","",SUMIFS('journal entrée'!D$4:D$397,'journal entrée'!C$4:C$397,C1104))</f>
        <v/>
      </c>
      <c r="F1104" s="4" t="str">
        <f>IF(C1104="","",SUMIFS('journal sortie'!I$4:I$497,'journal sortie'!C$4:C$497,C1104))</f>
        <v/>
      </c>
      <c r="G1104" s="5" t="str">
        <f t="shared" si="17"/>
        <v/>
      </c>
    </row>
    <row r="1105" spans="2:7" x14ac:dyDescent="0.25">
      <c r="B1105" s="4" t="str">
        <f>IF('Base de donnée '!B1105="","",'Base de donnée '!B1105)</f>
        <v/>
      </c>
      <c r="C1105" s="4" t="str">
        <f>IF('Base de donnée '!C1105="","",'Base de donnée '!C1105)</f>
        <v/>
      </c>
      <c r="D1105" s="4"/>
      <c r="E1105" s="4" t="str">
        <f>IF(B1105="","",SUMIFS('journal entrée'!D$4:D$397,'journal entrée'!C$4:C$397,C1105))</f>
        <v/>
      </c>
      <c r="F1105" s="4" t="str">
        <f>IF(C1105="","",SUMIFS('journal sortie'!I$4:I$497,'journal sortie'!C$4:C$497,C1105))</f>
        <v/>
      </c>
      <c r="G1105" s="5" t="str">
        <f t="shared" si="17"/>
        <v/>
      </c>
    </row>
    <row r="1106" spans="2:7" x14ac:dyDescent="0.25">
      <c r="B1106" s="4" t="str">
        <f>IF('Base de donnée '!B1106="","",'Base de donnée '!B1106)</f>
        <v/>
      </c>
      <c r="C1106" s="4" t="str">
        <f>IF('Base de donnée '!C1106="","",'Base de donnée '!C1106)</f>
        <v/>
      </c>
      <c r="D1106" s="4"/>
      <c r="E1106" s="4" t="str">
        <f>IF(B1106="","",SUMIFS('journal entrée'!D$4:D$397,'journal entrée'!C$4:C$397,C1106))</f>
        <v/>
      </c>
      <c r="F1106" s="4" t="str">
        <f>IF(C1106="","",SUMIFS('journal sortie'!I$4:I$497,'journal sortie'!C$4:C$497,C1106))</f>
        <v/>
      </c>
      <c r="G1106" s="5" t="str">
        <f t="shared" si="17"/>
        <v/>
      </c>
    </row>
    <row r="1107" spans="2:7" x14ac:dyDescent="0.25">
      <c r="B1107" s="4" t="str">
        <f>IF('Base de donnée '!B1107="","",'Base de donnée '!B1107)</f>
        <v/>
      </c>
      <c r="C1107" s="4" t="str">
        <f>IF('Base de donnée '!C1107="","",'Base de donnée '!C1107)</f>
        <v/>
      </c>
      <c r="D1107" s="4"/>
      <c r="E1107" s="4" t="str">
        <f>IF(B1107="","",SUMIFS('journal entrée'!D$4:D$397,'journal entrée'!C$4:C$397,C1107))</f>
        <v/>
      </c>
      <c r="F1107" s="4" t="str">
        <f>IF(C1107="","",SUMIFS('journal sortie'!I$4:I$497,'journal sortie'!C$4:C$497,C1107))</f>
        <v/>
      </c>
      <c r="G1107" s="5" t="str">
        <f t="shared" si="17"/>
        <v/>
      </c>
    </row>
    <row r="1108" spans="2:7" x14ac:dyDescent="0.25">
      <c r="B1108" s="4" t="str">
        <f>IF('Base de donnée '!B1108="","",'Base de donnée '!B1108)</f>
        <v/>
      </c>
      <c r="C1108" s="4" t="str">
        <f>IF('Base de donnée '!C1108="","",'Base de donnée '!C1108)</f>
        <v/>
      </c>
      <c r="D1108" s="4"/>
      <c r="E1108" s="4" t="str">
        <f>IF(B1108="","",SUMIFS('journal entrée'!D$4:D$397,'journal entrée'!C$4:C$397,C1108))</f>
        <v/>
      </c>
      <c r="F1108" s="4" t="str">
        <f>IF(C1108="","",SUMIFS('journal sortie'!I$4:I$497,'journal sortie'!C$4:C$497,C1108))</f>
        <v/>
      </c>
      <c r="G1108" s="5" t="str">
        <f t="shared" si="17"/>
        <v/>
      </c>
    </row>
    <row r="1109" spans="2:7" x14ac:dyDescent="0.25">
      <c r="B1109" s="4" t="str">
        <f>IF('Base de donnée '!B1109="","",'Base de donnée '!B1109)</f>
        <v/>
      </c>
      <c r="C1109" s="4" t="str">
        <f>IF('Base de donnée '!C1109="","",'Base de donnée '!C1109)</f>
        <v/>
      </c>
      <c r="D1109" s="4"/>
      <c r="E1109" s="4" t="str">
        <f>IF(B1109="","",SUMIFS('journal entrée'!D$4:D$397,'journal entrée'!C$4:C$397,C1109))</f>
        <v/>
      </c>
      <c r="F1109" s="4" t="str">
        <f>IF(C1109="","",SUMIFS('journal sortie'!I$4:I$497,'journal sortie'!C$4:C$497,C1109))</f>
        <v/>
      </c>
      <c r="G1109" s="5" t="str">
        <f t="shared" si="17"/>
        <v/>
      </c>
    </row>
    <row r="1110" spans="2:7" x14ac:dyDescent="0.25">
      <c r="B1110" s="4" t="str">
        <f>IF('Base de donnée '!B1110="","",'Base de donnée '!B1110)</f>
        <v/>
      </c>
      <c r="C1110" s="4" t="str">
        <f>IF('Base de donnée '!C1110="","",'Base de donnée '!C1110)</f>
        <v/>
      </c>
      <c r="D1110" s="4"/>
      <c r="E1110" s="4" t="str">
        <f>IF(B1110="","",SUMIFS('journal entrée'!D$4:D$397,'journal entrée'!C$4:C$397,C1110))</f>
        <v/>
      </c>
      <c r="F1110" s="4" t="str">
        <f>IF(C1110="","",SUMIFS('journal sortie'!I$4:I$497,'journal sortie'!C$4:C$497,C1110))</f>
        <v/>
      </c>
      <c r="G1110" s="5" t="str">
        <f t="shared" si="17"/>
        <v/>
      </c>
    </row>
    <row r="1111" spans="2:7" x14ac:dyDescent="0.25">
      <c r="B1111" s="4" t="str">
        <f>IF('Base de donnée '!B1111="","",'Base de donnée '!B1111)</f>
        <v/>
      </c>
      <c r="C1111" s="4" t="str">
        <f>IF('Base de donnée '!C1111="","",'Base de donnée '!C1111)</f>
        <v/>
      </c>
      <c r="D1111" s="4"/>
      <c r="E1111" s="4" t="str">
        <f>IF(B1111="","",SUMIFS('journal entrée'!D$4:D$397,'journal entrée'!C$4:C$397,C1111))</f>
        <v/>
      </c>
      <c r="F1111" s="4" t="str">
        <f>IF(C1111="","",SUMIFS('journal sortie'!I$4:I$497,'journal sortie'!C$4:C$497,C1111))</f>
        <v/>
      </c>
      <c r="G1111" s="5" t="str">
        <f t="shared" si="17"/>
        <v/>
      </c>
    </row>
    <row r="1112" spans="2:7" x14ac:dyDescent="0.25">
      <c r="B1112" s="4" t="str">
        <f>IF('Base de donnée '!B1112="","",'Base de donnée '!B1112)</f>
        <v/>
      </c>
      <c r="C1112" s="4" t="str">
        <f>IF('Base de donnée '!C1112="","",'Base de donnée '!C1112)</f>
        <v/>
      </c>
      <c r="D1112" s="4"/>
      <c r="E1112" s="4" t="str">
        <f>IF(B1112="","",SUMIFS('journal entrée'!D$4:D$397,'journal entrée'!C$4:C$397,C1112))</f>
        <v/>
      </c>
      <c r="F1112" s="4" t="str">
        <f>IF(C1112="","",SUMIFS('journal sortie'!I$4:I$497,'journal sortie'!C$4:C$497,C1112))</f>
        <v/>
      </c>
      <c r="G1112" s="5" t="str">
        <f t="shared" si="17"/>
        <v/>
      </c>
    </row>
    <row r="1113" spans="2:7" x14ac:dyDescent="0.25">
      <c r="B1113" s="4" t="str">
        <f>IF('Base de donnée '!B1113="","",'Base de donnée '!B1113)</f>
        <v/>
      </c>
      <c r="C1113" s="4" t="str">
        <f>IF('Base de donnée '!C1113="","",'Base de donnée '!C1113)</f>
        <v/>
      </c>
      <c r="D1113" s="4"/>
      <c r="E1113" s="4" t="str">
        <f>IF(B1113="","",SUMIFS('journal entrée'!D$4:D$397,'journal entrée'!C$4:C$397,C1113))</f>
        <v/>
      </c>
      <c r="F1113" s="4" t="str">
        <f>IF(C1113="","",SUMIFS('journal sortie'!I$4:I$497,'journal sortie'!C$4:C$497,C1113))</f>
        <v/>
      </c>
      <c r="G1113" s="5" t="str">
        <f t="shared" si="17"/>
        <v/>
      </c>
    </row>
    <row r="1114" spans="2:7" x14ac:dyDescent="0.25">
      <c r="B1114" s="4" t="str">
        <f>IF('Base de donnée '!B1114="","",'Base de donnée '!B1114)</f>
        <v/>
      </c>
      <c r="C1114" s="4" t="str">
        <f>IF('Base de donnée '!C1114="","",'Base de donnée '!C1114)</f>
        <v/>
      </c>
      <c r="D1114" s="4"/>
      <c r="E1114" s="4" t="str">
        <f>IF(B1114="","",SUMIFS('journal entrée'!D$4:D$397,'journal entrée'!C$4:C$397,C1114))</f>
        <v/>
      </c>
      <c r="F1114" s="4" t="str">
        <f>IF(C1114="","",SUMIFS('journal sortie'!I$4:I$497,'journal sortie'!C$4:C$497,C1114))</f>
        <v/>
      </c>
      <c r="G1114" s="5" t="str">
        <f t="shared" si="17"/>
        <v/>
      </c>
    </row>
    <row r="1115" spans="2:7" x14ac:dyDescent="0.25">
      <c r="B1115" s="4" t="str">
        <f>IF('Base de donnée '!B1115="","",'Base de donnée '!B1115)</f>
        <v/>
      </c>
      <c r="C1115" s="4" t="str">
        <f>IF('Base de donnée '!C1115="","",'Base de donnée '!C1115)</f>
        <v/>
      </c>
      <c r="D1115" s="4"/>
      <c r="E1115" s="4" t="str">
        <f>IF(B1115="","",SUMIFS('journal entrée'!D$4:D$397,'journal entrée'!C$4:C$397,C1115))</f>
        <v/>
      </c>
      <c r="F1115" s="4" t="str">
        <f>IF(C1115="","",SUMIFS('journal sortie'!I$4:I$497,'journal sortie'!C$4:C$497,C1115))</f>
        <v/>
      </c>
      <c r="G1115" s="5" t="str">
        <f t="shared" si="17"/>
        <v/>
      </c>
    </row>
    <row r="1116" spans="2:7" x14ac:dyDescent="0.25">
      <c r="B1116" s="4" t="str">
        <f>IF('Base de donnée '!B1116="","",'Base de donnée '!B1116)</f>
        <v/>
      </c>
      <c r="C1116" s="4" t="str">
        <f>IF('Base de donnée '!C1116="","",'Base de donnée '!C1116)</f>
        <v/>
      </c>
      <c r="D1116" s="4"/>
      <c r="E1116" s="4" t="str">
        <f>IF(B1116="","",SUMIFS('journal entrée'!D$4:D$397,'journal entrée'!C$4:C$397,C1116))</f>
        <v/>
      </c>
      <c r="F1116" s="4" t="str">
        <f>IF(C1116="","",SUMIFS('journal sortie'!I$4:I$497,'journal sortie'!C$4:C$497,C1116))</f>
        <v/>
      </c>
      <c r="G1116" s="5" t="str">
        <f t="shared" si="17"/>
        <v/>
      </c>
    </row>
    <row r="1117" spans="2:7" x14ac:dyDescent="0.25">
      <c r="B1117" s="4" t="str">
        <f>IF('Base de donnée '!B1117="","",'Base de donnée '!B1117)</f>
        <v/>
      </c>
      <c r="C1117" s="4" t="str">
        <f>IF('Base de donnée '!C1117="","",'Base de donnée '!C1117)</f>
        <v/>
      </c>
      <c r="D1117" s="4"/>
      <c r="E1117" s="4" t="str">
        <f>IF(B1117="","",SUMIFS('journal entrée'!D$4:D$397,'journal entrée'!C$4:C$397,C1117))</f>
        <v/>
      </c>
      <c r="F1117" s="4" t="str">
        <f>IF(C1117="","",SUMIFS('journal sortie'!I$4:I$497,'journal sortie'!C$4:C$497,C1117))</f>
        <v/>
      </c>
      <c r="G1117" s="5" t="str">
        <f t="shared" si="17"/>
        <v/>
      </c>
    </row>
    <row r="1118" spans="2:7" x14ac:dyDescent="0.25">
      <c r="B1118" s="4" t="str">
        <f>IF('Base de donnée '!B1118="","",'Base de donnée '!B1118)</f>
        <v/>
      </c>
      <c r="C1118" s="4" t="str">
        <f>IF('Base de donnée '!C1118="","",'Base de donnée '!C1118)</f>
        <v/>
      </c>
      <c r="D1118" s="4"/>
      <c r="E1118" s="4" t="str">
        <f>IF(B1118="","",SUMIFS('journal entrée'!D$4:D$397,'journal entrée'!C$4:C$397,C1118))</f>
        <v/>
      </c>
      <c r="F1118" s="4" t="str">
        <f>IF(C1118="","",SUMIFS('journal sortie'!I$4:I$497,'journal sortie'!C$4:C$497,C1118))</f>
        <v/>
      </c>
      <c r="G1118" s="5" t="str">
        <f t="shared" si="17"/>
        <v/>
      </c>
    </row>
    <row r="1119" spans="2:7" x14ac:dyDescent="0.25">
      <c r="B1119" s="4" t="str">
        <f>IF('Base de donnée '!B1119="","",'Base de donnée '!B1119)</f>
        <v/>
      </c>
      <c r="C1119" s="4" t="str">
        <f>IF('Base de donnée '!C1119="","",'Base de donnée '!C1119)</f>
        <v/>
      </c>
      <c r="D1119" s="4"/>
      <c r="E1119" s="4" t="str">
        <f>IF(B1119="","",SUMIFS('journal entrée'!D$4:D$397,'journal entrée'!C$4:C$397,C1119))</f>
        <v/>
      </c>
      <c r="F1119" s="4" t="str">
        <f>IF(C1119="","",SUMIFS('journal sortie'!I$4:I$497,'journal sortie'!C$4:C$497,C1119))</f>
        <v/>
      </c>
      <c r="G1119" s="5" t="str">
        <f t="shared" si="17"/>
        <v/>
      </c>
    </row>
    <row r="1120" spans="2:7" x14ac:dyDescent="0.25">
      <c r="B1120" s="4" t="str">
        <f>IF('Base de donnée '!B1120="","",'Base de donnée '!B1120)</f>
        <v/>
      </c>
      <c r="C1120" s="4" t="str">
        <f>IF('Base de donnée '!C1120="","",'Base de donnée '!C1120)</f>
        <v/>
      </c>
      <c r="D1120" s="4"/>
      <c r="E1120" s="4" t="str">
        <f>IF(B1120="","",SUMIFS('journal entrée'!D$4:D$397,'journal entrée'!C$4:C$397,C1120))</f>
        <v/>
      </c>
      <c r="F1120" s="4" t="str">
        <f>IF(C1120="","",SUMIFS('journal sortie'!I$4:I$497,'journal sortie'!C$4:C$497,C1120))</f>
        <v/>
      </c>
      <c r="G1120" s="5" t="str">
        <f t="shared" si="17"/>
        <v/>
      </c>
    </row>
    <row r="1121" spans="2:7" x14ac:dyDescent="0.25">
      <c r="B1121" s="4" t="str">
        <f>IF('Base de donnée '!B1121="","",'Base de donnée '!B1121)</f>
        <v/>
      </c>
      <c r="C1121" s="4" t="str">
        <f>IF('Base de donnée '!C1121="","",'Base de donnée '!C1121)</f>
        <v/>
      </c>
      <c r="D1121" s="4"/>
      <c r="E1121" s="4" t="str">
        <f>IF(B1121="","",SUMIFS('journal entrée'!D$4:D$397,'journal entrée'!C$4:C$397,C1121))</f>
        <v/>
      </c>
      <c r="F1121" s="4" t="str">
        <f>IF(C1121="","",SUMIFS('journal sortie'!I$4:I$497,'journal sortie'!C$4:C$497,C1121))</f>
        <v/>
      </c>
      <c r="G1121" s="5" t="str">
        <f t="shared" si="17"/>
        <v/>
      </c>
    </row>
    <row r="1122" spans="2:7" x14ac:dyDescent="0.25">
      <c r="B1122" s="4" t="str">
        <f>IF('Base de donnée '!B1122="","",'Base de donnée '!B1122)</f>
        <v/>
      </c>
      <c r="C1122" s="4" t="str">
        <f>IF('Base de donnée '!C1122="","",'Base de donnée '!C1122)</f>
        <v/>
      </c>
      <c r="D1122" s="4"/>
      <c r="E1122" s="4" t="str">
        <f>IF(B1122="","",SUMIFS('journal entrée'!D$4:D$397,'journal entrée'!C$4:C$397,C1122))</f>
        <v/>
      </c>
      <c r="F1122" s="4" t="str">
        <f>IF(C1122="","",SUMIFS('journal sortie'!I$4:I$497,'journal sortie'!C$4:C$497,C1122))</f>
        <v/>
      </c>
      <c r="G1122" s="5" t="str">
        <f t="shared" si="17"/>
        <v/>
      </c>
    </row>
    <row r="1123" spans="2:7" x14ac:dyDescent="0.25">
      <c r="B1123" s="4" t="str">
        <f>IF('Base de donnée '!B1123="","",'Base de donnée '!B1123)</f>
        <v/>
      </c>
      <c r="C1123" s="4" t="str">
        <f>IF('Base de donnée '!C1123="","",'Base de donnée '!C1123)</f>
        <v/>
      </c>
      <c r="D1123" s="4"/>
      <c r="E1123" s="4" t="str">
        <f>IF(B1123="","",SUMIFS('journal entrée'!D$4:D$397,'journal entrée'!C$4:C$397,C1123))</f>
        <v/>
      </c>
      <c r="F1123" s="4" t="str">
        <f>IF(C1123="","",SUMIFS('journal sortie'!I$4:I$497,'journal sortie'!C$4:C$497,C1123))</f>
        <v/>
      </c>
      <c r="G1123" s="5" t="str">
        <f t="shared" si="17"/>
        <v/>
      </c>
    </row>
    <row r="1124" spans="2:7" x14ac:dyDescent="0.25">
      <c r="B1124" s="4" t="str">
        <f>IF('Base de donnée '!B1124="","",'Base de donnée '!B1124)</f>
        <v/>
      </c>
      <c r="C1124" s="4" t="str">
        <f>IF('Base de donnée '!C1124="","",'Base de donnée '!C1124)</f>
        <v/>
      </c>
      <c r="D1124" s="4"/>
      <c r="E1124" s="4" t="str">
        <f>IF(B1124="","",SUMIFS('journal entrée'!D$4:D$397,'journal entrée'!C$4:C$397,C1124))</f>
        <v/>
      </c>
      <c r="F1124" s="4" t="str">
        <f>IF(C1124="","",SUMIFS('journal sortie'!I$4:I$497,'journal sortie'!C$4:C$497,C1124))</f>
        <v/>
      </c>
      <c r="G1124" s="5" t="str">
        <f t="shared" si="17"/>
        <v/>
      </c>
    </row>
    <row r="1125" spans="2:7" x14ac:dyDescent="0.25">
      <c r="B1125" s="4" t="str">
        <f>IF('Base de donnée '!B1125="","",'Base de donnée '!B1125)</f>
        <v/>
      </c>
      <c r="C1125" s="4" t="str">
        <f>IF('Base de donnée '!C1125="","",'Base de donnée '!C1125)</f>
        <v/>
      </c>
      <c r="D1125" s="4"/>
      <c r="E1125" s="4" t="str">
        <f>IF(B1125="","",SUMIFS('journal entrée'!D$4:D$397,'journal entrée'!C$4:C$397,C1125))</f>
        <v/>
      </c>
      <c r="F1125" s="4" t="str">
        <f>IF(C1125="","",SUMIFS('journal sortie'!I$4:I$497,'journal sortie'!C$4:C$497,C1125))</f>
        <v/>
      </c>
      <c r="G1125" s="5" t="str">
        <f t="shared" si="17"/>
        <v/>
      </c>
    </row>
    <row r="1126" spans="2:7" x14ac:dyDescent="0.25">
      <c r="B1126" s="4" t="str">
        <f>IF('Base de donnée '!B1126="","",'Base de donnée '!B1126)</f>
        <v/>
      </c>
      <c r="C1126" s="4" t="str">
        <f>IF('Base de donnée '!C1126="","",'Base de donnée '!C1126)</f>
        <v/>
      </c>
      <c r="D1126" s="4"/>
      <c r="E1126" s="4" t="str">
        <f>IF(B1126="","",SUMIFS('journal entrée'!D$4:D$397,'journal entrée'!C$4:C$397,C1126))</f>
        <v/>
      </c>
      <c r="F1126" s="4" t="str">
        <f>IF(C1126="","",SUMIFS('journal sortie'!I$4:I$497,'journal sortie'!C$4:C$497,C1126))</f>
        <v/>
      </c>
      <c r="G1126" s="5" t="str">
        <f t="shared" si="17"/>
        <v/>
      </c>
    </row>
    <row r="1127" spans="2:7" x14ac:dyDescent="0.25">
      <c r="B1127" s="4" t="str">
        <f>IF('Base de donnée '!B1127="","",'Base de donnée '!B1127)</f>
        <v/>
      </c>
      <c r="C1127" s="4" t="str">
        <f>IF('Base de donnée '!C1127="","",'Base de donnée '!C1127)</f>
        <v/>
      </c>
      <c r="D1127" s="4"/>
      <c r="E1127" s="4" t="str">
        <f>IF(B1127="","",SUMIFS('journal entrée'!D$4:D$397,'journal entrée'!C$4:C$397,C1127))</f>
        <v/>
      </c>
      <c r="F1127" s="4" t="str">
        <f>IF(C1127="","",SUMIFS('journal sortie'!I$4:I$497,'journal sortie'!C$4:C$497,C1127))</f>
        <v/>
      </c>
      <c r="G1127" s="5" t="str">
        <f t="shared" si="17"/>
        <v/>
      </c>
    </row>
    <row r="1128" spans="2:7" x14ac:dyDescent="0.25">
      <c r="B1128" s="4" t="str">
        <f>IF('Base de donnée '!B1128="","",'Base de donnée '!B1128)</f>
        <v/>
      </c>
      <c r="C1128" s="4" t="str">
        <f>IF('Base de donnée '!C1128="","",'Base de donnée '!C1128)</f>
        <v/>
      </c>
      <c r="D1128" s="4"/>
      <c r="E1128" s="4" t="str">
        <f>IF(B1128="","",SUMIFS('journal entrée'!D$4:D$397,'journal entrée'!C$4:C$397,C1128))</f>
        <v/>
      </c>
      <c r="F1128" s="4" t="str">
        <f>IF(C1128="","",SUMIFS('journal sortie'!I$4:I$497,'journal sortie'!C$4:C$497,C1128))</f>
        <v/>
      </c>
      <c r="G1128" s="5" t="str">
        <f t="shared" si="17"/>
        <v/>
      </c>
    </row>
    <row r="1129" spans="2:7" x14ac:dyDescent="0.25">
      <c r="B1129" s="4" t="str">
        <f>IF('Base de donnée '!B1129="","",'Base de donnée '!B1129)</f>
        <v/>
      </c>
      <c r="C1129" s="4" t="str">
        <f>IF('Base de donnée '!C1129="","",'Base de donnée '!C1129)</f>
        <v/>
      </c>
      <c r="D1129" s="4"/>
      <c r="E1129" s="4" t="str">
        <f>IF(B1129="","",SUMIFS('journal entrée'!D$4:D$397,'journal entrée'!C$4:C$397,C1129))</f>
        <v/>
      </c>
      <c r="F1129" s="4" t="str">
        <f>IF(C1129="","",SUMIFS('journal sortie'!I$4:I$497,'journal sortie'!C$4:C$497,C1129))</f>
        <v/>
      </c>
      <c r="G1129" s="5" t="str">
        <f t="shared" si="17"/>
        <v/>
      </c>
    </row>
    <row r="1130" spans="2:7" x14ac:dyDescent="0.25">
      <c r="B1130" s="4" t="str">
        <f>IF('Base de donnée '!B1130="","",'Base de donnée '!B1130)</f>
        <v/>
      </c>
      <c r="C1130" s="4" t="str">
        <f>IF('Base de donnée '!C1130="","",'Base de donnée '!C1130)</f>
        <v/>
      </c>
      <c r="D1130" s="4"/>
      <c r="E1130" s="4" t="str">
        <f>IF(B1130="","",SUMIFS('journal entrée'!D$4:D$397,'journal entrée'!C$4:C$397,C1130))</f>
        <v/>
      </c>
      <c r="F1130" s="4" t="str">
        <f>IF(C1130="","",SUMIFS('journal sortie'!I$4:I$497,'journal sortie'!C$4:C$497,C1130))</f>
        <v/>
      </c>
      <c r="G1130" s="5" t="str">
        <f t="shared" si="17"/>
        <v/>
      </c>
    </row>
    <row r="1131" spans="2:7" x14ac:dyDescent="0.25">
      <c r="B1131" s="4" t="str">
        <f>IF('Base de donnée '!B1131="","",'Base de donnée '!B1131)</f>
        <v/>
      </c>
      <c r="C1131" s="4" t="str">
        <f>IF('Base de donnée '!C1131="","",'Base de donnée '!C1131)</f>
        <v/>
      </c>
      <c r="D1131" s="4"/>
      <c r="E1131" s="4" t="str">
        <f>IF(B1131="","",SUMIFS('journal entrée'!D$4:D$397,'journal entrée'!C$4:C$397,C1131))</f>
        <v/>
      </c>
      <c r="F1131" s="4" t="str">
        <f>IF(C1131="","",SUMIFS('journal sortie'!I$4:I$497,'journal sortie'!C$4:C$497,C1131))</f>
        <v/>
      </c>
      <c r="G1131" s="5" t="str">
        <f t="shared" si="17"/>
        <v/>
      </c>
    </row>
    <row r="1132" spans="2:7" x14ac:dyDescent="0.25">
      <c r="B1132" s="4" t="str">
        <f>IF('Base de donnée '!B1132="","",'Base de donnée '!B1132)</f>
        <v/>
      </c>
      <c r="C1132" s="4" t="str">
        <f>IF('Base de donnée '!C1132="","",'Base de donnée '!C1132)</f>
        <v/>
      </c>
      <c r="D1132" s="4"/>
      <c r="E1132" s="4" t="str">
        <f>IF(B1132="","",SUMIFS('journal entrée'!D$4:D$397,'journal entrée'!C$4:C$397,C1132))</f>
        <v/>
      </c>
      <c r="F1132" s="4" t="str">
        <f>IF(C1132="","",SUMIFS('journal sortie'!I$4:I$497,'journal sortie'!C$4:C$497,C1132))</f>
        <v/>
      </c>
      <c r="G1132" s="5" t="str">
        <f t="shared" si="17"/>
        <v/>
      </c>
    </row>
    <row r="1133" spans="2:7" x14ac:dyDescent="0.25">
      <c r="B1133" s="4" t="str">
        <f>IF('Base de donnée '!B1133="","",'Base de donnée '!B1133)</f>
        <v/>
      </c>
      <c r="C1133" s="4" t="str">
        <f>IF('Base de donnée '!C1133="","",'Base de donnée '!C1133)</f>
        <v/>
      </c>
      <c r="D1133" s="4"/>
      <c r="E1133" s="4" t="str">
        <f>IF(B1133="","",SUMIFS('journal entrée'!D$4:D$397,'journal entrée'!C$4:C$397,C1133))</f>
        <v/>
      </c>
      <c r="F1133" s="4" t="str">
        <f>IF(C1133="","",SUMIFS('journal sortie'!I$4:I$497,'journal sortie'!C$4:C$497,C1133))</f>
        <v/>
      </c>
      <c r="G1133" s="5" t="str">
        <f t="shared" si="17"/>
        <v/>
      </c>
    </row>
    <row r="1134" spans="2:7" x14ac:dyDescent="0.25">
      <c r="B1134" s="4" t="str">
        <f>IF('Base de donnée '!B1134="","",'Base de donnée '!B1134)</f>
        <v/>
      </c>
      <c r="C1134" s="4" t="str">
        <f>IF('Base de donnée '!C1134="","",'Base de donnée '!C1134)</f>
        <v/>
      </c>
      <c r="D1134" s="4"/>
      <c r="E1134" s="4" t="str">
        <f>IF(B1134="","",SUMIFS('journal entrée'!D$4:D$397,'journal entrée'!C$4:C$397,C1134))</f>
        <v/>
      </c>
      <c r="F1134" s="4" t="str">
        <f>IF(C1134="","",SUMIFS('journal sortie'!I$4:I$497,'journal sortie'!C$4:C$497,C1134))</f>
        <v/>
      </c>
      <c r="G1134" s="5" t="str">
        <f t="shared" si="17"/>
        <v/>
      </c>
    </row>
    <row r="1135" spans="2:7" x14ac:dyDescent="0.25">
      <c r="B1135" s="4" t="str">
        <f>IF('Base de donnée '!B1135="","",'Base de donnée '!B1135)</f>
        <v/>
      </c>
      <c r="C1135" s="4" t="str">
        <f>IF('Base de donnée '!C1135="","",'Base de donnée '!C1135)</f>
        <v/>
      </c>
      <c r="D1135" s="4"/>
      <c r="E1135" s="4" t="str">
        <f>IF(B1135="","",SUMIFS('journal entrée'!D$4:D$397,'journal entrée'!C$4:C$397,C1135))</f>
        <v/>
      </c>
      <c r="F1135" s="4" t="str">
        <f>IF(C1135="","",SUMIFS('journal sortie'!I$4:I$497,'journal sortie'!C$4:C$497,C1135))</f>
        <v/>
      </c>
      <c r="G1135" s="5" t="str">
        <f t="shared" si="17"/>
        <v/>
      </c>
    </row>
    <row r="1136" spans="2:7" x14ac:dyDescent="0.25">
      <c r="B1136" s="4" t="str">
        <f>IF('Base de donnée '!B1136="","",'Base de donnée '!B1136)</f>
        <v/>
      </c>
      <c r="C1136" s="4" t="str">
        <f>IF('Base de donnée '!C1136="","",'Base de donnée '!C1136)</f>
        <v/>
      </c>
      <c r="D1136" s="4"/>
      <c r="E1136" s="4" t="str">
        <f>IF(B1136="","",SUMIFS('journal entrée'!D$4:D$397,'journal entrée'!C$4:C$397,C1136))</f>
        <v/>
      </c>
      <c r="F1136" s="4" t="str">
        <f>IF(C1136="","",SUMIFS('journal sortie'!I$4:I$497,'journal sortie'!C$4:C$497,C1136))</f>
        <v/>
      </c>
      <c r="G1136" s="5" t="str">
        <f t="shared" si="17"/>
        <v/>
      </c>
    </row>
    <row r="1137" spans="2:7" x14ac:dyDescent="0.25">
      <c r="B1137" s="4" t="str">
        <f>IF('Base de donnée '!B1137="","",'Base de donnée '!B1137)</f>
        <v/>
      </c>
      <c r="C1137" s="4" t="str">
        <f>IF('Base de donnée '!C1137="","",'Base de donnée '!C1137)</f>
        <v/>
      </c>
      <c r="D1137" s="4"/>
      <c r="E1137" s="4" t="str">
        <f>IF(B1137="","",SUMIFS('journal entrée'!D$4:D$397,'journal entrée'!C$4:C$397,C1137))</f>
        <v/>
      </c>
      <c r="F1137" s="4" t="str">
        <f>IF(C1137="","",SUMIFS('journal sortie'!I$4:I$497,'journal sortie'!C$4:C$497,C1137))</f>
        <v/>
      </c>
      <c r="G1137" s="5" t="str">
        <f t="shared" si="17"/>
        <v/>
      </c>
    </row>
    <row r="1138" spans="2:7" x14ac:dyDescent="0.25">
      <c r="B1138" s="4" t="str">
        <f>IF('Base de donnée '!B1138="","",'Base de donnée '!B1138)</f>
        <v/>
      </c>
      <c r="C1138" s="4" t="str">
        <f>IF('Base de donnée '!C1138="","",'Base de donnée '!C1138)</f>
        <v/>
      </c>
      <c r="D1138" s="4"/>
      <c r="E1138" s="4" t="str">
        <f>IF(B1138="","",SUMIFS('journal entrée'!D$4:D$397,'journal entrée'!C$4:C$397,C1138))</f>
        <v/>
      </c>
      <c r="F1138" s="4" t="str">
        <f>IF(C1138="","",SUMIFS('journal sortie'!I$4:I$497,'journal sortie'!C$4:C$497,C1138))</f>
        <v/>
      </c>
      <c r="G1138" s="5" t="str">
        <f t="shared" si="17"/>
        <v/>
      </c>
    </row>
    <row r="1139" spans="2:7" x14ac:dyDescent="0.25">
      <c r="B1139" s="4" t="str">
        <f>IF('Base de donnée '!B1139="","",'Base de donnée '!B1139)</f>
        <v/>
      </c>
      <c r="C1139" s="4" t="str">
        <f>IF('Base de donnée '!C1139="","",'Base de donnée '!C1139)</f>
        <v/>
      </c>
      <c r="D1139" s="4"/>
      <c r="E1139" s="4" t="str">
        <f>IF(B1139="","",SUMIFS('journal entrée'!D$4:D$397,'journal entrée'!C$4:C$397,C1139))</f>
        <v/>
      </c>
      <c r="F1139" s="4" t="str">
        <f>IF(C1139="","",SUMIFS('journal sortie'!I$4:I$497,'journal sortie'!C$4:C$497,C1139))</f>
        <v/>
      </c>
      <c r="G1139" s="5" t="str">
        <f t="shared" si="17"/>
        <v/>
      </c>
    </row>
    <row r="1140" spans="2:7" x14ac:dyDescent="0.25">
      <c r="B1140" s="4" t="str">
        <f>IF('Base de donnée '!B1140="","",'Base de donnée '!B1140)</f>
        <v/>
      </c>
      <c r="C1140" s="4" t="str">
        <f>IF('Base de donnée '!C1140="","",'Base de donnée '!C1140)</f>
        <v/>
      </c>
      <c r="D1140" s="4"/>
      <c r="E1140" s="4" t="str">
        <f>IF(B1140="","",SUMIFS('journal entrée'!D$4:D$397,'journal entrée'!C$4:C$397,C1140))</f>
        <v/>
      </c>
      <c r="F1140" s="4" t="str">
        <f>IF(C1140="","",SUMIFS('journal sortie'!I$4:I$497,'journal sortie'!C$4:C$497,C1140))</f>
        <v/>
      </c>
      <c r="G1140" s="5" t="str">
        <f t="shared" si="17"/>
        <v/>
      </c>
    </row>
    <row r="1141" spans="2:7" x14ac:dyDescent="0.25">
      <c r="B1141" s="4" t="str">
        <f>IF('Base de donnée '!B1141="","",'Base de donnée '!B1141)</f>
        <v/>
      </c>
      <c r="C1141" s="4" t="str">
        <f>IF('Base de donnée '!C1141="","",'Base de donnée '!C1141)</f>
        <v/>
      </c>
      <c r="D1141" s="4"/>
      <c r="E1141" s="4" t="str">
        <f>IF(B1141="","",SUMIFS('journal entrée'!D$4:D$397,'journal entrée'!C$4:C$397,C1141))</f>
        <v/>
      </c>
      <c r="F1141" s="4" t="str">
        <f>IF(C1141="","",SUMIFS('journal sortie'!I$4:I$497,'journal sortie'!C$4:C$497,C1141))</f>
        <v/>
      </c>
      <c r="G1141" s="5" t="str">
        <f t="shared" si="17"/>
        <v/>
      </c>
    </row>
    <row r="1142" spans="2:7" x14ac:dyDescent="0.25">
      <c r="B1142" s="4" t="str">
        <f>IF('Base de donnée '!B1142="","",'Base de donnée '!B1142)</f>
        <v/>
      </c>
      <c r="C1142" s="4" t="str">
        <f>IF('Base de donnée '!C1142="","",'Base de donnée '!C1142)</f>
        <v/>
      </c>
      <c r="D1142" s="4"/>
      <c r="E1142" s="4" t="str">
        <f>IF(B1142="","",SUMIFS('journal entrée'!D$4:D$397,'journal entrée'!C$4:C$397,C1142))</f>
        <v/>
      </c>
      <c r="F1142" s="4" t="str">
        <f>IF(C1142="","",SUMIFS('journal sortie'!I$4:I$497,'journal sortie'!C$4:C$497,C1142))</f>
        <v/>
      </c>
      <c r="G1142" s="5" t="str">
        <f t="shared" si="17"/>
        <v/>
      </c>
    </row>
    <row r="1143" spans="2:7" x14ac:dyDescent="0.25">
      <c r="B1143" s="4" t="str">
        <f>IF('Base de donnée '!B1143="","",'Base de donnée '!B1143)</f>
        <v/>
      </c>
      <c r="C1143" s="4" t="str">
        <f>IF('Base de donnée '!C1143="","",'Base de donnée '!C1143)</f>
        <v/>
      </c>
      <c r="D1143" s="4"/>
      <c r="E1143" s="4" t="str">
        <f>IF(B1143="","",SUMIFS('journal entrée'!D$4:D$397,'journal entrée'!C$4:C$397,C1143))</f>
        <v/>
      </c>
      <c r="F1143" s="4" t="str">
        <f>IF(C1143="","",SUMIFS('journal sortie'!I$4:I$497,'journal sortie'!C$4:C$497,C1143))</f>
        <v/>
      </c>
      <c r="G1143" s="5" t="str">
        <f t="shared" si="17"/>
        <v/>
      </c>
    </row>
    <row r="1144" spans="2:7" x14ac:dyDescent="0.25">
      <c r="B1144" s="4" t="str">
        <f>IF('Base de donnée '!B1144="","",'Base de donnée '!B1144)</f>
        <v/>
      </c>
      <c r="C1144" s="4" t="str">
        <f>IF('Base de donnée '!C1144="","",'Base de donnée '!C1144)</f>
        <v/>
      </c>
      <c r="D1144" s="4"/>
      <c r="E1144" s="4" t="str">
        <f>IF(B1144="","",SUMIFS('journal entrée'!D$4:D$397,'journal entrée'!C$4:C$397,C1144))</f>
        <v/>
      </c>
      <c r="F1144" s="4" t="str">
        <f>IF(C1144="","",SUMIFS('journal sortie'!I$4:I$497,'journal sortie'!C$4:C$497,C1144))</f>
        <v/>
      </c>
      <c r="G1144" s="5" t="str">
        <f t="shared" si="17"/>
        <v/>
      </c>
    </row>
    <row r="1145" spans="2:7" x14ac:dyDescent="0.25">
      <c r="B1145" s="4" t="str">
        <f>IF('Base de donnée '!B1145="","",'Base de donnée '!B1145)</f>
        <v/>
      </c>
      <c r="C1145" s="4" t="str">
        <f>IF('Base de donnée '!C1145="","",'Base de donnée '!C1145)</f>
        <v/>
      </c>
      <c r="D1145" s="4"/>
      <c r="E1145" s="4" t="str">
        <f>IF(B1145="","",SUMIFS('journal entrée'!D$4:D$397,'journal entrée'!C$4:C$397,C1145))</f>
        <v/>
      </c>
      <c r="F1145" s="4" t="str">
        <f>IF(C1145="","",SUMIFS('journal sortie'!I$4:I$497,'journal sortie'!C$4:C$497,C1145))</f>
        <v/>
      </c>
      <c r="G1145" s="5" t="str">
        <f t="shared" si="17"/>
        <v/>
      </c>
    </row>
    <row r="1146" spans="2:7" x14ac:dyDescent="0.25">
      <c r="B1146" s="4" t="str">
        <f>IF('Base de donnée '!B1146="","",'Base de donnée '!B1146)</f>
        <v/>
      </c>
      <c r="C1146" s="4" t="str">
        <f>IF('Base de donnée '!C1146="","",'Base de donnée '!C1146)</f>
        <v/>
      </c>
      <c r="D1146" s="4"/>
      <c r="E1146" s="4" t="str">
        <f>IF(B1146="","",SUMIFS('journal entrée'!D$4:D$397,'journal entrée'!C$4:C$397,C1146))</f>
        <v/>
      </c>
      <c r="F1146" s="4" t="str">
        <f>IF(C1146="","",SUMIFS('journal sortie'!I$4:I$497,'journal sortie'!C$4:C$497,C1146))</f>
        <v/>
      </c>
      <c r="G1146" s="5" t="str">
        <f t="shared" si="17"/>
        <v/>
      </c>
    </row>
    <row r="1147" spans="2:7" x14ac:dyDescent="0.25">
      <c r="B1147" s="4" t="str">
        <f>IF('Base de donnée '!B1147="","",'Base de donnée '!B1147)</f>
        <v/>
      </c>
      <c r="C1147" s="4" t="str">
        <f>IF('Base de donnée '!C1147="","",'Base de donnée '!C1147)</f>
        <v/>
      </c>
      <c r="D1147" s="4"/>
      <c r="E1147" s="4" t="str">
        <f>IF(B1147="","",SUMIFS('journal entrée'!D$4:D$397,'journal entrée'!C$4:C$397,C1147))</f>
        <v/>
      </c>
      <c r="F1147" s="4" t="str">
        <f>IF(C1147="","",SUMIFS('journal sortie'!I$4:I$497,'journal sortie'!C$4:C$497,C1147))</f>
        <v/>
      </c>
      <c r="G1147" s="5" t="str">
        <f t="shared" si="17"/>
        <v/>
      </c>
    </row>
    <row r="1148" spans="2:7" x14ac:dyDescent="0.25">
      <c r="B1148" s="4" t="str">
        <f>IF('Base de donnée '!B1148="","",'Base de donnée '!B1148)</f>
        <v/>
      </c>
      <c r="C1148" s="4" t="str">
        <f>IF('Base de donnée '!C1148="","",'Base de donnée '!C1148)</f>
        <v/>
      </c>
      <c r="D1148" s="4"/>
      <c r="E1148" s="4" t="str">
        <f>IF(B1148="","",SUMIFS('journal entrée'!D$4:D$397,'journal entrée'!C$4:C$397,C1148))</f>
        <v/>
      </c>
      <c r="F1148" s="4" t="str">
        <f>IF(C1148="","",SUMIFS('journal sortie'!I$4:I$497,'journal sortie'!C$4:C$497,C1148))</f>
        <v/>
      </c>
      <c r="G1148" s="5" t="str">
        <f t="shared" si="17"/>
        <v/>
      </c>
    </row>
    <row r="1149" spans="2:7" x14ac:dyDescent="0.25">
      <c r="B1149" s="4" t="str">
        <f>IF('Base de donnée '!B1149="","",'Base de donnée '!B1149)</f>
        <v/>
      </c>
      <c r="C1149" s="4" t="str">
        <f>IF('Base de donnée '!C1149="","",'Base de donnée '!C1149)</f>
        <v/>
      </c>
      <c r="D1149" s="4"/>
      <c r="E1149" s="4" t="str">
        <f>IF(B1149="","",SUMIFS('journal entrée'!D$4:D$397,'journal entrée'!C$4:C$397,C1149))</f>
        <v/>
      </c>
      <c r="F1149" s="4" t="str">
        <f>IF(C1149="","",SUMIFS('journal sortie'!I$4:I$497,'journal sortie'!C$4:C$497,C1149))</f>
        <v/>
      </c>
      <c r="G1149" s="5" t="str">
        <f t="shared" si="17"/>
        <v/>
      </c>
    </row>
    <row r="1150" spans="2:7" x14ac:dyDescent="0.25">
      <c r="B1150" s="4" t="str">
        <f>IF('Base de donnée '!B1150="","",'Base de donnée '!B1150)</f>
        <v/>
      </c>
      <c r="C1150" s="4" t="str">
        <f>IF('Base de donnée '!C1150="","",'Base de donnée '!C1150)</f>
        <v/>
      </c>
      <c r="D1150" s="4"/>
      <c r="E1150" s="4" t="str">
        <f>IF(B1150="","",SUMIFS('journal entrée'!D$4:D$397,'journal entrée'!C$4:C$397,C1150))</f>
        <v/>
      </c>
      <c r="F1150" s="4" t="str">
        <f>IF(C1150="","",SUMIFS('journal sortie'!I$4:I$497,'journal sortie'!C$4:C$497,C1150))</f>
        <v/>
      </c>
      <c r="G1150" s="5" t="str">
        <f t="shared" si="17"/>
        <v/>
      </c>
    </row>
    <row r="1151" spans="2:7" x14ac:dyDescent="0.25">
      <c r="B1151" s="4" t="str">
        <f>IF('Base de donnée '!B1151="","",'Base de donnée '!B1151)</f>
        <v/>
      </c>
      <c r="C1151" s="4" t="str">
        <f>IF('Base de donnée '!C1151="","",'Base de donnée '!C1151)</f>
        <v/>
      </c>
      <c r="D1151" s="4"/>
      <c r="E1151" s="4" t="str">
        <f>IF(B1151="","",SUMIFS('journal entrée'!D$4:D$397,'journal entrée'!C$4:C$397,C1151))</f>
        <v/>
      </c>
      <c r="F1151" s="4" t="str">
        <f>IF(C1151="","",SUMIFS('journal sortie'!I$4:I$497,'journal sortie'!C$4:C$497,C1151))</f>
        <v/>
      </c>
      <c r="G1151" s="5" t="str">
        <f t="shared" si="17"/>
        <v/>
      </c>
    </row>
    <row r="1152" spans="2:7" x14ac:dyDescent="0.25">
      <c r="B1152" s="4" t="str">
        <f>IF('Base de donnée '!B1152="","",'Base de donnée '!B1152)</f>
        <v/>
      </c>
      <c r="C1152" s="4" t="str">
        <f>IF('Base de donnée '!C1152="","",'Base de donnée '!C1152)</f>
        <v/>
      </c>
      <c r="D1152" s="4"/>
      <c r="E1152" s="4" t="str">
        <f>IF(B1152="","",SUMIFS('journal entrée'!D$4:D$397,'journal entrée'!C$4:C$397,C1152))</f>
        <v/>
      </c>
      <c r="F1152" s="4" t="str">
        <f>IF(C1152="","",SUMIFS('journal sortie'!I$4:I$497,'journal sortie'!C$4:C$497,C1152))</f>
        <v/>
      </c>
      <c r="G1152" s="5" t="str">
        <f t="shared" si="17"/>
        <v/>
      </c>
    </row>
    <row r="1153" spans="2:7" x14ac:dyDescent="0.25">
      <c r="B1153" s="4" t="str">
        <f>IF('Base de donnée '!B1153="","",'Base de donnée '!B1153)</f>
        <v/>
      </c>
      <c r="C1153" s="4" t="str">
        <f>IF('Base de donnée '!C1153="","",'Base de donnée '!C1153)</f>
        <v/>
      </c>
      <c r="D1153" s="4"/>
      <c r="E1153" s="4" t="str">
        <f>IF(B1153="","",SUMIFS('journal entrée'!D$4:D$397,'journal entrée'!C$4:C$397,C1153))</f>
        <v/>
      </c>
      <c r="F1153" s="4" t="str">
        <f>IF(C1153="","",SUMIFS('journal sortie'!I$4:I$497,'journal sortie'!C$4:C$497,C1153))</f>
        <v/>
      </c>
      <c r="G1153" s="5" t="str">
        <f t="shared" si="17"/>
        <v/>
      </c>
    </row>
    <row r="1154" spans="2:7" x14ac:dyDescent="0.25">
      <c r="B1154" s="4" t="str">
        <f>IF('Base de donnée '!B1154="","",'Base de donnée '!B1154)</f>
        <v/>
      </c>
      <c r="C1154" s="4" t="str">
        <f>IF('Base de donnée '!C1154="","",'Base de donnée '!C1154)</f>
        <v/>
      </c>
      <c r="D1154" s="4"/>
      <c r="E1154" s="4" t="str">
        <f>IF(B1154="","",SUMIFS('journal entrée'!D$4:D$397,'journal entrée'!C$4:C$397,C1154))</f>
        <v/>
      </c>
      <c r="F1154" s="4" t="str">
        <f>IF(C1154="","",SUMIFS('journal sortie'!I$4:I$497,'journal sortie'!C$4:C$497,C1154))</f>
        <v/>
      </c>
      <c r="G1154" s="5" t="str">
        <f t="shared" si="17"/>
        <v/>
      </c>
    </row>
    <row r="1155" spans="2:7" x14ac:dyDescent="0.25">
      <c r="B1155" s="4" t="str">
        <f>IF('Base de donnée '!B1155="","",'Base de donnée '!B1155)</f>
        <v/>
      </c>
      <c r="C1155" s="4" t="str">
        <f>IF('Base de donnée '!C1155="","",'Base de donnée '!C1155)</f>
        <v/>
      </c>
      <c r="D1155" s="4"/>
      <c r="E1155" s="4" t="str">
        <f>IF(B1155="","",SUMIFS('journal entrée'!D$4:D$397,'journal entrée'!C$4:C$397,C1155))</f>
        <v/>
      </c>
      <c r="F1155" s="4" t="str">
        <f>IF(C1155="","",SUMIFS('journal sortie'!I$4:I$497,'journal sortie'!C$4:C$497,C1155))</f>
        <v/>
      </c>
      <c r="G1155" s="5" t="str">
        <f t="shared" si="17"/>
        <v/>
      </c>
    </row>
    <row r="1156" spans="2:7" x14ac:dyDescent="0.25">
      <c r="B1156" s="4" t="str">
        <f>IF('Base de donnée '!B1156="","",'Base de donnée '!B1156)</f>
        <v/>
      </c>
      <c r="C1156" s="4" t="str">
        <f>IF('Base de donnée '!C1156="","",'Base de donnée '!C1156)</f>
        <v/>
      </c>
      <c r="D1156" s="4"/>
      <c r="E1156" s="4" t="str">
        <f>IF(B1156="","",SUMIFS('journal entrée'!D$4:D$397,'journal entrée'!C$4:C$397,C1156))</f>
        <v/>
      </c>
      <c r="F1156" s="4" t="str">
        <f>IF(C1156="","",SUMIFS('journal sortie'!I$4:I$497,'journal sortie'!C$4:C$497,C1156))</f>
        <v/>
      </c>
      <c r="G1156" s="5" t="str">
        <f t="shared" si="17"/>
        <v/>
      </c>
    </row>
    <row r="1157" spans="2:7" x14ac:dyDescent="0.25">
      <c r="B1157" s="4" t="str">
        <f>IF('Base de donnée '!B1157="","",'Base de donnée '!B1157)</f>
        <v/>
      </c>
      <c r="C1157" s="4" t="str">
        <f>IF('Base de donnée '!C1157="","",'Base de donnée '!C1157)</f>
        <v/>
      </c>
      <c r="D1157" s="4"/>
      <c r="E1157" s="4" t="str">
        <f>IF(B1157="","",SUMIFS('journal entrée'!D$4:D$397,'journal entrée'!C$4:C$397,C1157))</f>
        <v/>
      </c>
      <c r="F1157" s="4" t="str">
        <f>IF(C1157="","",SUMIFS('journal sortie'!I$4:I$497,'journal sortie'!C$4:C$497,C1157))</f>
        <v/>
      </c>
      <c r="G1157" s="5" t="str">
        <f t="shared" si="17"/>
        <v/>
      </c>
    </row>
    <row r="1158" spans="2:7" x14ac:dyDescent="0.25">
      <c r="B1158" s="4" t="str">
        <f>IF('Base de donnée '!B1158="","",'Base de donnée '!B1158)</f>
        <v/>
      </c>
      <c r="C1158" s="4" t="str">
        <f>IF('Base de donnée '!C1158="","",'Base de donnée '!C1158)</f>
        <v/>
      </c>
      <c r="D1158" s="4"/>
      <c r="E1158" s="4" t="str">
        <f>IF(B1158="","",SUMIFS('journal entrée'!D$4:D$397,'journal entrée'!C$4:C$397,C1158))</f>
        <v/>
      </c>
      <c r="F1158" s="4" t="str">
        <f>IF(C1158="","",SUMIFS('journal sortie'!I$4:I$497,'journal sortie'!C$4:C$497,C1158))</f>
        <v/>
      </c>
      <c r="G1158" s="5" t="str">
        <f t="shared" si="17"/>
        <v/>
      </c>
    </row>
    <row r="1159" spans="2:7" x14ac:dyDescent="0.25">
      <c r="B1159" s="4" t="str">
        <f>IF('Base de donnée '!B1159="","",'Base de donnée '!B1159)</f>
        <v/>
      </c>
      <c r="C1159" s="4" t="str">
        <f>IF('Base de donnée '!C1159="","",'Base de donnée '!C1159)</f>
        <v/>
      </c>
      <c r="D1159" s="4"/>
      <c r="E1159" s="4" t="str">
        <f>IF(B1159="","",SUMIFS('journal entrée'!D$4:D$397,'journal entrée'!C$4:C$397,C1159))</f>
        <v/>
      </c>
      <c r="F1159" s="4" t="str">
        <f>IF(C1159="","",SUMIFS('journal sortie'!I$4:I$497,'journal sortie'!C$4:C$497,C1159))</f>
        <v/>
      </c>
      <c r="G1159" s="5" t="str">
        <f t="shared" si="17"/>
        <v/>
      </c>
    </row>
    <row r="1160" spans="2:7" x14ac:dyDescent="0.25">
      <c r="B1160" s="4" t="str">
        <f>IF('Base de donnée '!B1160="","",'Base de donnée '!B1160)</f>
        <v/>
      </c>
      <c r="C1160" s="4" t="str">
        <f>IF('Base de donnée '!C1160="","",'Base de donnée '!C1160)</f>
        <v/>
      </c>
      <c r="D1160" s="4"/>
      <c r="E1160" s="4" t="str">
        <f>IF(B1160="","",SUMIFS('journal entrée'!D$4:D$397,'journal entrée'!C$4:C$397,C1160))</f>
        <v/>
      </c>
      <c r="F1160" s="4" t="str">
        <f>IF(C1160="","",SUMIFS('journal sortie'!I$4:I$497,'journal sortie'!C$4:C$497,C1160))</f>
        <v/>
      </c>
      <c r="G1160" s="5" t="str">
        <f t="shared" si="17"/>
        <v/>
      </c>
    </row>
    <row r="1161" spans="2:7" x14ac:dyDescent="0.25">
      <c r="B1161" s="4" t="str">
        <f>IF('Base de donnée '!B1161="","",'Base de donnée '!B1161)</f>
        <v/>
      </c>
      <c r="C1161" s="4" t="str">
        <f>IF('Base de donnée '!C1161="","",'Base de donnée '!C1161)</f>
        <v/>
      </c>
      <c r="D1161" s="4"/>
      <c r="E1161" s="4" t="str">
        <f>IF(B1161="","",SUMIFS('journal entrée'!D$4:D$397,'journal entrée'!C$4:C$397,C1161))</f>
        <v/>
      </c>
      <c r="F1161" s="4" t="str">
        <f>IF(C1161="","",SUMIFS('journal sortie'!I$4:I$497,'journal sortie'!C$4:C$497,C1161))</f>
        <v/>
      </c>
      <c r="G1161" s="5" t="str">
        <f t="shared" ref="G1161:G1224" si="18">IF(C1161="","",D1161+E1161-F1161)</f>
        <v/>
      </c>
    </row>
    <row r="1162" spans="2:7" x14ac:dyDescent="0.25">
      <c r="B1162" s="4" t="str">
        <f>IF('Base de donnée '!B1162="","",'Base de donnée '!B1162)</f>
        <v/>
      </c>
      <c r="C1162" s="4" t="str">
        <f>IF('Base de donnée '!C1162="","",'Base de donnée '!C1162)</f>
        <v/>
      </c>
      <c r="D1162" s="4"/>
      <c r="E1162" s="4" t="str">
        <f>IF(B1162="","",SUMIFS('journal entrée'!D$4:D$397,'journal entrée'!C$4:C$397,C1162))</f>
        <v/>
      </c>
      <c r="F1162" s="4" t="str">
        <f>IF(C1162="","",SUMIFS('journal sortie'!I$4:I$497,'journal sortie'!C$4:C$497,C1162))</f>
        <v/>
      </c>
      <c r="G1162" s="5" t="str">
        <f t="shared" si="18"/>
        <v/>
      </c>
    </row>
    <row r="1163" spans="2:7" x14ac:dyDescent="0.25">
      <c r="B1163" s="4" t="str">
        <f>IF('Base de donnée '!B1163="","",'Base de donnée '!B1163)</f>
        <v/>
      </c>
      <c r="C1163" s="4" t="str">
        <f>IF('Base de donnée '!C1163="","",'Base de donnée '!C1163)</f>
        <v/>
      </c>
      <c r="D1163" s="4"/>
      <c r="E1163" s="4" t="str">
        <f>IF(B1163="","",SUMIFS('journal entrée'!D$4:D$397,'journal entrée'!C$4:C$397,C1163))</f>
        <v/>
      </c>
      <c r="F1163" s="4" t="str">
        <f>IF(C1163="","",SUMIFS('journal sortie'!I$4:I$497,'journal sortie'!C$4:C$497,C1163))</f>
        <v/>
      </c>
      <c r="G1163" s="5" t="str">
        <f t="shared" si="18"/>
        <v/>
      </c>
    </row>
    <row r="1164" spans="2:7" x14ac:dyDescent="0.25">
      <c r="B1164" s="4" t="str">
        <f>IF('Base de donnée '!B1164="","",'Base de donnée '!B1164)</f>
        <v/>
      </c>
      <c r="C1164" s="4" t="str">
        <f>IF('Base de donnée '!C1164="","",'Base de donnée '!C1164)</f>
        <v/>
      </c>
      <c r="D1164" s="4"/>
      <c r="E1164" s="4" t="str">
        <f>IF(B1164="","",SUMIFS('journal entrée'!D$4:D$397,'journal entrée'!C$4:C$397,C1164))</f>
        <v/>
      </c>
      <c r="F1164" s="4" t="str">
        <f>IF(C1164="","",SUMIFS('journal sortie'!I$4:I$497,'journal sortie'!C$4:C$497,C1164))</f>
        <v/>
      </c>
      <c r="G1164" s="5" t="str">
        <f t="shared" si="18"/>
        <v/>
      </c>
    </row>
    <row r="1165" spans="2:7" x14ac:dyDescent="0.25">
      <c r="B1165" s="4" t="str">
        <f>IF('Base de donnée '!B1165="","",'Base de donnée '!B1165)</f>
        <v/>
      </c>
      <c r="C1165" s="4" t="str">
        <f>IF('Base de donnée '!C1165="","",'Base de donnée '!C1165)</f>
        <v/>
      </c>
      <c r="D1165" s="4"/>
      <c r="E1165" s="4" t="str">
        <f>IF(B1165="","",SUMIFS('journal entrée'!D$4:D$397,'journal entrée'!C$4:C$397,C1165))</f>
        <v/>
      </c>
      <c r="F1165" s="4" t="str">
        <f>IF(C1165="","",SUMIFS('journal sortie'!I$4:I$497,'journal sortie'!C$4:C$497,C1165))</f>
        <v/>
      </c>
      <c r="G1165" s="5" t="str">
        <f t="shared" si="18"/>
        <v/>
      </c>
    </row>
    <row r="1166" spans="2:7" x14ac:dyDescent="0.25">
      <c r="B1166" s="4" t="str">
        <f>IF('Base de donnée '!B1166="","",'Base de donnée '!B1166)</f>
        <v/>
      </c>
      <c r="C1166" s="4" t="str">
        <f>IF('Base de donnée '!C1166="","",'Base de donnée '!C1166)</f>
        <v/>
      </c>
      <c r="D1166" s="4"/>
      <c r="E1166" s="4" t="str">
        <f>IF(B1166="","",SUMIFS('journal entrée'!D$4:D$397,'journal entrée'!C$4:C$397,C1166))</f>
        <v/>
      </c>
      <c r="F1166" s="4" t="str">
        <f>IF(C1166="","",SUMIFS('journal sortie'!I$4:I$497,'journal sortie'!C$4:C$497,C1166))</f>
        <v/>
      </c>
      <c r="G1166" s="5" t="str">
        <f t="shared" si="18"/>
        <v/>
      </c>
    </row>
    <row r="1167" spans="2:7" x14ac:dyDescent="0.25">
      <c r="B1167" s="4" t="str">
        <f>IF('Base de donnée '!B1167="","",'Base de donnée '!B1167)</f>
        <v/>
      </c>
      <c r="C1167" s="4" t="str">
        <f>IF('Base de donnée '!C1167="","",'Base de donnée '!C1167)</f>
        <v/>
      </c>
      <c r="D1167" s="4"/>
      <c r="E1167" s="4" t="str">
        <f>IF(B1167="","",SUMIFS('journal entrée'!D$4:D$397,'journal entrée'!C$4:C$397,C1167))</f>
        <v/>
      </c>
      <c r="F1167" s="4" t="str">
        <f>IF(C1167="","",SUMIFS('journal sortie'!I$4:I$497,'journal sortie'!C$4:C$497,C1167))</f>
        <v/>
      </c>
      <c r="G1167" s="5" t="str">
        <f t="shared" si="18"/>
        <v/>
      </c>
    </row>
    <row r="1168" spans="2:7" x14ac:dyDescent="0.25">
      <c r="B1168" s="4" t="str">
        <f>IF('Base de donnée '!B1168="","",'Base de donnée '!B1168)</f>
        <v/>
      </c>
      <c r="C1168" s="4" t="str">
        <f>IF('Base de donnée '!C1168="","",'Base de donnée '!C1168)</f>
        <v/>
      </c>
      <c r="D1168" s="4"/>
      <c r="E1168" s="4" t="str">
        <f>IF(B1168="","",SUMIFS('journal entrée'!D$4:D$397,'journal entrée'!C$4:C$397,C1168))</f>
        <v/>
      </c>
      <c r="F1168" s="4" t="str">
        <f>IF(C1168="","",SUMIFS('journal sortie'!I$4:I$497,'journal sortie'!C$4:C$497,C1168))</f>
        <v/>
      </c>
      <c r="G1168" s="5" t="str">
        <f t="shared" si="18"/>
        <v/>
      </c>
    </row>
    <row r="1169" spans="2:7" x14ac:dyDescent="0.25">
      <c r="B1169" s="4" t="str">
        <f>IF('Base de donnée '!B1169="","",'Base de donnée '!B1169)</f>
        <v/>
      </c>
      <c r="C1169" s="4" t="str">
        <f>IF('Base de donnée '!C1169="","",'Base de donnée '!C1169)</f>
        <v/>
      </c>
      <c r="D1169" s="4"/>
      <c r="E1169" s="4" t="str">
        <f>IF(B1169="","",SUMIFS('journal entrée'!D$4:D$397,'journal entrée'!C$4:C$397,C1169))</f>
        <v/>
      </c>
      <c r="F1169" s="4" t="str">
        <f>IF(C1169="","",SUMIFS('journal sortie'!I$4:I$497,'journal sortie'!C$4:C$497,C1169))</f>
        <v/>
      </c>
      <c r="G1169" s="5" t="str">
        <f t="shared" si="18"/>
        <v/>
      </c>
    </row>
    <row r="1170" spans="2:7" x14ac:dyDescent="0.25">
      <c r="B1170" s="4" t="str">
        <f>IF('Base de donnée '!B1170="","",'Base de donnée '!B1170)</f>
        <v/>
      </c>
      <c r="C1170" s="4" t="str">
        <f>IF('Base de donnée '!C1170="","",'Base de donnée '!C1170)</f>
        <v/>
      </c>
      <c r="D1170" s="4"/>
      <c r="E1170" s="4" t="str">
        <f>IF(B1170="","",SUMIFS('journal entrée'!D$4:D$397,'journal entrée'!C$4:C$397,C1170))</f>
        <v/>
      </c>
      <c r="F1170" s="4" t="str">
        <f>IF(C1170="","",SUMIFS('journal sortie'!I$4:I$497,'journal sortie'!C$4:C$497,C1170))</f>
        <v/>
      </c>
      <c r="G1170" s="5" t="str">
        <f t="shared" si="18"/>
        <v/>
      </c>
    </row>
    <row r="1171" spans="2:7" x14ac:dyDescent="0.25">
      <c r="B1171" s="4" t="str">
        <f>IF('Base de donnée '!B1171="","",'Base de donnée '!B1171)</f>
        <v/>
      </c>
      <c r="C1171" s="4" t="str">
        <f>IF('Base de donnée '!C1171="","",'Base de donnée '!C1171)</f>
        <v/>
      </c>
      <c r="D1171" s="4"/>
      <c r="E1171" s="4" t="str">
        <f>IF(B1171="","",SUMIFS('journal entrée'!D$4:D$397,'journal entrée'!C$4:C$397,C1171))</f>
        <v/>
      </c>
      <c r="F1171" s="4" t="str">
        <f>IF(C1171="","",SUMIFS('journal sortie'!I$4:I$497,'journal sortie'!C$4:C$497,C1171))</f>
        <v/>
      </c>
      <c r="G1171" s="5" t="str">
        <f t="shared" si="18"/>
        <v/>
      </c>
    </row>
    <row r="1172" spans="2:7" x14ac:dyDescent="0.25">
      <c r="B1172" s="4" t="str">
        <f>IF('Base de donnée '!B1172="","",'Base de donnée '!B1172)</f>
        <v/>
      </c>
      <c r="C1172" s="4" t="str">
        <f>IF('Base de donnée '!C1172="","",'Base de donnée '!C1172)</f>
        <v/>
      </c>
      <c r="D1172" s="4"/>
      <c r="E1172" s="4" t="str">
        <f>IF(B1172="","",SUMIFS('journal entrée'!D$4:D$397,'journal entrée'!C$4:C$397,C1172))</f>
        <v/>
      </c>
      <c r="F1172" s="4" t="str">
        <f>IF(C1172="","",SUMIFS('journal sortie'!I$4:I$497,'journal sortie'!C$4:C$497,C1172))</f>
        <v/>
      </c>
      <c r="G1172" s="5" t="str">
        <f t="shared" si="18"/>
        <v/>
      </c>
    </row>
    <row r="1173" spans="2:7" x14ac:dyDescent="0.25">
      <c r="B1173" s="4" t="str">
        <f>IF('Base de donnée '!B1173="","",'Base de donnée '!B1173)</f>
        <v/>
      </c>
      <c r="C1173" s="4" t="str">
        <f>IF('Base de donnée '!C1173="","",'Base de donnée '!C1173)</f>
        <v/>
      </c>
      <c r="D1173" s="4"/>
      <c r="E1173" s="4" t="str">
        <f>IF(B1173="","",SUMIFS('journal entrée'!D$4:D$397,'journal entrée'!C$4:C$397,C1173))</f>
        <v/>
      </c>
      <c r="F1173" s="4" t="str">
        <f>IF(C1173="","",SUMIFS('journal sortie'!I$4:I$497,'journal sortie'!C$4:C$497,C1173))</f>
        <v/>
      </c>
      <c r="G1173" s="5" t="str">
        <f t="shared" si="18"/>
        <v/>
      </c>
    </row>
    <row r="1174" spans="2:7" x14ac:dyDescent="0.25">
      <c r="B1174" s="4" t="str">
        <f>IF('Base de donnée '!B1174="","",'Base de donnée '!B1174)</f>
        <v/>
      </c>
      <c r="C1174" s="4" t="str">
        <f>IF('Base de donnée '!C1174="","",'Base de donnée '!C1174)</f>
        <v/>
      </c>
      <c r="D1174" s="4"/>
      <c r="E1174" s="4" t="str">
        <f>IF(B1174="","",SUMIFS('journal entrée'!D$4:D$397,'journal entrée'!C$4:C$397,C1174))</f>
        <v/>
      </c>
      <c r="F1174" s="4" t="str">
        <f>IF(C1174="","",SUMIFS('journal sortie'!I$4:I$497,'journal sortie'!C$4:C$497,C1174))</f>
        <v/>
      </c>
      <c r="G1174" s="5" t="str">
        <f t="shared" si="18"/>
        <v/>
      </c>
    </row>
    <row r="1175" spans="2:7" x14ac:dyDescent="0.25">
      <c r="B1175" s="4" t="str">
        <f>IF('Base de donnée '!B1175="","",'Base de donnée '!B1175)</f>
        <v/>
      </c>
      <c r="C1175" s="4" t="str">
        <f>IF('Base de donnée '!C1175="","",'Base de donnée '!C1175)</f>
        <v/>
      </c>
      <c r="D1175" s="4"/>
      <c r="E1175" s="4" t="str">
        <f>IF(B1175="","",SUMIFS('journal entrée'!D$4:D$397,'journal entrée'!C$4:C$397,C1175))</f>
        <v/>
      </c>
      <c r="F1175" s="4" t="str">
        <f>IF(C1175="","",SUMIFS('journal sortie'!I$4:I$497,'journal sortie'!C$4:C$497,C1175))</f>
        <v/>
      </c>
      <c r="G1175" s="5" t="str">
        <f t="shared" si="18"/>
        <v/>
      </c>
    </row>
    <row r="1176" spans="2:7" x14ac:dyDescent="0.25">
      <c r="B1176" s="4" t="str">
        <f>IF('Base de donnée '!B1176="","",'Base de donnée '!B1176)</f>
        <v/>
      </c>
      <c r="C1176" s="4" t="str">
        <f>IF('Base de donnée '!C1176="","",'Base de donnée '!C1176)</f>
        <v/>
      </c>
      <c r="D1176" s="4"/>
      <c r="E1176" s="4" t="str">
        <f>IF(B1176="","",SUMIFS('journal entrée'!D$4:D$397,'journal entrée'!C$4:C$397,C1176))</f>
        <v/>
      </c>
      <c r="F1176" s="4" t="str">
        <f>IF(C1176="","",SUMIFS('journal sortie'!I$4:I$497,'journal sortie'!C$4:C$497,C1176))</f>
        <v/>
      </c>
      <c r="G1176" s="5" t="str">
        <f t="shared" si="18"/>
        <v/>
      </c>
    </row>
    <row r="1177" spans="2:7" x14ac:dyDescent="0.25">
      <c r="B1177" s="4" t="str">
        <f>IF('Base de donnée '!B1177="","",'Base de donnée '!B1177)</f>
        <v/>
      </c>
      <c r="C1177" s="4" t="str">
        <f>IF('Base de donnée '!C1177="","",'Base de donnée '!C1177)</f>
        <v/>
      </c>
      <c r="D1177" s="4"/>
      <c r="E1177" s="4" t="str">
        <f>IF(B1177="","",SUMIFS('journal entrée'!D$4:D$397,'journal entrée'!C$4:C$397,C1177))</f>
        <v/>
      </c>
      <c r="F1177" s="4" t="str">
        <f>IF(C1177="","",SUMIFS('journal sortie'!I$4:I$497,'journal sortie'!C$4:C$497,C1177))</f>
        <v/>
      </c>
      <c r="G1177" s="5" t="str">
        <f t="shared" si="18"/>
        <v/>
      </c>
    </row>
    <row r="1178" spans="2:7" x14ac:dyDescent="0.25">
      <c r="B1178" s="4" t="str">
        <f>IF('Base de donnée '!B1178="","",'Base de donnée '!B1178)</f>
        <v/>
      </c>
      <c r="C1178" s="4" t="str">
        <f>IF('Base de donnée '!C1178="","",'Base de donnée '!C1178)</f>
        <v/>
      </c>
      <c r="D1178" s="4"/>
      <c r="E1178" s="4" t="str">
        <f>IF(B1178="","",SUMIFS('journal entrée'!D$4:D$397,'journal entrée'!C$4:C$397,C1178))</f>
        <v/>
      </c>
      <c r="F1178" s="4" t="str">
        <f>IF(C1178="","",SUMIFS('journal sortie'!I$4:I$497,'journal sortie'!C$4:C$497,C1178))</f>
        <v/>
      </c>
      <c r="G1178" s="5" t="str">
        <f t="shared" si="18"/>
        <v/>
      </c>
    </row>
    <row r="1179" spans="2:7" x14ac:dyDescent="0.25">
      <c r="B1179" s="4" t="str">
        <f>IF('Base de donnée '!B1179="","",'Base de donnée '!B1179)</f>
        <v/>
      </c>
      <c r="C1179" s="4" t="str">
        <f>IF('Base de donnée '!C1179="","",'Base de donnée '!C1179)</f>
        <v/>
      </c>
      <c r="D1179" s="4"/>
      <c r="E1179" s="4" t="str">
        <f>IF(B1179="","",SUMIFS('journal entrée'!D$4:D$397,'journal entrée'!C$4:C$397,C1179))</f>
        <v/>
      </c>
      <c r="F1179" s="4" t="str">
        <f>IF(C1179="","",SUMIFS('journal sortie'!I$4:I$497,'journal sortie'!C$4:C$497,C1179))</f>
        <v/>
      </c>
      <c r="G1179" s="5" t="str">
        <f t="shared" si="18"/>
        <v/>
      </c>
    </row>
    <row r="1180" spans="2:7" x14ac:dyDescent="0.25">
      <c r="B1180" s="4" t="str">
        <f>IF('Base de donnée '!B1180="","",'Base de donnée '!B1180)</f>
        <v/>
      </c>
      <c r="C1180" s="4" t="str">
        <f>IF('Base de donnée '!C1180="","",'Base de donnée '!C1180)</f>
        <v/>
      </c>
      <c r="D1180" s="4"/>
      <c r="E1180" s="4" t="str">
        <f>IF(B1180="","",SUMIFS('journal entrée'!D$4:D$397,'journal entrée'!C$4:C$397,C1180))</f>
        <v/>
      </c>
      <c r="F1180" s="4" t="str">
        <f>IF(C1180="","",SUMIFS('journal sortie'!I$4:I$497,'journal sortie'!C$4:C$497,C1180))</f>
        <v/>
      </c>
      <c r="G1180" s="5" t="str">
        <f t="shared" si="18"/>
        <v/>
      </c>
    </row>
    <row r="1181" spans="2:7" x14ac:dyDescent="0.25">
      <c r="B1181" s="4" t="str">
        <f>IF('Base de donnée '!B1181="","",'Base de donnée '!B1181)</f>
        <v/>
      </c>
      <c r="C1181" s="4" t="str">
        <f>IF('Base de donnée '!C1181="","",'Base de donnée '!C1181)</f>
        <v/>
      </c>
      <c r="D1181" s="4"/>
      <c r="E1181" s="4" t="str">
        <f>IF(B1181="","",SUMIFS('journal entrée'!D$4:D$397,'journal entrée'!C$4:C$397,C1181))</f>
        <v/>
      </c>
      <c r="F1181" s="4" t="str">
        <f>IF(C1181="","",SUMIFS('journal sortie'!I$4:I$497,'journal sortie'!C$4:C$497,C1181))</f>
        <v/>
      </c>
      <c r="G1181" s="5" t="str">
        <f t="shared" si="18"/>
        <v/>
      </c>
    </row>
    <row r="1182" spans="2:7" x14ac:dyDescent="0.25">
      <c r="B1182" s="4" t="str">
        <f>IF('Base de donnée '!B1182="","",'Base de donnée '!B1182)</f>
        <v/>
      </c>
      <c r="C1182" s="4" t="str">
        <f>IF('Base de donnée '!C1182="","",'Base de donnée '!C1182)</f>
        <v/>
      </c>
      <c r="D1182" s="4"/>
      <c r="E1182" s="4" t="str">
        <f>IF(B1182="","",SUMIFS('journal entrée'!D$4:D$397,'journal entrée'!C$4:C$397,C1182))</f>
        <v/>
      </c>
      <c r="F1182" s="4" t="str">
        <f>IF(C1182="","",SUMIFS('journal sortie'!I$4:I$497,'journal sortie'!C$4:C$497,C1182))</f>
        <v/>
      </c>
      <c r="G1182" s="5" t="str">
        <f t="shared" si="18"/>
        <v/>
      </c>
    </row>
    <row r="1183" spans="2:7" x14ac:dyDescent="0.25">
      <c r="B1183" s="4" t="str">
        <f>IF('Base de donnée '!B1183="","",'Base de donnée '!B1183)</f>
        <v/>
      </c>
      <c r="C1183" s="4" t="str">
        <f>IF('Base de donnée '!C1183="","",'Base de donnée '!C1183)</f>
        <v/>
      </c>
      <c r="D1183" s="4"/>
      <c r="E1183" s="4" t="str">
        <f>IF(B1183="","",SUMIFS('journal entrée'!D$4:D$397,'journal entrée'!C$4:C$397,C1183))</f>
        <v/>
      </c>
      <c r="F1183" s="4" t="str">
        <f>IF(C1183="","",SUMIFS('journal sortie'!I$4:I$497,'journal sortie'!C$4:C$497,C1183))</f>
        <v/>
      </c>
      <c r="G1183" s="5" t="str">
        <f t="shared" si="18"/>
        <v/>
      </c>
    </row>
    <row r="1184" spans="2:7" x14ac:dyDescent="0.25">
      <c r="B1184" s="4" t="str">
        <f>IF('Base de donnée '!B1184="","",'Base de donnée '!B1184)</f>
        <v/>
      </c>
      <c r="C1184" s="4" t="str">
        <f>IF('Base de donnée '!C1184="","",'Base de donnée '!C1184)</f>
        <v/>
      </c>
      <c r="D1184" s="4"/>
      <c r="E1184" s="4" t="str">
        <f>IF(B1184="","",SUMIFS('journal entrée'!D$4:D$397,'journal entrée'!C$4:C$397,C1184))</f>
        <v/>
      </c>
      <c r="F1184" s="4" t="str">
        <f>IF(C1184="","",SUMIFS('journal sortie'!I$4:I$497,'journal sortie'!C$4:C$497,C1184))</f>
        <v/>
      </c>
      <c r="G1184" s="5" t="str">
        <f t="shared" si="18"/>
        <v/>
      </c>
    </row>
    <row r="1185" spans="2:7" x14ac:dyDescent="0.25">
      <c r="B1185" s="4" t="str">
        <f>IF('Base de donnée '!B1185="","",'Base de donnée '!B1185)</f>
        <v/>
      </c>
      <c r="C1185" s="4" t="str">
        <f>IF('Base de donnée '!C1185="","",'Base de donnée '!C1185)</f>
        <v/>
      </c>
      <c r="D1185" s="4"/>
      <c r="E1185" s="4" t="str">
        <f>IF(B1185="","",SUMIFS('journal entrée'!D$4:D$397,'journal entrée'!C$4:C$397,C1185))</f>
        <v/>
      </c>
      <c r="F1185" s="4" t="str">
        <f>IF(C1185="","",SUMIFS('journal sortie'!I$4:I$497,'journal sortie'!C$4:C$497,C1185))</f>
        <v/>
      </c>
      <c r="G1185" s="5" t="str">
        <f t="shared" si="18"/>
        <v/>
      </c>
    </row>
    <row r="1186" spans="2:7" x14ac:dyDescent="0.25">
      <c r="B1186" s="4" t="str">
        <f>IF('Base de donnée '!B1186="","",'Base de donnée '!B1186)</f>
        <v/>
      </c>
      <c r="C1186" s="4" t="str">
        <f>IF('Base de donnée '!C1186="","",'Base de donnée '!C1186)</f>
        <v/>
      </c>
      <c r="D1186" s="4"/>
      <c r="E1186" s="4" t="str">
        <f>IF(B1186="","",SUMIFS('journal entrée'!D$4:D$397,'journal entrée'!C$4:C$397,C1186))</f>
        <v/>
      </c>
      <c r="F1186" s="4" t="str">
        <f>IF(C1186="","",SUMIFS('journal sortie'!I$4:I$497,'journal sortie'!C$4:C$497,C1186))</f>
        <v/>
      </c>
      <c r="G1186" s="5" t="str">
        <f t="shared" si="18"/>
        <v/>
      </c>
    </row>
    <row r="1187" spans="2:7" x14ac:dyDescent="0.25">
      <c r="B1187" s="4" t="str">
        <f>IF('Base de donnée '!B1187="","",'Base de donnée '!B1187)</f>
        <v/>
      </c>
      <c r="C1187" s="4" t="str">
        <f>IF('Base de donnée '!C1187="","",'Base de donnée '!C1187)</f>
        <v/>
      </c>
      <c r="D1187" s="4"/>
      <c r="E1187" s="4" t="str">
        <f>IF(B1187="","",SUMIFS('journal entrée'!D$4:D$397,'journal entrée'!C$4:C$397,C1187))</f>
        <v/>
      </c>
      <c r="F1187" s="4" t="str">
        <f>IF(C1187="","",SUMIFS('journal sortie'!I$4:I$497,'journal sortie'!C$4:C$497,C1187))</f>
        <v/>
      </c>
      <c r="G1187" s="5" t="str">
        <f t="shared" si="18"/>
        <v/>
      </c>
    </row>
    <row r="1188" spans="2:7" x14ac:dyDescent="0.25">
      <c r="B1188" s="4" t="str">
        <f>IF('Base de donnée '!B1188="","",'Base de donnée '!B1188)</f>
        <v/>
      </c>
      <c r="C1188" s="4" t="str">
        <f>IF('Base de donnée '!C1188="","",'Base de donnée '!C1188)</f>
        <v/>
      </c>
      <c r="D1188" s="4"/>
      <c r="E1188" s="4" t="str">
        <f>IF(B1188="","",SUMIFS('journal entrée'!D$4:D$397,'journal entrée'!C$4:C$397,C1188))</f>
        <v/>
      </c>
      <c r="F1188" s="4" t="str">
        <f>IF(C1188="","",SUMIFS('journal sortie'!I$4:I$497,'journal sortie'!C$4:C$497,C1188))</f>
        <v/>
      </c>
      <c r="G1188" s="5" t="str">
        <f t="shared" si="18"/>
        <v/>
      </c>
    </row>
    <row r="1189" spans="2:7" x14ac:dyDescent="0.25">
      <c r="B1189" s="4" t="str">
        <f>IF('Base de donnée '!B1189="","",'Base de donnée '!B1189)</f>
        <v/>
      </c>
      <c r="C1189" s="4" t="str">
        <f>IF('Base de donnée '!C1189="","",'Base de donnée '!C1189)</f>
        <v/>
      </c>
      <c r="D1189" s="4"/>
      <c r="E1189" s="4" t="str">
        <f>IF(B1189="","",SUMIFS('journal entrée'!D$4:D$397,'journal entrée'!C$4:C$397,C1189))</f>
        <v/>
      </c>
      <c r="F1189" s="4" t="str">
        <f>IF(C1189="","",SUMIFS('journal sortie'!I$4:I$497,'journal sortie'!C$4:C$497,C1189))</f>
        <v/>
      </c>
      <c r="G1189" s="5" t="str">
        <f t="shared" si="18"/>
        <v/>
      </c>
    </row>
    <row r="1190" spans="2:7" x14ac:dyDescent="0.25">
      <c r="B1190" s="4" t="str">
        <f>IF('Base de donnée '!B1190="","",'Base de donnée '!B1190)</f>
        <v/>
      </c>
      <c r="C1190" s="4" t="str">
        <f>IF('Base de donnée '!C1190="","",'Base de donnée '!C1190)</f>
        <v/>
      </c>
      <c r="D1190" s="4"/>
      <c r="E1190" s="4" t="str">
        <f>IF(B1190="","",SUMIFS('journal entrée'!D$4:D$397,'journal entrée'!C$4:C$397,C1190))</f>
        <v/>
      </c>
      <c r="F1190" s="4" t="str">
        <f>IF(C1190="","",SUMIFS('journal sortie'!I$4:I$497,'journal sortie'!C$4:C$497,C1190))</f>
        <v/>
      </c>
      <c r="G1190" s="5" t="str">
        <f t="shared" si="18"/>
        <v/>
      </c>
    </row>
    <row r="1191" spans="2:7" x14ac:dyDescent="0.25">
      <c r="B1191" s="4" t="str">
        <f>IF('Base de donnée '!B1191="","",'Base de donnée '!B1191)</f>
        <v/>
      </c>
      <c r="C1191" s="4" t="str">
        <f>IF('Base de donnée '!C1191="","",'Base de donnée '!C1191)</f>
        <v/>
      </c>
      <c r="D1191" s="4"/>
      <c r="E1191" s="4" t="str">
        <f>IF(B1191="","",SUMIFS('journal entrée'!D$4:D$397,'journal entrée'!C$4:C$397,C1191))</f>
        <v/>
      </c>
      <c r="F1191" s="4" t="str">
        <f>IF(C1191="","",SUMIFS('journal sortie'!I$4:I$497,'journal sortie'!C$4:C$497,C1191))</f>
        <v/>
      </c>
      <c r="G1191" s="5" t="str">
        <f t="shared" si="18"/>
        <v/>
      </c>
    </row>
    <row r="1192" spans="2:7" x14ac:dyDescent="0.25">
      <c r="B1192" s="4" t="str">
        <f>IF('Base de donnée '!B1192="","",'Base de donnée '!B1192)</f>
        <v/>
      </c>
      <c r="C1192" s="4" t="str">
        <f>IF('Base de donnée '!C1192="","",'Base de donnée '!C1192)</f>
        <v/>
      </c>
      <c r="D1192" s="4"/>
      <c r="E1192" s="4" t="str">
        <f>IF(B1192="","",SUMIFS('journal entrée'!D$4:D$397,'journal entrée'!C$4:C$397,C1192))</f>
        <v/>
      </c>
      <c r="F1192" s="4" t="str">
        <f>IF(C1192="","",SUMIFS('journal sortie'!I$4:I$497,'journal sortie'!C$4:C$497,C1192))</f>
        <v/>
      </c>
      <c r="G1192" s="5" t="str">
        <f t="shared" si="18"/>
        <v/>
      </c>
    </row>
    <row r="1193" spans="2:7" x14ac:dyDescent="0.25">
      <c r="B1193" s="4" t="str">
        <f>IF('Base de donnée '!B1193="","",'Base de donnée '!B1193)</f>
        <v/>
      </c>
      <c r="C1193" s="4" t="str">
        <f>IF('Base de donnée '!C1193="","",'Base de donnée '!C1193)</f>
        <v/>
      </c>
      <c r="D1193" s="4"/>
      <c r="E1193" s="4" t="str">
        <f>IF(B1193="","",SUMIFS('journal entrée'!D$4:D$397,'journal entrée'!C$4:C$397,C1193))</f>
        <v/>
      </c>
      <c r="F1193" s="4" t="str">
        <f>IF(C1193="","",SUMIFS('journal sortie'!I$4:I$497,'journal sortie'!C$4:C$497,C1193))</f>
        <v/>
      </c>
      <c r="G1193" s="5" t="str">
        <f t="shared" si="18"/>
        <v/>
      </c>
    </row>
    <row r="1194" spans="2:7" x14ac:dyDescent="0.25">
      <c r="B1194" s="4" t="str">
        <f>IF('Base de donnée '!B1194="","",'Base de donnée '!B1194)</f>
        <v/>
      </c>
      <c r="C1194" s="4" t="str">
        <f>IF('Base de donnée '!C1194="","",'Base de donnée '!C1194)</f>
        <v/>
      </c>
      <c r="D1194" s="4"/>
      <c r="E1194" s="4" t="str">
        <f>IF(B1194="","",SUMIFS('journal entrée'!D$4:D$397,'journal entrée'!C$4:C$397,C1194))</f>
        <v/>
      </c>
      <c r="F1194" s="4" t="str">
        <f>IF(C1194="","",SUMIFS('journal sortie'!I$4:I$497,'journal sortie'!C$4:C$497,C1194))</f>
        <v/>
      </c>
      <c r="G1194" s="5" t="str">
        <f t="shared" si="18"/>
        <v/>
      </c>
    </row>
    <row r="1195" spans="2:7" x14ac:dyDescent="0.25">
      <c r="B1195" s="4" t="str">
        <f>IF('Base de donnée '!B1195="","",'Base de donnée '!B1195)</f>
        <v/>
      </c>
      <c r="C1195" s="4" t="str">
        <f>IF('Base de donnée '!C1195="","",'Base de donnée '!C1195)</f>
        <v/>
      </c>
      <c r="D1195" s="4"/>
      <c r="E1195" s="4" t="str">
        <f>IF(B1195="","",SUMIFS('journal entrée'!D$4:D$397,'journal entrée'!C$4:C$397,C1195))</f>
        <v/>
      </c>
      <c r="F1195" s="4" t="str">
        <f>IF(C1195="","",SUMIFS('journal sortie'!I$4:I$497,'journal sortie'!C$4:C$497,C1195))</f>
        <v/>
      </c>
      <c r="G1195" s="5" t="str">
        <f t="shared" si="18"/>
        <v/>
      </c>
    </row>
    <row r="1196" spans="2:7" x14ac:dyDescent="0.25">
      <c r="B1196" s="4" t="str">
        <f>IF('Base de donnée '!B1196="","",'Base de donnée '!B1196)</f>
        <v/>
      </c>
      <c r="C1196" s="4" t="str">
        <f>IF('Base de donnée '!C1196="","",'Base de donnée '!C1196)</f>
        <v/>
      </c>
      <c r="D1196" s="4"/>
      <c r="E1196" s="4" t="str">
        <f>IF(B1196="","",SUMIFS('journal entrée'!D$4:D$397,'journal entrée'!C$4:C$397,C1196))</f>
        <v/>
      </c>
      <c r="F1196" s="4" t="str">
        <f>IF(C1196="","",SUMIFS('journal sortie'!I$4:I$497,'journal sortie'!C$4:C$497,C1196))</f>
        <v/>
      </c>
      <c r="G1196" s="5" t="str">
        <f t="shared" si="18"/>
        <v/>
      </c>
    </row>
    <row r="1197" spans="2:7" x14ac:dyDescent="0.25">
      <c r="B1197" s="4" t="str">
        <f>IF('Base de donnée '!B1197="","",'Base de donnée '!B1197)</f>
        <v/>
      </c>
      <c r="C1197" s="4" t="str">
        <f>IF('Base de donnée '!C1197="","",'Base de donnée '!C1197)</f>
        <v/>
      </c>
      <c r="D1197" s="4"/>
      <c r="E1197" s="4" t="str">
        <f>IF(B1197="","",SUMIFS('journal entrée'!D$4:D$397,'journal entrée'!C$4:C$397,C1197))</f>
        <v/>
      </c>
      <c r="F1197" s="4" t="str">
        <f>IF(C1197="","",SUMIFS('journal sortie'!I$4:I$497,'journal sortie'!C$4:C$497,C1197))</f>
        <v/>
      </c>
      <c r="G1197" s="5" t="str">
        <f t="shared" si="18"/>
        <v/>
      </c>
    </row>
    <row r="1198" spans="2:7" x14ac:dyDescent="0.25">
      <c r="B1198" s="4" t="str">
        <f>IF('Base de donnée '!B1198="","",'Base de donnée '!B1198)</f>
        <v/>
      </c>
      <c r="C1198" s="4" t="str">
        <f>IF('Base de donnée '!C1198="","",'Base de donnée '!C1198)</f>
        <v/>
      </c>
      <c r="D1198" s="4"/>
      <c r="E1198" s="4" t="str">
        <f>IF(B1198="","",SUMIFS('journal entrée'!D$4:D$397,'journal entrée'!C$4:C$397,C1198))</f>
        <v/>
      </c>
      <c r="F1198" s="4" t="str">
        <f>IF(C1198="","",SUMIFS('journal sortie'!I$4:I$497,'journal sortie'!C$4:C$497,C1198))</f>
        <v/>
      </c>
      <c r="G1198" s="5" t="str">
        <f t="shared" si="18"/>
        <v/>
      </c>
    </row>
    <row r="1199" spans="2:7" x14ac:dyDescent="0.25">
      <c r="B1199" s="4" t="str">
        <f>IF('Base de donnée '!B1199="","",'Base de donnée '!B1199)</f>
        <v/>
      </c>
      <c r="C1199" s="4" t="str">
        <f>IF('Base de donnée '!C1199="","",'Base de donnée '!C1199)</f>
        <v/>
      </c>
      <c r="D1199" s="4"/>
      <c r="E1199" s="4" t="str">
        <f>IF(B1199="","",SUMIFS('journal entrée'!D$4:D$397,'journal entrée'!C$4:C$397,C1199))</f>
        <v/>
      </c>
      <c r="F1199" s="4" t="str">
        <f>IF(C1199="","",SUMIFS('journal sortie'!I$4:I$497,'journal sortie'!C$4:C$497,C1199))</f>
        <v/>
      </c>
      <c r="G1199" s="5" t="str">
        <f t="shared" si="18"/>
        <v/>
      </c>
    </row>
    <row r="1200" spans="2:7" x14ac:dyDescent="0.25">
      <c r="B1200" s="4" t="str">
        <f>IF('Base de donnée '!B1200="","",'Base de donnée '!B1200)</f>
        <v/>
      </c>
      <c r="C1200" s="4" t="str">
        <f>IF('Base de donnée '!C1200="","",'Base de donnée '!C1200)</f>
        <v/>
      </c>
      <c r="D1200" s="4"/>
      <c r="E1200" s="4" t="str">
        <f>IF(B1200="","",SUMIFS('journal entrée'!D$4:D$397,'journal entrée'!C$4:C$397,C1200))</f>
        <v/>
      </c>
      <c r="F1200" s="4" t="str">
        <f>IF(C1200="","",SUMIFS('journal sortie'!I$4:I$497,'journal sortie'!C$4:C$497,C1200))</f>
        <v/>
      </c>
      <c r="G1200" s="5" t="str">
        <f t="shared" si="18"/>
        <v/>
      </c>
    </row>
    <row r="1201" spans="2:7" x14ac:dyDescent="0.25">
      <c r="B1201" s="4" t="str">
        <f>IF('Base de donnée '!B1201="","",'Base de donnée '!B1201)</f>
        <v/>
      </c>
      <c r="C1201" s="4" t="str">
        <f>IF('Base de donnée '!C1201="","",'Base de donnée '!C1201)</f>
        <v/>
      </c>
      <c r="D1201" s="4"/>
      <c r="E1201" s="4" t="str">
        <f>IF(B1201="","",SUMIFS('journal entrée'!D$4:D$397,'journal entrée'!C$4:C$397,C1201))</f>
        <v/>
      </c>
      <c r="F1201" s="4" t="str">
        <f>IF(C1201="","",SUMIFS('journal sortie'!I$4:I$497,'journal sortie'!C$4:C$497,C1201))</f>
        <v/>
      </c>
      <c r="G1201" s="5" t="str">
        <f t="shared" si="18"/>
        <v/>
      </c>
    </row>
    <row r="1202" spans="2:7" x14ac:dyDescent="0.25">
      <c r="B1202" s="4" t="str">
        <f>IF('Base de donnée '!B1202="","",'Base de donnée '!B1202)</f>
        <v/>
      </c>
      <c r="C1202" s="4" t="str">
        <f>IF('Base de donnée '!C1202="","",'Base de donnée '!C1202)</f>
        <v/>
      </c>
      <c r="D1202" s="4"/>
      <c r="E1202" s="4" t="str">
        <f>IF(B1202="","",SUMIFS('journal entrée'!D$4:D$397,'journal entrée'!C$4:C$397,C1202))</f>
        <v/>
      </c>
      <c r="F1202" s="4" t="str">
        <f>IF(C1202="","",SUMIFS('journal sortie'!I$4:I$497,'journal sortie'!C$4:C$497,C1202))</f>
        <v/>
      </c>
      <c r="G1202" s="5" t="str">
        <f t="shared" si="18"/>
        <v/>
      </c>
    </row>
    <row r="1203" spans="2:7" x14ac:dyDescent="0.25">
      <c r="B1203" s="4" t="str">
        <f>IF('Base de donnée '!B1203="","",'Base de donnée '!B1203)</f>
        <v/>
      </c>
      <c r="C1203" s="4" t="str">
        <f>IF('Base de donnée '!C1203="","",'Base de donnée '!C1203)</f>
        <v/>
      </c>
      <c r="D1203" s="4"/>
      <c r="E1203" s="4" t="str">
        <f>IF(B1203="","",SUMIFS('journal entrée'!D$4:D$397,'journal entrée'!C$4:C$397,C1203))</f>
        <v/>
      </c>
      <c r="F1203" s="4" t="str">
        <f>IF(C1203="","",SUMIFS('journal sortie'!I$4:I$497,'journal sortie'!C$4:C$497,C1203))</f>
        <v/>
      </c>
      <c r="G1203" s="5" t="str">
        <f t="shared" si="18"/>
        <v/>
      </c>
    </row>
    <row r="1204" spans="2:7" x14ac:dyDescent="0.25">
      <c r="B1204" s="4" t="str">
        <f>IF('Base de donnée '!B1204="","",'Base de donnée '!B1204)</f>
        <v/>
      </c>
      <c r="C1204" s="4" t="str">
        <f>IF('Base de donnée '!C1204="","",'Base de donnée '!C1204)</f>
        <v/>
      </c>
      <c r="D1204" s="4"/>
      <c r="E1204" s="4" t="str">
        <f>IF(B1204="","",SUMIFS('journal entrée'!D$4:D$397,'journal entrée'!C$4:C$397,C1204))</f>
        <v/>
      </c>
      <c r="F1204" s="4" t="str">
        <f>IF(C1204="","",SUMIFS('journal sortie'!I$4:I$497,'journal sortie'!C$4:C$497,C1204))</f>
        <v/>
      </c>
      <c r="G1204" s="5" t="str">
        <f t="shared" si="18"/>
        <v/>
      </c>
    </row>
    <row r="1205" spans="2:7" x14ac:dyDescent="0.25">
      <c r="B1205" s="4" t="str">
        <f>IF('Base de donnée '!B1205="","",'Base de donnée '!B1205)</f>
        <v/>
      </c>
      <c r="C1205" s="4" t="str">
        <f>IF('Base de donnée '!C1205="","",'Base de donnée '!C1205)</f>
        <v/>
      </c>
      <c r="D1205" s="4"/>
      <c r="E1205" s="4" t="str">
        <f>IF(B1205="","",SUMIFS('journal entrée'!D$4:D$397,'journal entrée'!C$4:C$397,C1205))</f>
        <v/>
      </c>
      <c r="F1205" s="4" t="str">
        <f>IF(C1205="","",SUMIFS('journal sortie'!I$4:I$497,'journal sortie'!C$4:C$497,C1205))</f>
        <v/>
      </c>
      <c r="G1205" s="5" t="str">
        <f t="shared" si="18"/>
        <v/>
      </c>
    </row>
    <row r="1206" spans="2:7" x14ac:dyDescent="0.25">
      <c r="B1206" s="4" t="str">
        <f>IF('Base de donnée '!B1206="","",'Base de donnée '!B1206)</f>
        <v/>
      </c>
      <c r="C1206" s="4" t="str">
        <f>IF('Base de donnée '!C1206="","",'Base de donnée '!C1206)</f>
        <v/>
      </c>
      <c r="D1206" s="4"/>
      <c r="E1206" s="4" t="str">
        <f>IF(B1206="","",SUMIFS('journal entrée'!D$4:D$397,'journal entrée'!C$4:C$397,C1206))</f>
        <v/>
      </c>
      <c r="F1206" s="4" t="str">
        <f>IF(C1206="","",SUMIFS('journal sortie'!I$4:I$497,'journal sortie'!C$4:C$497,C1206))</f>
        <v/>
      </c>
      <c r="G1206" s="5" t="str">
        <f t="shared" si="18"/>
        <v/>
      </c>
    </row>
    <row r="1207" spans="2:7" x14ac:dyDescent="0.25">
      <c r="B1207" s="4" t="str">
        <f>IF('Base de donnée '!B1207="","",'Base de donnée '!B1207)</f>
        <v/>
      </c>
      <c r="C1207" s="4" t="str">
        <f>IF('Base de donnée '!C1207="","",'Base de donnée '!C1207)</f>
        <v/>
      </c>
      <c r="D1207" s="4"/>
      <c r="E1207" s="4" t="str">
        <f>IF(B1207="","",SUMIFS('journal entrée'!D$4:D$397,'journal entrée'!C$4:C$397,C1207))</f>
        <v/>
      </c>
      <c r="F1207" s="4" t="str">
        <f>IF(C1207="","",SUMIFS('journal sortie'!I$4:I$497,'journal sortie'!C$4:C$497,C1207))</f>
        <v/>
      </c>
      <c r="G1207" s="5" t="str">
        <f t="shared" si="18"/>
        <v/>
      </c>
    </row>
    <row r="1208" spans="2:7" x14ac:dyDescent="0.25">
      <c r="B1208" s="4" t="str">
        <f>IF('Base de donnée '!B1208="","",'Base de donnée '!B1208)</f>
        <v/>
      </c>
      <c r="C1208" s="4" t="str">
        <f>IF('Base de donnée '!C1208="","",'Base de donnée '!C1208)</f>
        <v/>
      </c>
      <c r="D1208" s="4"/>
      <c r="E1208" s="4" t="str">
        <f>IF(B1208="","",SUMIFS('journal entrée'!D$4:D$397,'journal entrée'!C$4:C$397,C1208))</f>
        <v/>
      </c>
      <c r="F1208" s="4" t="str">
        <f>IF(C1208="","",SUMIFS('journal sortie'!I$4:I$497,'journal sortie'!C$4:C$497,C1208))</f>
        <v/>
      </c>
      <c r="G1208" s="5" t="str">
        <f t="shared" si="18"/>
        <v/>
      </c>
    </row>
    <row r="1209" spans="2:7" x14ac:dyDescent="0.25">
      <c r="B1209" s="4" t="str">
        <f>IF('Base de donnée '!B1209="","",'Base de donnée '!B1209)</f>
        <v/>
      </c>
      <c r="C1209" s="4" t="str">
        <f>IF('Base de donnée '!C1209="","",'Base de donnée '!C1209)</f>
        <v/>
      </c>
      <c r="D1209" s="4"/>
      <c r="E1209" s="4" t="str">
        <f>IF(B1209="","",SUMIFS('journal entrée'!D$4:D$397,'journal entrée'!C$4:C$397,C1209))</f>
        <v/>
      </c>
      <c r="F1209" s="4" t="str">
        <f>IF(C1209="","",SUMIFS('journal sortie'!I$4:I$497,'journal sortie'!C$4:C$497,C1209))</f>
        <v/>
      </c>
      <c r="G1209" s="5" t="str">
        <f t="shared" si="18"/>
        <v/>
      </c>
    </row>
    <row r="1210" spans="2:7" x14ac:dyDescent="0.25">
      <c r="B1210" s="4" t="str">
        <f>IF('Base de donnée '!B1210="","",'Base de donnée '!B1210)</f>
        <v/>
      </c>
      <c r="C1210" s="4" t="str">
        <f>IF('Base de donnée '!C1210="","",'Base de donnée '!C1210)</f>
        <v/>
      </c>
      <c r="D1210" s="4"/>
      <c r="E1210" s="4" t="str">
        <f>IF(B1210="","",SUMIFS('journal entrée'!D$4:D$397,'journal entrée'!C$4:C$397,C1210))</f>
        <v/>
      </c>
      <c r="F1210" s="4" t="str">
        <f>IF(C1210="","",SUMIFS('journal sortie'!I$4:I$497,'journal sortie'!C$4:C$497,C1210))</f>
        <v/>
      </c>
      <c r="G1210" s="5" t="str">
        <f t="shared" si="18"/>
        <v/>
      </c>
    </row>
    <row r="1211" spans="2:7" x14ac:dyDescent="0.25">
      <c r="B1211" s="4" t="str">
        <f>IF('Base de donnée '!B1211="","",'Base de donnée '!B1211)</f>
        <v/>
      </c>
      <c r="C1211" s="4" t="str">
        <f>IF('Base de donnée '!C1211="","",'Base de donnée '!C1211)</f>
        <v/>
      </c>
      <c r="D1211" s="4"/>
      <c r="E1211" s="4" t="str">
        <f>IF(B1211="","",SUMIFS('journal entrée'!D$4:D$397,'journal entrée'!C$4:C$397,C1211))</f>
        <v/>
      </c>
      <c r="F1211" s="4" t="str">
        <f>IF(C1211="","",SUMIFS('journal sortie'!I$4:I$497,'journal sortie'!C$4:C$497,C1211))</f>
        <v/>
      </c>
      <c r="G1211" s="5" t="str">
        <f t="shared" si="18"/>
        <v/>
      </c>
    </row>
    <row r="1212" spans="2:7" x14ac:dyDescent="0.25">
      <c r="B1212" s="4" t="str">
        <f>IF('Base de donnée '!B1212="","",'Base de donnée '!B1212)</f>
        <v/>
      </c>
      <c r="C1212" s="4" t="str">
        <f>IF('Base de donnée '!C1212="","",'Base de donnée '!C1212)</f>
        <v/>
      </c>
      <c r="D1212" s="4"/>
      <c r="E1212" s="4" t="str">
        <f>IF(B1212="","",SUMIFS('journal entrée'!D$4:D$397,'journal entrée'!C$4:C$397,C1212))</f>
        <v/>
      </c>
      <c r="F1212" s="4" t="str">
        <f>IF(C1212="","",SUMIFS('journal sortie'!I$4:I$497,'journal sortie'!C$4:C$497,C1212))</f>
        <v/>
      </c>
      <c r="G1212" s="5" t="str">
        <f t="shared" si="18"/>
        <v/>
      </c>
    </row>
    <row r="1213" spans="2:7" x14ac:dyDescent="0.25">
      <c r="B1213" s="4" t="str">
        <f>IF('Base de donnée '!B1213="","",'Base de donnée '!B1213)</f>
        <v/>
      </c>
      <c r="C1213" s="4" t="str">
        <f>IF('Base de donnée '!C1213="","",'Base de donnée '!C1213)</f>
        <v/>
      </c>
      <c r="D1213" s="4"/>
      <c r="E1213" s="4" t="str">
        <f>IF(B1213="","",SUMIFS('journal entrée'!D$4:D$397,'journal entrée'!C$4:C$397,C1213))</f>
        <v/>
      </c>
      <c r="F1213" s="4" t="str">
        <f>IF(C1213="","",SUMIFS('journal sortie'!I$4:I$497,'journal sortie'!C$4:C$497,C1213))</f>
        <v/>
      </c>
      <c r="G1213" s="5" t="str">
        <f t="shared" si="18"/>
        <v/>
      </c>
    </row>
    <row r="1214" spans="2:7" x14ac:dyDescent="0.25">
      <c r="B1214" s="4" t="str">
        <f>IF('Base de donnée '!B1214="","",'Base de donnée '!B1214)</f>
        <v/>
      </c>
      <c r="C1214" s="4" t="str">
        <f>IF('Base de donnée '!C1214="","",'Base de donnée '!C1214)</f>
        <v/>
      </c>
      <c r="D1214" s="4"/>
      <c r="E1214" s="4" t="str">
        <f>IF(B1214="","",SUMIFS('journal entrée'!D$4:D$397,'journal entrée'!C$4:C$397,C1214))</f>
        <v/>
      </c>
      <c r="F1214" s="4" t="str">
        <f>IF(C1214="","",SUMIFS('journal sortie'!I$4:I$497,'journal sortie'!C$4:C$497,C1214))</f>
        <v/>
      </c>
      <c r="G1214" s="5" t="str">
        <f t="shared" si="18"/>
        <v/>
      </c>
    </row>
    <row r="1215" spans="2:7" x14ac:dyDescent="0.25">
      <c r="B1215" s="4" t="str">
        <f>IF('Base de donnée '!B1215="","",'Base de donnée '!B1215)</f>
        <v/>
      </c>
      <c r="C1215" s="4" t="str">
        <f>IF('Base de donnée '!C1215="","",'Base de donnée '!C1215)</f>
        <v/>
      </c>
      <c r="D1215" s="4"/>
      <c r="E1215" s="4" t="str">
        <f>IF(B1215="","",SUMIFS('journal entrée'!D$4:D$397,'journal entrée'!C$4:C$397,C1215))</f>
        <v/>
      </c>
      <c r="F1215" s="4" t="str">
        <f>IF(C1215="","",SUMIFS('journal sortie'!I$4:I$497,'journal sortie'!C$4:C$497,C1215))</f>
        <v/>
      </c>
      <c r="G1215" s="5" t="str">
        <f t="shared" si="18"/>
        <v/>
      </c>
    </row>
    <row r="1216" spans="2:7" x14ac:dyDescent="0.25">
      <c r="B1216" s="4" t="str">
        <f>IF('Base de donnée '!B1216="","",'Base de donnée '!B1216)</f>
        <v/>
      </c>
      <c r="C1216" s="4" t="str">
        <f>IF('Base de donnée '!C1216="","",'Base de donnée '!C1216)</f>
        <v/>
      </c>
      <c r="D1216" s="4"/>
      <c r="E1216" s="4" t="str">
        <f>IF(B1216="","",SUMIFS('journal entrée'!D$4:D$397,'journal entrée'!C$4:C$397,C1216))</f>
        <v/>
      </c>
      <c r="F1216" s="4" t="str">
        <f>IF(C1216="","",SUMIFS('journal sortie'!I$4:I$497,'journal sortie'!C$4:C$497,C1216))</f>
        <v/>
      </c>
      <c r="G1216" s="5" t="str">
        <f t="shared" si="18"/>
        <v/>
      </c>
    </row>
    <row r="1217" spans="2:7" x14ac:dyDescent="0.25">
      <c r="B1217" s="4" t="str">
        <f>IF('Base de donnée '!B1217="","",'Base de donnée '!B1217)</f>
        <v/>
      </c>
      <c r="C1217" s="4" t="str">
        <f>IF('Base de donnée '!C1217="","",'Base de donnée '!C1217)</f>
        <v/>
      </c>
      <c r="D1217" s="4"/>
      <c r="E1217" s="4" t="str">
        <f>IF(B1217="","",SUMIFS('journal entrée'!D$4:D$397,'journal entrée'!C$4:C$397,C1217))</f>
        <v/>
      </c>
      <c r="F1217" s="4" t="str">
        <f>IF(C1217="","",SUMIFS('journal sortie'!I$4:I$497,'journal sortie'!C$4:C$497,C1217))</f>
        <v/>
      </c>
      <c r="G1217" s="5" t="str">
        <f t="shared" si="18"/>
        <v/>
      </c>
    </row>
    <row r="1218" spans="2:7" x14ac:dyDescent="0.25">
      <c r="B1218" s="4" t="str">
        <f>IF('Base de donnée '!B1218="","",'Base de donnée '!B1218)</f>
        <v/>
      </c>
      <c r="C1218" s="4" t="str">
        <f>IF('Base de donnée '!C1218="","",'Base de donnée '!C1218)</f>
        <v/>
      </c>
      <c r="D1218" s="4"/>
      <c r="E1218" s="4" t="str">
        <f>IF(B1218="","",SUMIFS('journal entrée'!D$4:D$397,'journal entrée'!C$4:C$397,C1218))</f>
        <v/>
      </c>
      <c r="F1218" s="4" t="str">
        <f>IF(C1218="","",SUMIFS('journal sortie'!I$4:I$497,'journal sortie'!C$4:C$497,C1218))</f>
        <v/>
      </c>
      <c r="G1218" s="5" t="str">
        <f t="shared" si="18"/>
        <v/>
      </c>
    </row>
    <row r="1219" spans="2:7" x14ac:dyDescent="0.25">
      <c r="B1219" s="4" t="str">
        <f>IF('Base de donnée '!B1219="","",'Base de donnée '!B1219)</f>
        <v/>
      </c>
      <c r="C1219" s="4" t="str">
        <f>IF('Base de donnée '!C1219="","",'Base de donnée '!C1219)</f>
        <v/>
      </c>
      <c r="D1219" s="4"/>
      <c r="E1219" s="4" t="str">
        <f>IF(B1219="","",SUMIFS('journal entrée'!D$4:D$397,'journal entrée'!C$4:C$397,C1219))</f>
        <v/>
      </c>
      <c r="F1219" s="4" t="str">
        <f>IF(C1219="","",SUMIFS('journal sortie'!I$4:I$497,'journal sortie'!C$4:C$497,C1219))</f>
        <v/>
      </c>
      <c r="G1219" s="5" t="str">
        <f t="shared" si="18"/>
        <v/>
      </c>
    </row>
    <row r="1220" spans="2:7" x14ac:dyDescent="0.25">
      <c r="B1220" s="4" t="str">
        <f>IF('Base de donnée '!B1220="","",'Base de donnée '!B1220)</f>
        <v/>
      </c>
      <c r="C1220" s="4" t="str">
        <f>IF('Base de donnée '!C1220="","",'Base de donnée '!C1220)</f>
        <v/>
      </c>
      <c r="D1220" s="4"/>
      <c r="E1220" s="4" t="str">
        <f>IF(B1220="","",SUMIFS('journal entrée'!D$4:D$397,'journal entrée'!C$4:C$397,C1220))</f>
        <v/>
      </c>
      <c r="F1220" s="4" t="str">
        <f>IF(C1220="","",SUMIFS('journal sortie'!I$4:I$497,'journal sortie'!C$4:C$497,C1220))</f>
        <v/>
      </c>
      <c r="G1220" s="5" t="str">
        <f t="shared" si="18"/>
        <v/>
      </c>
    </row>
    <row r="1221" spans="2:7" x14ac:dyDescent="0.25">
      <c r="B1221" s="4" t="str">
        <f>IF('Base de donnée '!B1221="","",'Base de donnée '!B1221)</f>
        <v/>
      </c>
      <c r="C1221" s="4" t="str">
        <f>IF('Base de donnée '!C1221="","",'Base de donnée '!C1221)</f>
        <v/>
      </c>
      <c r="D1221" s="4"/>
      <c r="E1221" s="4" t="str">
        <f>IF(B1221="","",SUMIFS('journal entrée'!D$4:D$397,'journal entrée'!C$4:C$397,C1221))</f>
        <v/>
      </c>
      <c r="F1221" s="4" t="str">
        <f>IF(C1221="","",SUMIFS('journal sortie'!I$4:I$497,'journal sortie'!C$4:C$497,C1221))</f>
        <v/>
      </c>
      <c r="G1221" s="5" t="str">
        <f t="shared" si="18"/>
        <v/>
      </c>
    </row>
    <row r="1222" spans="2:7" x14ac:dyDescent="0.25">
      <c r="B1222" s="4" t="str">
        <f>IF('Base de donnée '!B1222="","",'Base de donnée '!B1222)</f>
        <v/>
      </c>
      <c r="C1222" s="4" t="str">
        <f>IF('Base de donnée '!C1222="","",'Base de donnée '!C1222)</f>
        <v/>
      </c>
      <c r="D1222" s="4"/>
      <c r="E1222" s="4" t="str">
        <f>IF(B1222="","",SUMIFS('journal entrée'!D$4:D$397,'journal entrée'!C$4:C$397,C1222))</f>
        <v/>
      </c>
      <c r="F1222" s="4" t="str">
        <f>IF(C1222="","",SUMIFS('journal sortie'!I$4:I$497,'journal sortie'!C$4:C$497,C1222))</f>
        <v/>
      </c>
      <c r="G1222" s="5" t="str">
        <f t="shared" si="18"/>
        <v/>
      </c>
    </row>
    <row r="1223" spans="2:7" x14ac:dyDescent="0.25">
      <c r="B1223" s="4" t="str">
        <f>IF('Base de donnée '!B1223="","",'Base de donnée '!B1223)</f>
        <v/>
      </c>
      <c r="C1223" s="4" t="str">
        <f>IF('Base de donnée '!C1223="","",'Base de donnée '!C1223)</f>
        <v/>
      </c>
      <c r="D1223" s="4"/>
      <c r="E1223" s="4" t="str">
        <f>IF(B1223="","",SUMIFS('journal entrée'!D$4:D$397,'journal entrée'!C$4:C$397,C1223))</f>
        <v/>
      </c>
      <c r="F1223" s="4" t="str">
        <f>IF(C1223="","",SUMIFS('journal sortie'!I$4:I$497,'journal sortie'!C$4:C$497,C1223))</f>
        <v/>
      </c>
      <c r="G1223" s="5" t="str">
        <f t="shared" si="18"/>
        <v/>
      </c>
    </row>
    <row r="1224" spans="2:7" x14ac:dyDescent="0.25">
      <c r="B1224" s="4" t="str">
        <f>IF('Base de donnée '!B1224="","",'Base de donnée '!B1224)</f>
        <v/>
      </c>
      <c r="C1224" s="4" t="str">
        <f>IF('Base de donnée '!C1224="","",'Base de donnée '!C1224)</f>
        <v/>
      </c>
      <c r="D1224" s="4"/>
      <c r="E1224" s="4" t="str">
        <f>IF(B1224="","",SUMIFS('journal entrée'!D$4:D$397,'journal entrée'!C$4:C$397,C1224))</f>
        <v/>
      </c>
      <c r="F1224" s="4" t="str">
        <f>IF(C1224="","",SUMIFS('journal sortie'!I$4:I$497,'journal sortie'!C$4:C$497,C1224))</f>
        <v/>
      </c>
      <c r="G1224" s="5" t="str">
        <f t="shared" si="18"/>
        <v/>
      </c>
    </row>
    <row r="1225" spans="2:7" x14ac:dyDescent="0.25">
      <c r="B1225" s="4" t="str">
        <f>IF('Base de donnée '!B1225="","",'Base de donnée '!B1225)</f>
        <v/>
      </c>
      <c r="C1225" s="4" t="str">
        <f>IF('Base de donnée '!C1225="","",'Base de donnée '!C1225)</f>
        <v/>
      </c>
      <c r="D1225" s="4"/>
      <c r="E1225" s="4" t="str">
        <f>IF(B1225="","",SUMIFS('journal entrée'!D$4:D$397,'journal entrée'!C$4:C$397,C1225))</f>
        <v/>
      </c>
      <c r="F1225" s="4" t="str">
        <f>IF(C1225="","",SUMIFS('journal sortie'!I$4:I$497,'journal sortie'!C$4:C$497,C1225))</f>
        <v/>
      </c>
      <c r="G1225" s="5" t="str">
        <f t="shared" ref="G1225:G1288" si="19">IF(C1225="","",D1225+E1225-F1225)</f>
        <v/>
      </c>
    </row>
    <row r="1226" spans="2:7" x14ac:dyDescent="0.25">
      <c r="B1226" s="4" t="str">
        <f>IF('Base de donnée '!B1226="","",'Base de donnée '!B1226)</f>
        <v/>
      </c>
      <c r="C1226" s="4" t="str">
        <f>IF('Base de donnée '!C1226="","",'Base de donnée '!C1226)</f>
        <v/>
      </c>
      <c r="D1226" s="4"/>
      <c r="E1226" s="4" t="str">
        <f>IF(B1226="","",SUMIFS('journal entrée'!D$4:D$397,'journal entrée'!C$4:C$397,C1226))</f>
        <v/>
      </c>
      <c r="F1226" s="4" t="str">
        <f>IF(C1226="","",SUMIFS('journal sortie'!I$4:I$497,'journal sortie'!C$4:C$497,C1226))</f>
        <v/>
      </c>
      <c r="G1226" s="5" t="str">
        <f t="shared" si="19"/>
        <v/>
      </c>
    </row>
    <row r="1227" spans="2:7" x14ac:dyDescent="0.25">
      <c r="B1227" s="4" t="str">
        <f>IF('Base de donnée '!B1227="","",'Base de donnée '!B1227)</f>
        <v/>
      </c>
      <c r="C1227" s="4" t="str">
        <f>IF('Base de donnée '!C1227="","",'Base de donnée '!C1227)</f>
        <v/>
      </c>
      <c r="D1227" s="4"/>
      <c r="E1227" s="4" t="str">
        <f>IF(B1227="","",SUMIFS('journal entrée'!D$4:D$397,'journal entrée'!C$4:C$397,C1227))</f>
        <v/>
      </c>
      <c r="F1227" s="4" t="str">
        <f>IF(C1227="","",SUMIFS('journal sortie'!I$4:I$497,'journal sortie'!C$4:C$497,C1227))</f>
        <v/>
      </c>
      <c r="G1227" s="5" t="str">
        <f t="shared" si="19"/>
        <v/>
      </c>
    </row>
    <row r="1228" spans="2:7" x14ac:dyDescent="0.25">
      <c r="B1228" s="4" t="str">
        <f>IF('Base de donnée '!B1228="","",'Base de donnée '!B1228)</f>
        <v/>
      </c>
      <c r="C1228" s="4" t="str">
        <f>IF('Base de donnée '!C1228="","",'Base de donnée '!C1228)</f>
        <v/>
      </c>
      <c r="D1228" s="4"/>
      <c r="E1228" s="4" t="str">
        <f>IF(B1228="","",SUMIFS('journal entrée'!D$4:D$397,'journal entrée'!C$4:C$397,C1228))</f>
        <v/>
      </c>
      <c r="F1228" s="4" t="str">
        <f>IF(C1228="","",SUMIFS('journal sortie'!I$4:I$497,'journal sortie'!C$4:C$497,C1228))</f>
        <v/>
      </c>
      <c r="G1228" s="5" t="str">
        <f t="shared" si="19"/>
        <v/>
      </c>
    </row>
    <row r="1229" spans="2:7" x14ac:dyDescent="0.25">
      <c r="B1229" s="4" t="str">
        <f>IF('Base de donnée '!B1229="","",'Base de donnée '!B1229)</f>
        <v/>
      </c>
      <c r="C1229" s="4" t="str">
        <f>IF('Base de donnée '!C1229="","",'Base de donnée '!C1229)</f>
        <v/>
      </c>
      <c r="D1229" s="4"/>
      <c r="E1229" s="4" t="str">
        <f>IF(B1229="","",SUMIFS('journal entrée'!D$4:D$397,'journal entrée'!C$4:C$397,C1229))</f>
        <v/>
      </c>
      <c r="F1229" s="4" t="str">
        <f>IF(C1229="","",SUMIFS('journal sortie'!I$4:I$497,'journal sortie'!C$4:C$497,C1229))</f>
        <v/>
      </c>
      <c r="G1229" s="5" t="str">
        <f t="shared" si="19"/>
        <v/>
      </c>
    </row>
    <row r="1230" spans="2:7" x14ac:dyDescent="0.25">
      <c r="B1230" s="4" t="str">
        <f>IF('Base de donnée '!B1230="","",'Base de donnée '!B1230)</f>
        <v/>
      </c>
      <c r="C1230" s="4" t="str">
        <f>IF('Base de donnée '!C1230="","",'Base de donnée '!C1230)</f>
        <v/>
      </c>
      <c r="D1230" s="4"/>
      <c r="E1230" s="4" t="str">
        <f>IF(B1230="","",SUMIFS('journal entrée'!D$4:D$397,'journal entrée'!C$4:C$397,C1230))</f>
        <v/>
      </c>
      <c r="F1230" s="4" t="str">
        <f>IF(C1230="","",SUMIFS('journal sortie'!I$4:I$497,'journal sortie'!C$4:C$497,C1230))</f>
        <v/>
      </c>
      <c r="G1230" s="5" t="str">
        <f t="shared" si="19"/>
        <v/>
      </c>
    </row>
    <row r="1231" spans="2:7" x14ac:dyDescent="0.25">
      <c r="B1231" s="4" t="str">
        <f>IF('Base de donnée '!B1231="","",'Base de donnée '!B1231)</f>
        <v/>
      </c>
      <c r="C1231" s="4" t="str">
        <f>IF('Base de donnée '!C1231="","",'Base de donnée '!C1231)</f>
        <v/>
      </c>
      <c r="D1231" s="4"/>
      <c r="E1231" s="4" t="str">
        <f>IF(B1231="","",SUMIFS('journal entrée'!D$4:D$397,'journal entrée'!C$4:C$397,C1231))</f>
        <v/>
      </c>
      <c r="F1231" s="4" t="str">
        <f>IF(C1231="","",SUMIFS('journal sortie'!I$4:I$497,'journal sortie'!C$4:C$497,C1231))</f>
        <v/>
      </c>
      <c r="G1231" s="5" t="str">
        <f t="shared" si="19"/>
        <v/>
      </c>
    </row>
    <row r="1232" spans="2:7" x14ac:dyDescent="0.25">
      <c r="B1232" s="4" t="str">
        <f>IF('Base de donnée '!B1232="","",'Base de donnée '!B1232)</f>
        <v/>
      </c>
      <c r="C1232" s="4" t="str">
        <f>IF('Base de donnée '!C1232="","",'Base de donnée '!C1232)</f>
        <v/>
      </c>
      <c r="D1232" s="4"/>
      <c r="E1232" s="4" t="str">
        <f>IF(B1232="","",SUMIFS('journal entrée'!D$4:D$397,'journal entrée'!C$4:C$397,C1232))</f>
        <v/>
      </c>
      <c r="F1232" s="4" t="str">
        <f>IF(C1232="","",SUMIFS('journal sortie'!I$4:I$497,'journal sortie'!C$4:C$497,C1232))</f>
        <v/>
      </c>
      <c r="G1232" s="5" t="str">
        <f t="shared" si="19"/>
        <v/>
      </c>
    </row>
    <row r="1233" spans="2:7" x14ac:dyDescent="0.25">
      <c r="B1233" s="4" t="str">
        <f>IF('Base de donnée '!B1233="","",'Base de donnée '!B1233)</f>
        <v/>
      </c>
      <c r="C1233" s="4" t="str">
        <f>IF('Base de donnée '!C1233="","",'Base de donnée '!C1233)</f>
        <v/>
      </c>
      <c r="D1233" s="4"/>
      <c r="E1233" s="4" t="str">
        <f>IF(B1233="","",SUMIFS('journal entrée'!D$4:D$397,'journal entrée'!C$4:C$397,C1233))</f>
        <v/>
      </c>
      <c r="F1233" s="4" t="str">
        <f>IF(C1233="","",SUMIFS('journal sortie'!I$4:I$497,'journal sortie'!C$4:C$497,C1233))</f>
        <v/>
      </c>
      <c r="G1233" s="5" t="str">
        <f t="shared" si="19"/>
        <v/>
      </c>
    </row>
    <row r="1234" spans="2:7" x14ac:dyDescent="0.25">
      <c r="B1234" s="4" t="str">
        <f>IF('Base de donnée '!B1234="","",'Base de donnée '!B1234)</f>
        <v/>
      </c>
      <c r="C1234" s="4" t="str">
        <f>IF('Base de donnée '!C1234="","",'Base de donnée '!C1234)</f>
        <v/>
      </c>
      <c r="D1234" s="4"/>
      <c r="E1234" s="4" t="str">
        <f>IF(B1234="","",SUMIFS('journal entrée'!D$4:D$397,'journal entrée'!C$4:C$397,C1234))</f>
        <v/>
      </c>
      <c r="F1234" s="4" t="str">
        <f>IF(C1234="","",SUMIFS('journal sortie'!I$4:I$497,'journal sortie'!C$4:C$497,C1234))</f>
        <v/>
      </c>
      <c r="G1234" s="5" t="str">
        <f t="shared" si="19"/>
        <v/>
      </c>
    </row>
    <row r="1235" spans="2:7" x14ac:dyDescent="0.25">
      <c r="B1235" s="4" t="str">
        <f>IF('Base de donnée '!B1235="","",'Base de donnée '!B1235)</f>
        <v/>
      </c>
      <c r="C1235" s="4" t="str">
        <f>IF('Base de donnée '!C1235="","",'Base de donnée '!C1235)</f>
        <v/>
      </c>
      <c r="D1235" s="4"/>
      <c r="E1235" s="4" t="str">
        <f>IF(B1235="","",SUMIFS('journal entrée'!D$4:D$397,'journal entrée'!C$4:C$397,C1235))</f>
        <v/>
      </c>
      <c r="F1235" s="4" t="str">
        <f>IF(C1235="","",SUMIFS('journal sortie'!I$4:I$497,'journal sortie'!C$4:C$497,C1235))</f>
        <v/>
      </c>
      <c r="G1235" s="5" t="str">
        <f t="shared" si="19"/>
        <v/>
      </c>
    </row>
    <row r="1236" spans="2:7" x14ac:dyDescent="0.25">
      <c r="B1236" s="4" t="str">
        <f>IF('Base de donnée '!B1236="","",'Base de donnée '!B1236)</f>
        <v/>
      </c>
      <c r="C1236" s="4" t="str">
        <f>IF('Base de donnée '!C1236="","",'Base de donnée '!C1236)</f>
        <v/>
      </c>
      <c r="D1236" s="4"/>
      <c r="E1236" s="4" t="str">
        <f>IF(B1236="","",SUMIFS('journal entrée'!D$4:D$397,'journal entrée'!C$4:C$397,C1236))</f>
        <v/>
      </c>
      <c r="F1236" s="4" t="str">
        <f>IF(C1236="","",SUMIFS('journal sortie'!I$4:I$497,'journal sortie'!C$4:C$497,C1236))</f>
        <v/>
      </c>
      <c r="G1236" s="5" t="str">
        <f t="shared" si="19"/>
        <v/>
      </c>
    </row>
    <row r="1237" spans="2:7" x14ac:dyDescent="0.25">
      <c r="B1237" s="4" t="str">
        <f>IF('Base de donnée '!B1237="","",'Base de donnée '!B1237)</f>
        <v/>
      </c>
      <c r="C1237" s="4" t="str">
        <f>IF('Base de donnée '!C1237="","",'Base de donnée '!C1237)</f>
        <v/>
      </c>
      <c r="D1237" s="4"/>
      <c r="E1237" s="4" t="str">
        <f>IF(B1237="","",SUMIFS('journal entrée'!D$4:D$397,'journal entrée'!C$4:C$397,C1237))</f>
        <v/>
      </c>
      <c r="F1237" s="4" t="str">
        <f>IF(C1237="","",SUMIFS('journal sortie'!I$4:I$497,'journal sortie'!C$4:C$497,C1237))</f>
        <v/>
      </c>
      <c r="G1237" s="5" t="str">
        <f t="shared" si="19"/>
        <v/>
      </c>
    </row>
    <row r="1238" spans="2:7" x14ac:dyDescent="0.25">
      <c r="B1238" s="4" t="str">
        <f>IF('Base de donnée '!B1238="","",'Base de donnée '!B1238)</f>
        <v/>
      </c>
      <c r="C1238" s="4" t="str">
        <f>IF('Base de donnée '!C1238="","",'Base de donnée '!C1238)</f>
        <v/>
      </c>
      <c r="D1238" s="4"/>
      <c r="E1238" s="4" t="str">
        <f>IF(B1238="","",SUMIFS('journal entrée'!D$4:D$397,'journal entrée'!C$4:C$397,C1238))</f>
        <v/>
      </c>
      <c r="F1238" s="4" t="str">
        <f>IF(C1238="","",SUMIFS('journal sortie'!I$4:I$497,'journal sortie'!C$4:C$497,C1238))</f>
        <v/>
      </c>
      <c r="G1238" s="5" t="str">
        <f t="shared" si="19"/>
        <v/>
      </c>
    </row>
    <row r="1239" spans="2:7" x14ac:dyDescent="0.25">
      <c r="B1239" s="4" t="str">
        <f>IF('Base de donnée '!B1239="","",'Base de donnée '!B1239)</f>
        <v/>
      </c>
      <c r="C1239" s="4" t="str">
        <f>IF('Base de donnée '!C1239="","",'Base de donnée '!C1239)</f>
        <v/>
      </c>
      <c r="D1239" s="4"/>
      <c r="E1239" s="4" t="str">
        <f>IF(B1239="","",SUMIFS('journal entrée'!D$4:D$397,'journal entrée'!C$4:C$397,C1239))</f>
        <v/>
      </c>
      <c r="F1239" s="4" t="str">
        <f>IF(C1239="","",SUMIFS('journal sortie'!I$4:I$497,'journal sortie'!C$4:C$497,C1239))</f>
        <v/>
      </c>
      <c r="G1239" s="5" t="str">
        <f t="shared" si="19"/>
        <v/>
      </c>
    </row>
    <row r="1240" spans="2:7" x14ac:dyDescent="0.25">
      <c r="B1240" s="4" t="str">
        <f>IF('Base de donnée '!B1240="","",'Base de donnée '!B1240)</f>
        <v/>
      </c>
      <c r="C1240" s="4" t="str">
        <f>IF('Base de donnée '!C1240="","",'Base de donnée '!C1240)</f>
        <v/>
      </c>
      <c r="D1240" s="4"/>
      <c r="E1240" s="4" t="str">
        <f>IF(B1240="","",SUMIFS('journal entrée'!D$4:D$397,'journal entrée'!C$4:C$397,C1240))</f>
        <v/>
      </c>
      <c r="F1240" s="4" t="str">
        <f>IF(C1240="","",SUMIFS('journal sortie'!I$4:I$497,'journal sortie'!C$4:C$497,C1240))</f>
        <v/>
      </c>
      <c r="G1240" s="5" t="str">
        <f t="shared" si="19"/>
        <v/>
      </c>
    </row>
    <row r="1241" spans="2:7" x14ac:dyDescent="0.25">
      <c r="B1241" s="4" t="str">
        <f>IF('Base de donnée '!B1241="","",'Base de donnée '!B1241)</f>
        <v/>
      </c>
      <c r="C1241" s="4" t="str">
        <f>IF('Base de donnée '!C1241="","",'Base de donnée '!C1241)</f>
        <v/>
      </c>
      <c r="D1241" s="4"/>
      <c r="E1241" s="4" t="str">
        <f>IF(B1241="","",SUMIFS('journal entrée'!D$4:D$397,'journal entrée'!C$4:C$397,C1241))</f>
        <v/>
      </c>
      <c r="F1241" s="4" t="str">
        <f>IF(C1241="","",SUMIFS('journal sortie'!I$4:I$497,'journal sortie'!C$4:C$497,C1241))</f>
        <v/>
      </c>
      <c r="G1241" s="5" t="str">
        <f t="shared" si="19"/>
        <v/>
      </c>
    </row>
    <row r="1242" spans="2:7" x14ac:dyDescent="0.25">
      <c r="B1242" s="4" t="str">
        <f>IF('Base de donnée '!B1242="","",'Base de donnée '!B1242)</f>
        <v/>
      </c>
      <c r="C1242" s="4" t="str">
        <f>IF('Base de donnée '!C1242="","",'Base de donnée '!C1242)</f>
        <v/>
      </c>
      <c r="D1242" s="4"/>
      <c r="E1242" s="4" t="str">
        <f>IF(B1242="","",SUMIFS('journal entrée'!D$4:D$397,'journal entrée'!C$4:C$397,C1242))</f>
        <v/>
      </c>
      <c r="F1242" s="4" t="str">
        <f>IF(C1242="","",SUMIFS('journal sortie'!I$4:I$497,'journal sortie'!C$4:C$497,C1242))</f>
        <v/>
      </c>
      <c r="G1242" s="5" t="str">
        <f t="shared" si="19"/>
        <v/>
      </c>
    </row>
    <row r="1243" spans="2:7" x14ac:dyDescent="0.25">
      <c r="B1243" s="4" t="str">
        <f>IF('Base de donnée '!B1243="","",'Base de donnée '!B1243)</f>
        <v/>
      </c>
      <c r="C1243" s="4" t="str">
        <f>IF('Base de donnée '!C1243="","",'Base de donnée '!C1243)</f>
        <v/>
      </c>
      <c r="D1243" s="4"/>
      <c r="E1243" s="4" t="str">
        <f>IF(B1243="","",SUMIFS('journal entrée'!D$4:D$397,'journal entrée'!C$4:C$397,C1243))</f>
        <v/>
      </c>
      <c r="F1243" s="4" t="str">
        <f>IF(C1243="","",SUMIFS('journal sortie'!I$4:I$497,'journal sortie'!C$4:C$497,C1243))</f>
        <v/>
      </c>
      <c r="G1243" s="5" t="str">
        <f t="shared" si="19"/>
        <v/>
      </c>
    </row>
    <row r="1244" spans="2:7" x14ac:dyDescent="0.25">
      <c r="B1244" s="4" t="str">
        <f>IF('Base de donnée '!B1244="","",'Base de donnée '!B1244)</f>
        <v/>
      </c>
      <c r="C1244" s="4" t="str">
        <f>IF('Base de donnée '!C1244="","",'Base de donnée '!C1244)</f>
        <v/>
      </c>
      <c r="D1244" s="4"/>
      <c r="E1244" s="4" t="str">
        <f>IF(B1244="","",SUMIFS('journal entrée'!D$4:D$397,'journal entrée'!C$4:C$397,C1244))</f>
        <v/>
      </c>
      <c r="F1244" s="4" t="str">
        <f>IF(C1244="","",SUMIFS('journal sortie'!I$4:I$497,'journal sortie'!C$4:C$497,C1244))</f>
        <v/>
      </c>
      <c r="G1244" s="5" t="str">
        <f t="shared" si="19"/>
        <v/>
      </c>
    </row>
    <row r="1245" spans="2:7" x14ac:dyDescent="0.25">
      <c r="B1245" s="4" t="str">
        <f>IF('Base de donnée '!B1245="","",'Base de donnée '!B1245)</f>
        <v/>
      </c>
      <c r="C1245" s="4" t="str">
        <f>IF('Base de donnée '!C1245="","",'Base de donnée '!C1245)</f>
        <v/>
      </c>
      <c r="D1245" s="4"/>
      <c r="E1245" s="4" t="str">
        <f>IF(B1245="","",SUMIFS('journal entrée'!D$4:D$397,'journal entrée'!C$4:C$397,C1245))</f>
        <v/>
      </c>
      <c r="F1245" s="4" t="str">
        <f>IF(C1245="","",SUMIFS('journal sortie'!I$4:I$497,'journal sortie'!C$4:C$497,C1245))</f>
        <v/>
      </c>
      <c r="G1245" s="5" t="str">
        <f t="shared" si="19"/>
        <v/>
      </c>
    </row>
    <row r="1246" spans="2:7" x14ac:dyDescent="0.25">
      <c r="B1246" s="4" t="str">
        <f>IF('Base de donnée '!B1246="","",'Base de donnée '!B1246)</f>
        <v/>
      </c>
      <c r="C1246" s="4" t="str">
        <f>IF('Base de donnée '!C1246="","",'Base de donnée '!C1246)</f>
        <v/>
      </c>
      <c r="D1246" s="4"/>
      <c r="E1246" s="4" t="str">
        <f>IF(B1246="","",SUMIFS('journal entrée'!D$4:D$397,'journal entrée'!C$4:C$397,C1246))</f>
        <v/>
      </c>
      <c r="F1246" s="4" t="str">
        <f>IF(C1246="","",SUMIFS('journal sortie'!I$4:I$497,'journal sortie'!C$4:C$497,C1246))</f>
        <v/>
      </c>
      <c r="G1246" s="5" t="str">
        <f t="shared" si="19"/>
        <v/>
      </c>
    </row>
    <row r="1247" spans="2:7" x14ac:dyDescent="0.25">
      <c r="B1247" s="4" t="str">
        <f>IF('Base de donnée '!B1247="","",'Base de donnée '!B1247)</f>
        <v/>
      </c>
      <c r="C1247" s="4" t="str">
        <f>IF('Base de donnée '!C1247="","",'Base de donnée '!C1247)</f>
        <v/>
      </c>
      <c r="D1247" s="4"/>
      <c r="E1247" s="4" t="str">
        <f>IF(B1247="","",SUMIFS('journal entrée'!D$4:D$397,'journal entrée'!C$4:C$397,C1247))</f>
        <v/>
      </c>
      <c r="F1247" s="4" t="str">
        <f>IF(C1247="","",SUMIFS('journal sortie'!I$4:I$497,'journal sortie'!C$4:C$497,C1247))</f>
        <v/>
      </c>
      <c r="G1247" s="5" t="str">
        <f t="shared" si="19"/>
        <v/>
      </c>
    </row>
    <row r="1248" spans="2:7" x14ac:dyDescent="0.25">
      <c r="B1248" s="4" t="str">
        <f>IF('Base de donnée '!B1248="","",'Base de donnée '!B1248)</f>
        <v/>
      </c>
      <c r="C1248" s="4" t="str">
        <f>IF('Base de donnée '!C1248="","",'Base de donnée '!C1248)</f>
        <v/>
      </c>
      <c r="D1248" s="4"/>
      <c r="E1248" s="4" t="str">
        <f>IF(B1248="","",SUMIFS('journal entrée'!D$4:D$397,'journal entrée'!C$4:C$397,C1248))</f>
        <v/>
      </c>
      <c r="F1248" s="4" t="str">
        <f>IF(C1248="","",SUMIFS('journal sortie'!I$4:I$497,'journal sortie'!C$4:C$497,C1248))</f>
        <v/>
      </c>
      <c r="G1248" s="5" t="str">
        <f t="shared" si="19"/>
        <v/>
      </c>
    </row>
    <row r="1249" spans="2:7" x14ac:dyDescent="0.25">
      <c r="B1249" s="4" t="str">
        <f>IF('Base de donnée '!B1249="","",'Base de donnée '!B1249)</f>
        <v/>
      </c>
      <c r="C1249" s="4" t="str">
        <f>IF('Base de donnée '!C1249="","",'Base de donnée '!C1249)</f>
        <v/>
      </c>
      <c r="D1249" s="4"/>
      <c r="E1249" s="4" t="str">
        <f>IF(B1249="","",SUMIFS('journal entrée'!D$4:D$397,'journal entrée'!C$4:C$397,C1249))</f>
        <v/>
      </c>
      <c r="F1249" s="4" t="str">
        <f>IF(C1249="","",SUMIFS('journal sortie'!I$4:I$497,'journal sortie'!C$4:C$497,C1249))</f>
        <v/>
      </c>
      <c r="G1249" s="5" t="str">
        <f t="shared" si="19"/>
        <v/>
      </c>
    </row>
    <row r="1250" spans="2:7" x14ac:dyDescent="0.25">
      <c r="B1250" s="4" t="str">
        <f>IF('Base de donnée '!B1250="","",'Base de donnée '!B1250)</f>
        <v/>
      </c>
      <c r="C1250" s="4" t="str">
        <f>IF('Base de donnée '!C1250="","",'Base de donnée '!C1250)</f>
        <v/>
      </c>
      <c r="D1250" s="4"/>
      <c r="E1250" s="4" t="str">
        <f>IF(B1250="","",SUMIFS('journal entrée'!D$4:D$397,'journal entrée'!C$4:C$397,C1250))</f>
        <v/>
      </c>
      <c r="F1250" s="4" t="str">
        <f>IF(C1250="","",SUMIFS('journal sortie'!I$4:I$497,'journal sortie'!C$4:C$497,C1250))</f>
        <v/>
      </c>
      <c r="G1250" s="5" t="str">
        <f t="shared" si="19"/>
        <v/>
      </c>
    </row>
    <row r="1251" spans="2:7" x14ac:dyDescent="0.25">
      <c r="B1251" s="4" t="str">
        <f>IF('Base de donnée '!B1251="","",'Base de donnée '!B1251)</f>
        <v/>
      </c>
      <c r="C1251" s="4" t="str">
        <f>IF('Base de donnée '!C1251="","",'Base de donnée '!C1251)</f>
        <v/>
      </c>
      <c r="D1251" s="4"/>
      <c r="E1251" s="4" t="str">
        <f>IF(B1251="","",SUMIFS('journal entrée'!D$4:D$397,'journal entrée'!C$4:C$397,C1251))</f>
        <v/>
      </c>
      <c r="F1251" s="4" t="str">
        <f>IF(C1251="","",SUMIFS('journal sortie'!I$4:I$497,'journal sortie'!C$4:C$497,C1251))</f>
        <v/>
      </c>
      <c r="G1251" s="5" t="str">
        <f t="shared" si="19"/>
        <v/>
      </c>
    </row>
    <row r="1252" spans="2:7" x14ac:dyDescent="0.25">
      <c r="B1252" s="4" t="str">
        <f>IF('Base de donnée '!B1252="","",'Base de donnée '!B1252)</f>
        <v/>
      </c>
      <c r="C1252" s="4" t="str">
        <f>IF('Base de donnée '!C1252="","",'Base de donnée '!C1252)</f>
        <v/>
      </c>
      <c r="D1252" s="4"/>
      <c r="E1252" s="4" t="str">
        <f>IF(B1252="","",SUMIFS('journal entrée'!D$4:D$397,'journal entrée'!C$4:C$397,C1252))</f>
        <v/>
      </c>
      <c r="F1252" s="4" t="str">
        <f>IF(C1252="","",SUMIFS('journal sortie'!I$4:I$497,'journal sortie'!C$4:C$497,C1252))</f>
        <v/>
      </c>
      <c r="G1252" s="5" t="str">
        <f t="shared" si="19"/>
        <v/>
      </c>
    </row>
    <row r="1253" spans="2:7" x14ac:dyDescent="0.25">
      <c r="B1253" s="4" t="str">
        <f>IF('Base de donnée '!B1253="","",'Base de donnée '!B1253)</f>
        <v/>
      </c>
      <c r="C1253" s="4" t="str">
        <f>IF('Base de donnée '!C1253="","",'Base de donnée '!C1253)</f>
        <v/>
      </c>
      <c r="D1253" s="4"/>
      <c r="E1253" s="4" t="str">
        <f>IF(B1253="","",SUMIFS('journal entrée'!D$4:D$397,'journal entrée'!C$4:C$397,C1253))</f>
        <v/>
      </c>
      <c r="F1253" s="4" t="str">
        <f>IF(C1253="","",SUMIFS('journal sortie'!I$4:I$497,'journal sortie'!C$4:C$497,C1253))</f>
        <v/>
      </c>
      <c r="G1253" s="5" t="str">
        <f t="shared" si="19"/>
        <v/>
      </c>
    </row>
    <row r="1254" spans="2:7" x14ac:dyDescent="0.25">
      <c r="B1254" s="4" t="str">
        <f>IF('Base de donnée '!B1254="","",'Base de donnée '!B1254)</f>
        <v/>
      </c>
      <c r="C1254" s="4" t="str">
        <f>IF('Base de donnée '!C1254="","",'Base de donnée '!C1254)</f>
        <v/>
      </c>
      <c r="D1254" s="4"/>
      <c r="E1254" s="4" t="str">
        <f>IF(B1254="","",SUMIFS('journal entrée'!D$4:D$397,'journal entrée'!C$4:C$397,C1254))</f>
        <v/>
      </c>
      <c r="F1254" s="4" t="str">
        <f>IF(C1254="","",SUMIFS('journal sortie'!I$4:I$497,'journal sortie'!C$4:C$497,C1254))</f>
        <v/>
      </c>
      <c r="G1254" s="5" t="str">
        <f t="shared" si="19"/>
        <v/>
      </c>
    </row>
    <row r="1255" spans="2:7" x14ac:dyDescent="0.25">
      <c r="B1255" s="4" t="str">
        <f>IF('Base de donnée '!B1255="","",'Base de donnée '!B1255)</f>
        <v/>
      </c>
      <c r="C1255" s="4" t="str">
        <f>IF('Base de donnée '!C1255="","",'Base de donnée '!C1255)</f>
        <v/>
      </c>
      <c r="D1255" s="4"/>
      <c r="E1255" s="4" t="str">
        <f>IF(B1255="","",SUMIFS('journal entrée'!D$4:D$397,'journal entrée'!C$4:C$397,C1255))</f>
        <v/>
      </c>
      <c r="F1255" s="4" t="str">
        <f>IF(C1255="","",SUMIFS('journal sortie'!I$4:I$497,'journal sortie'!C$4:C$497,C1255))</f>
        <v/>
      </c>
      <c r="G1255" s="5" t="str">
        <f t="shared" si="19"/>
        <v/>
      </c>
    </row>
    <row r="1256" spans="2:7" x14ac:dyDescent="0.25">
      <c r="B1256" s="4" t="str">
        <f>IF('Base de donnée '!B1256="","",'Base de donnée '!B1256)</f>
        <v/>
      </c>
      <c r="C1256" s="4" t="str">
        <f>IF('Base de donnée '!C1256="","",'Base de donnée '!C1256)</f>
        <v/>
      </c>
      <c r="D1256" s="4"/>
      <c r="E1256" s="4" t="str">
        <f>IF(B1256="","",SUMIFS('journal entrée'!D$4:D$397,'journal entrée'!C$4:C$397,C1256))</f>
        <v/>
      </c>
      <c r="F1256" s="4" t="str">
        <f>IF(C1256="","",SUMIFS('journal sortie'!I$4:I$497,'journal sortie'!C$4:C$497,C1256))</f>
        <v/>
      </c>
      <c r="G1256" s="5" t="str">
        <f t="shared" si="19"/>
        <v/>
      </c>
    </row>
    <row r="1257" spans="2:7" x14ac:dyDescent="0.25">
      <c r="B1257" s="4" t="str">
        <f>IF('Base de donnée '!B1257="","",'Base de donnée '!B1257)</f>
        <v/>
      </c>
      <c r="C1257" s="4" t="str">
        <f>IF('Base de donnée '!C1257="","",'Base de donnée '!C1257)</f>
        <v/>
      </c>
      <c r="D1257" s="4"/>
      <c r="E1257" s="4" t="str">
        <f>IF(B1257="","",SUMIFS('journal entrée'!D$4:D$397,'journal entrée'!C$4:C$397,C1257))</f>
        <v/>
      </c>
      <c r="F1257" s="4" t="str">
        <f>IF(C1257="","",SUMIFS('journal sortie'!I$4:I$497,'journal sortie'!C$4:C$497,C1257))</f>
        <v/>
      </c>
      <c r="G1257" s="5" t="str">
        <f t="shared" si="19"/>
        <v/>
      </c>
    </row>
    <row r="1258" spans="2:7" x14ac:dyDescent="0.25">
      <c r="B1258" s="4" t="str">
        <f>IF('Base de donnée '!B1258="","",'Base de donnée '!B1258)</f>
        <v/>
      </c>
      <c r="C1258" s="4" t="str">
        <f>IF('Base de donnée '!C1258="","",'Base de donnée '!C1258)</f>
        <v/>
      </c>
      <c r="D1258" s="4"/>
      <c r="E1258" s="4" t="str">
        <f>IF(B1258="","",SUMIFS('journal entrée'!D$4:D$397,'journal entrée'!C$4:C$397,C1258))</f>
        <v/>
      </c>
      <c r="F1258" s="4" t="str">
        <f>IF(C1258="","",SUMIFS('journal sortie'!I$4:I$497,'journal sortie'!C$4:C$497,C1258))</f>
        <v/>
      </c>
      <c r="G1258" s="5" t="str">
        <f t="shared" si="19"/>
        <v/>
      </c>
    </row>
    <row r="1259" spans="2:7" x14ac:dyDescent="0.25">
      <c r="B1259" s="4" t="str">
        <f>IF('Base de donnée '!B1259="","",'Base de donnée '!B1259)</f>
        <v/>
      </c>
      <c r="C1259" s="4" t="str">
        <f>IF('Base de donnée '!C1259="","",'Base de donnée '!C1259)</f>
        <v/>
      </c>
      <c r="D1259" s="4"/>
      <c r="E1259" s="4" t="str">
        <f>IF(B1259="","",SUMIFS('journal entrée'!D$4:D$397,'journal entrée'!C$4:C$397,C1259))</f>
        <v/>
      </c>
      <c r="F1259" s="4" t="str">
        <f>IF(C1259="","",SUMIFS('journal sortie'!I$4:I$497,'journal sortie'!C$4:C$497,C1259))</f>
        <v/>
      </c>
      <c r="G1259" s="5" t="str">
        <f t="shared" si="19"/>
        <v/>
      </c>
    </row>
    <row r="1260" spans="2:7" x14ac:dyDescent="0.25">
      <c r="B1260" s="4" t="str">
        <f>IF('Base de donnée '!B1260="","",'Base de donnée '!B1260)</f>
        <v/>
      </c>
      <c r="C1260" s="4" t="str">
        <f>IF('Base de donnée '!C1260="","",'Base de donnée '!C1260)</f>
        <v/>
      </c>
      <c r="D1260" s="4"/>
      <c r="E1260" s="4" t="str">
        <f>IF(B1260="","",SUMIFS('journal entrée'!D$4:D$397,'journal entrée'!C$4:C$397,C1260))</f>
        <v/>
      </c>
      <c r="F1260" s="4" t="str">
        <f>IF(C1260="","",SUMIFS('journal sortie'!I$4:I$497,'journal sortie'!C$4:C$497,C1260))</f>
        <v/>
      </c>
      <c r="G1260" s="5" t="str">
        <f t="shared" si="19"/>
        <v/>
      </c>
    </row>
    <row r="1261" spans="2:7" x14ac:dyDescent="0.25">
      <c r="B1261" s="4" t="str">
        <f>IF('Base de donnée '!B1261="","",'Base de donnée '!B1261)</f>
        <v/>
      </c>
      <c r="C1261" s="4" t="str">
        <f>IF('Base de donnée '!C1261="","",'Base de donnée '!C1261)</f>
        <v/>
      </c>
      <c r="D1261" s="4"/>
      <c r="E1261" s="4" t="str">
        <f>IF(B1261="","",SUMIFS('journal entrée'!D$4:D$397,'journal entrée'!C$4:C$397,C1261))</f>
        <v/>
      </c>
      <c r="F1261" s="4" t="str">
        <f>IF(C1261="","",SUMIFS('journal sortie'!I$4:I$497,'journal sortie'!C$4:C$497,C1261))</f>
        <v/>
      </c>
      <c r="G1261" s="5" t="str">
        <f t="shared" si="19"/>
        <v/>
      </c>
    </row>
    <row r="1262" spans="2:7" x14ac:dyDescent="0.25">
      <c r="B1262" s="4" t="str">
        <f>IF('Base de donnée '!B1262="","",'Base de donnée '!B1262)</f>
        <v/>
      </c>
      <c r="C1262" s="4" t="str">
        <f>IF('Base de donnée '!C1262="","",'Base de donnée '!C1262)</f>
        <v/>
      </c>
      <c r="D1262" s="4"/>
      <c r="E1262" s="4" t="str">
        <f>IF(B1262="","",SUMIFS('journal entrée'!D$4:D$397,'journal entrée'!C$4:C$397,C1262))</f>
        <v/>
      </c>
      <c r="F1262" s="4" t="str">
        <f>IF(C1262="","",SUMIFS('journal sortie'!I$4:I$497,'journal sortie'!C$4:C$497,C1262))</f>
        <v/>
      </c>
      <c r="G1262" s="5" t="str">
        <f t="shared" si="19"/>
        <v/>
      </c>
    </row>
    <row r="1263" spans="2:7" x14ac:dyDescent="0.25">
      <c r="B1263" s="4" t="str">
        <f>IF('Base de donnée '!B1263="","",'Base de donnée '!B1263)</f>
        <v/>
      </c>
      <c r="C1263" s="4" t="str">
        <f>IF('Base de donnée '!C1263="","",'Base de donnée '!C1263)</f>
        <v/>
      </c>
      <c r="D1263" s="4"/>
      <c r="E1263" s="4" t="str">
        <f>IF(B1263="","",SUMIFS('journal entrée'!D$4:D$397,'journal entrée'!C$4:C$397,C1263))</f>
        <v/>
      </c>
      <c r="F1263" s="4" t="str">
        <f>IF(C1263="","",SUMIFS('journal sortie'!I$4:I$497,'journal sortie'!C$4:C$497,C1263))</f>
        <v/>
      </c>
      <c r="G1263" s="5" t="str">
        <f t="shared" si="19"/>
        <v/>
      </c>
    </row>
    <row r="1264" spans="2:7" x14ac:dyDescent="0.25">
      <c r="B1264" s="4" t="str">
        <f>IF('Base de donnée '!B1264="","",'Base de donnée '!B1264)</f>
        <v/>
      </c>
      <c r="C1264" s="4" t="str">
        <f>IF('Base de donnée '!C1264="","",'Base de donnée '!C1264)</f>
        <v/>
      </c>
      <c r="D1264" s="4"/>
      <c r="E1264" s="4" t="str">
        <f>IF(B1264="","",SUMIFS('journal entrée'!D$4:D$397,'journal entrée'!C$4:C$397,C1264))</f>
        <v/>
      </c>
      <c r="F1264" s="4" t="str">
        <f>IF(C1264="","",SUMIFS('journal sortie'!I$4:I$497,'journal sortie'!C$4:C$497,C1264))</f>
        <v/>
      </c>
      <c r="G1264" s="5" t="str">
        <f t="shared" si="19"/>
        <v/>
      </c>
    </row>
    <row r="1265" spans="2:7" x14ac:dyDescent="0.25">
      <c r="B1265" s="4" t="str">
        <f>IF('Base de donnée '!B1265="","",'Base de donnée '!B1265)</f>
        <v/>
      </c>
      <c r="C1265" s="4" t="str">
        <f>IF('Base de donnée '!C1265="","",'Base de donnée '!C1265)</f>
        <v/>
      </c>
      <c r="D1265" s="4"/>
      <c r="E1265" s="4" t="str">
        <f>IF(B1265="","",SUMIFS('journal entrée'!D$4:D$397,'journal entrée'!C$4:C$397,C1265))</f>
        <v/>
      </c>
      <c r="F1265" s="4" t="str">
        <f>IF(C1265="","",SUMIFS('journal sortie'!I$4:I$497,'journal sortie'!C$4:C$497,C1265))</f>
        <v/>
      </c>
      <c r="G1265" s="5" t="str">
        <f t="shared" si="19"/>
        <v/>
      </c>
    </row>
    <row r="1266" spans="2:7" x14ac:dyDescent="0.25">
      <c r="B1266" s="4" t="str">
        <f>IF('Base de donnée '!B1266="","",'Base de donnée '!B1266)</f>
        <v/>
      </c>
      <c r="C1266" s="4" t="str">
        <f>IF('Base de donnée '!C1266="","",'Base de donnée '!C1266)</f>
        <v/>
      </c>
      <c r="D1266" s="4"/>
      <c r="E1266" s="4" t="str">
        <f>IF(B1266="","",SUMIFS('journal entrée'!D$4:D$397,'journal entrée'!C$4:C$397,C1266))</f>
        <v/>
      </c>
      <c r="F1266" s="4" t="str">
        <f>IF(C1266="","",SUMIFS('journal sortie'!I$4:I$497,'journal sortie'!C$4:C$497,C1266))</f>
        <v/>
      </c>
      <c r="G1266" s="5" t="str">
        <f t="shared" si="19"/>
        <v/>
      </c>
    </row>
    <row r="1267" spans="2:7" x14ac:dyDescent="0.25">
      <c r="B1267" s="4" t="str">
        <f>IF('Base de donnée '!B1267="","",'Base de donnée '!B1267)</f>
        <v/>
      </c>
      <c r="C1267" s="4" t="str">
        <f>IF('Base de donnée '!C1267="","",'Base de donnée '!C1267)</f>
        <v/>
      </c>
      <c r="D1267" s="4"/>
      <c r="E1267" s="4" t="str">
        <f>IF(B1267="","",SUMIFS('journal entrée'!D$4:D$397,'journal entrée'!C$4:C$397,C1267))</f>
        <v/>
      </c>
      <c r="F1267" s="4" t="str">
        <f>IF(C1267="","",SUMIFS('journal sortie'!I$4:I$497,'journal sortie'!C$4:C$497,C1267))</f>
        <v/>
      </c>
      <c r="G1267" s="5" t="str">
        <f t="shared" si="19"/>
        <v/>
      </c>
    </row>
    <row r="1268" spans="2:7" x14ac:dyDescent="0.25">
      <c r="B1268" s="4" t="str">
        <f>IF('Base de donnée '!B1268="","",'Base de donnée '!B1268)</f>
        <v/>
      </c>
      <c r="C1268" s="4" t="str">
        <f>IF('Base de donnée '!C1268="","",'Base de donnée '!C1268)</f>
        <v/>
      </c>
      <c r="D1268" s="4"/>
      <c r="E1268" s="4" t="str">
        <f>IF(B1268="","",SUMIFS('journal entrée'!D$4:D$397,'journal entrée'!C$4:C$397,C1268))</f>
        <v/>
      </c>
      <c r="F1268" s="4" t="str">
        <f>IF(C1268="","",SUMIFS('journal sortie'!I$4:I$497,'journal sortie'!C$4:C$497,C1268))</f>
        <v/>
      </c>
      <c r="G1268" s="5" t="str">
        <f t="shared" si="19"/>
        <v/>
      </c>
    </row>
    <row r="1269" spans="2:7" x14ac:dyDescent="0.25">
      <c r="B1269" s="4" t="str">
        <f>IF('Base de donnée '!B1269="","",'Base de donnée '!B1269)</f>
        <v/>
      </c>
      <c r="C1269" s="4" t="str">
        <f>IF('Base de donnée '!C1269="","",'Base de donnée '!C1269)</f>
        <v/>
      </c>
      <c r="D1269" s="4"/>
      <c r="E1269" s="4" t="str">
        <f>IF(B1269="","",SUMIFS('journal entrée'!D$4:D$397,'journal entrée'!C$4:C$397,C1269))</f>
        <v/>
      </c>
      <c r="F1269" s="4" t="str">
        <f>IF(C1269="","",SUMIFS('journal sortie'!I$4:I$497,'journal sortie'!C$4:C$497,C1269))</f>
        <v/>
      </c>
      <c r="G1269" s="5" t="str">
        <f t="shared" si="19"/>
        <v/>
      </c>
    </row>
    <row r="1270" spans="2:7" x14ac:dyDescent="0.25">
      <c r="B1270" s="4" t="str">
        <f>IF('Base de donnée '!B1270="","",'Base de donnée '!B1270)</f>
        <v/>
      </c>
      <c r="C1270" s="4" t="str">
        <f>IF('Base de donnée '!C1270="","",'Base de donnée '!C1270)</f>
        <v/>
      </c>
      <c r="D1270" s="4"/>
      <c r="E1270" s="4" t="str">
        <f>IF(B1270="","",SUMIFS('journal entrée'!D$4:D$397,'journal entrée'!C$4:C$397,C1270))</f>
        <v/>
      </c>
      <c r="F1270" s="4" t="str">
        <f>IF(C1270="","",SUMIFS('journal sortie'!I$4:I$497,'journal sortie'!C$4:C$497,C1270))</f>
        <v/>
      </c>
      <c r="G1270" s="5" t="str">
        <f t="shared" si="19"/>
        <v/>
      </c>
    </row>
    <row r="1271" spans="2:7" x14ac:dyDescent="0.25">
      <c r="B1271" s="4" t="str">
        <f>IF('Base de donnée '!B1271="","",'Base de donnée '!B1271)</f>
        <v/>
      </c>
      <c r="C1271" s="4" t="str">
        <f>IF('Base de donnée '!C1271="","",'Base de donnée '!C1271)</f>
        <v/>
      </c>
      <c r="D1271" s="4"/>
      <c r="E1271" s="4" t="str">
        <f>IF(B1271="","",SUMIFS('journal entrée'!D$4:D$397,'journal entrée'!C$4:C$397,C1271))</f>
        <v/>
      </c>
      <c r="F1271" s="4" t="str">
        <f>IF(C1271="","",SUMIFS('journal sortie'!I$4:I$497,'journal sortie'!C$4:C$497,C1271))</f>
        <v/>
      </c>
      <c r="G1271" s="5" t="str">
        <f t="shared" si="19"/>
        <v/>
      </c>
    </row>
    <row r="1272" spans="2:7" x14ac:dyDescent="0.25">
      <c r="B1272" s="4" t="str">
        <f>IF('Base de donnée '!B1272="","",'Base de donnée '!B1272)</f>
        <v/>
      </c>
      <c r="C1272" s="4" t="str">
        <f>IF('Base de donnée '!C1272="","",'Base de donnée '!C1272)</f>
        <v/>
      </c>
      <c r="D1272" s="4"/>
      <c r="E1272" s="4" t="str">
        <f>IF(B1272="","",SUMIFS('journal entrée'!D$4:D$397,'journal entrée'!C$4:C$397,C1272))</f>
        <v/>
      </c>
      <c r="F1272" s="4" t="str">
        <f>IF(C1272="","",SUMIFS('journal sortie'!I$4:I$497,'journal sortie'!C$4:C$497,C1272))</f>
        <v/>
      </c>
      <c r="G1272" s="5" t="str">
        <f t="shared" si="19"/>
        <v/>
      </c>
    </row>
    <row r="1273" spans="2:7" x14ac:dyDescent="0.25">
      <c r="B1273" s="4" t="str">
        <f>IF('Base de donnée '!B1273="","",'Base de donnée '!B1273)</f>
        <v/>
      </c>
      <c r="C1273" s="4" t="str">
        <f>IF('Base de donnée '!C1273="","",'Base de donnée '!C1273)</f>
        <v/>
      </c>
      <c r="D1273" s="4"/>
      <c r="E1273" s="4" t="str">
        <f>IF(B1273="","",SUMIFS('journal entrée'!D$4:D$397,'journal entrée'!C$4:C$397,C1273))</f>
        <v/>
      </c>
      <c r="F1273" s="4" t="str">
        <f>IF(C1273="","",SUMIFS('journal sortie'!I$4:I$497,'journal sortie'!C$4:C$497,C1273))</f>
        <v/>
      </c>
      <c r="G1273" s="5" t="str">
        <f t="shared" si="19"/>
        <v/>
      </c>
    </row>
    <row r="1274" spans="2:7" x14ac:dyDescent="0.25">
      <c r="B1274" s="4" t="str">
        <f>IF('Base de donnée '!B1274="","",'Base de donnée '!B1274)</f>
        <v/>
      </c>
      <c r="C1274" s="4" t="str">
        <f>IF('Base de donnée '!C1274="","",'Base de donnée '!C1274)</f>
        <v/>
      </c>
      <c r="D1274" s="4"/>
      <c r="E1274" s="4" t="str">
        <f>IF(B1274="","",SUMIFS('journal entrée'!D$4:D$397,'journal entrée'!C$4:C$397,C1274))</f>
        <v/>
      </c>
      <c r="F1274" s="4" t="str">
        <f>IF(C1274="","",SUMIFS('journal sortie'!I$4:I$497,'journal sortie'!C$4:C$497,C1274))</f>
        <v/>
      </c>
      <c r="G1274" s="5" t="str">
        <f t="shared" si="19"/>
        <v/>
      </c>
    </row>
    <row r="1275" spans="2:7" x14ac:dyDescent="0.25">
      <c r="B1275" s="4" t="str">
        <f>IF('Base de donnée '!B1275="","",'Base de donnée '!B1275)</f>
        <v/>
      </c>
      <c r="C1275" s="4" t="str">
        <f>IF('Base de donnée '!C1275="","",'Base de donnée '!C1275)</f>
        <v/>
      </c>
      <c r="D1275" s="4"/>
      <c r="E1275" s="4" t="str">
        <f>IF(B1275="","",SUMIFS('journal entrée'!D$4:D$397,'journal entrée'!C$4:C$397,C1275))</f>
        <v/>
      </c>
      <c r="F1275" s="4" t="str">
        <f>IF(C1275="","",SUMIFS('journal sortie'!I$4:I$497,'journal sortie'!C$4:C$497,C1275))</f>
        <v/>
      </c>
      <c r="G1275" s="5" t="str">
        <f t="shared" si="19"/>
        <v/>
      </c>
    </row>
    <row r="1276" spans="2:7" x14ac:dyDescent="0.25">
      <c r="B1276" s="4" t="str">
        <f>IF('Base de donnée '!B1276="","",'Base de donnée '!B1276)</f>
        <v/>
      </c>
      <c r="C1276" s="4" t="str">
        <f>IF('Base de donnée '!C1276="","",'Base de donnée '!C1276)</f>
        <v/>
      </c>
      <c r="D1276" s="4"/>
      <c r="E1276" s="4" t="str">
        <f>IF(B1276="","",SUMIFS('journal entrée'!D$4:D$397,'journal entrée'!C$4:C$397,C1276))</f>
        <v/>
      </c>
      <c r="F1276" s="4" t="str">
        <f>IF(C1276="","",SUMIFS('journal sortie'!I$4:I$497,'journal sortie'!C$4:C$497,C1276))</f>
        <v/>
      </c>
      <c r="G1276" s="5" t="str">
        <f t="shared" si="19"/>
        <v/>
      </c>
    </row>
    <row r="1277" spans="2:7" x14ac:dyDescent="0.25">
      <c r="B1277" s="4" t="str">
        <f>IF('Base de donnée '!B1277="","",'Base de donnée '!B1277)</f>
        <v/>
      </c>
      <c r="C1277" s="4" t="str">
        <f>IF('Base de donnée '!C1277="","",'Base de donnée '!C1277)</f>
        <v/>
      </c>
      <c r="D1277" s="4"/>
      <c r="E1277" s="4" t="str">
        <f>IF(B1277="","",SUMIFS('journal entrée'!D$4:D$397,'journal entrée'!C$4:C$397,C1277))</f>
        <v/>
      </c>
      <c r="F1277" s="4" t="str">
        <f>IF(C1277="","",SUMIFS('journal sortie'!I$4:I$497,'journal sortie'!C$4:C$497,C1277))</f>
        <v/>
      </c>
      <c r="G1277" s="5" t="str">
        <f t="shared" si="19"/>
        <v/>
      </c>
    </row>
    <row r="1278" spans="2:7" x14ac:dyDescent="0.25">
      <c r="B1278" s="4" t="str">
        <f>IF('Base de donnée '!B1278="","",'Base de donnée '!B1278)</f>
        <v/>
      </c>
      <c r="C1278" s="4" t="str">
        <f>IF('Base de donnée '!C1278="","",'Base de donnée '!C1278)</f>
        <v/>
      </c>
      <c r="D1278" s="4"/>
      <c r="E1278" s="4" t="str">
        <f>IF(B1278="","",SUMIFS('journal entrée'!D$4:D$397,'journal entrée'!C$4:C$397,C1278))</f>
        <v/>
      </c>
      <c r="F1278" s="4" t="str">
        <f>IF(C1278="","",SUMIFS('journal sortie'!I$4:I$497,'journal sortie'!C$4:C$497,C1278))</f>
        <v/>
      </c>
      <c r="G1278" s="5" t="str">
        <f t="shared" si="19"/>
        <v/>
      </c>
    </row>
    <row r="1279" spans="2:7" x14ac:dyDescent="0.25">
      <c r="B1279" s="4" t="str">
        <f>IF('Base de donnée '!B1279="","",'Base de donnée '!B1279)</f>
        <v/>
      </c>
      <c r="C1279" s="4" t="str">
        <f>IF('Base de donnée '!C1279="","",'Base de donnée '!C1279)</f>
        <v/>
      </c>
      <c r="D1279" s="4"/>
      <c r="E1279" s="4" t="str">
        <f>IF(B1279="","",SUMIFS('journal entrée'!D$4:D$397,'journal entrée'!C$4:C$397,C1279))</f>
        <v/>
      </c>
      <c r="F1279" s="4" t="str">
        <f>IF(C1279="","",SUMIFS('journal sortie'!I$4:I$497,'journal sortie'!C$4:C$497,C1279))</f>
        <v/>
      </c>
      <c r="G1279" s="5" t="str">
        <f t="shared" si="19"/>
        <v/>
      </c>
    </row>
    <row r="1280" spans="2:7" x14ac:dyDescent="0.25">
      <c r="B1280" s="4" t="str">
        <f>IF('Base de donnée '!B1280="","",'Base de donnée '!B1280)</f>
        <v/>
      </c>
      <c r="C1280" s="4" t="str">
        <f>IF('Base de donnée '!C1280="","",'Base de donnée '!C1280)</f>
        <v/>
      </c>
      <c r="D1280" s="4"/>
      <c r="E1280" s="4" t="str">
        <f>IF(B1280="","",SUMIFS('journal entrée'!D$4:D$397,'journal entrée'!C$4:C$397,C1280))</f>
        <v/>
      </c>
      <c r="F1280" s="4" t="str">
        <f>IF(C1280="","",SUMIFS('journal sortie'!I$4:I$497,'journal sortie'!C$4:C$497,C1280))</f>
        <v/>
      </c>
      <c r="G1280" s="5" t="str">
        <f t="shared" si="19"/>
        <v/>
      </c>
    </row>
    <row r="1281" spans="2:7" x14ac:dyDescent="0.25">
      <c r="B1281" s="4" t="str">
        <f>IF('Base de donnée '!B1281="","",'Base de donnée '!B1281)</f>
        <v/>
      </c>
      <c r="C1281" s="4" t="str">
        <f>IF('Base de donnée '!C1281="","",'Base de donnée '!C1281)</f>
        <v/>
      </c>
      <c r="D1281" s="4"/>
      <c r="E1281" s="4" t="str">
        <f>IF(B1281="","",SUMIFS('journal entrée'!D$4:D$397,'journal entrée'!C$4:C$397,C1281))</f>
        <v/>
      </c>
      <c r="F1281" s="4" t="str">
        <f>IF(C1281="","",SUMIFS('journal sortie'!I$4:I$497,'journal sortie'!C$4:C$497,C1281))</f>
        <v/>
      </c>
      <c r="G1281" s="5" t="str">
        <f t="shared" si="19"/>
        <v/>
      </c>
    </row>
    <row r="1282" spans="2:7" x14ac:dyDescent="0.25">
      <c r="B1282" s="4" t="str">
        <f>IF('Base de donnée '!B1282="","",'Base de donnée '!B1282)</f>
        <v/>
      </c>
      <c r="C1282" s="4" t="str">
        <f>IF('Base de donnée '!C1282="","",'Base de donnée '!C1282)</f>
        <v/>
      </c>
      <c r="D1282" s="4"/>
      <c r="E1282" s="4" t="str">
        <f>IF(B1282="","",SUMIFS('journal entrée'!D$4:D$397,'journal entrée'!C$4:C$397,C1282))</f>
        <v/>
      </c>
      <c r="F1282" s="4" t="str">
        <f>IF(C1282="","",SUMIFS('journal sortie'!I$4:I$497,'journal sortie'!C$4:C$497,C1282))</f>
        <v/>
      </c>
      <c r="G1282" s="5" t="str">
        <f t="shared" si="19"/>
        <v/>
      </c>
    </row>
    <row r="1283" spans="2:7" x14ac:dyDescent="0.25">
      <c r="B1283" s="4" t="str">
        <f>IF('Base de donnée '!B1283="","",'Base de donnée '!B1283)</f>
        <v/>
      </c>
      <c r="C1283" s="4" t="str">
        <f>IF('Base de donnée '!C1283="","",'Base de donnée '!C1283)</f>
        <v/>
      </c>
      <c r="D1283" s="4"/>
      <c r="E1283" s="4" t="str">
        <f>IF(B1283="","",SUMIFS('journal entrée'!D$4:D$397,'journal entrée'!C$4:C$397,C1283))</f>
        <v/>
      </c>
      <c r="F1283" s="4" t="str">
        <f>IF(C1283="","",SUMIFS('journal sortie'!I$4:I$497,'journal sortie'!C$4:C$497,C1283))</f>
        <v/>
      </c>
      <c r="G1283" s="5" t="str">
        <f t="shared" si="19"/>
        <v/>
      </c>
    </row>
    <row r="1284" spans="2:7" x14ac:dyDescent="0.25">
      <c r="B1284" s="4" t="str">
        <f>IF('Base de donnée '!B1284="","",'Base de donnée '!B1284)</f>
        <v/>
      </c>
      <c r="C1284" s="4" t="str">
        <f>IF('Base de donnée '!C1284="","",'Base de donnée '!C1284)</f>
        <v/>
      </c>
      <c r="D1284" s="4"/>
      <c r="E1284" s="4" t="str">
        <f>IF(B1284="","",SUMIFS('journal entrée'!D$4:D$397,'journal entrée'!C$4:C$397,C1284))</f>
        <v/>
      </c>
      <c r="F1284" s="4" t="str">
        <f>IF(C1284="","",SUMIFS('journal sortie'!I$4:I$497,'journal sortie'!C$4:C$497,C1284))</f>
        <v/>
      </c>
      <c r="G1284" s="5" t="str">
        <f t="shared" si="19"/>
        <v/>
      </c>
    </row>
    <row r="1285" spans="2:7" x14ac:dyDescent="0.25">
      <c r="B1285" s="4" t="str">
        <f>IF('Base de donnée '!B1285="","",'Base de donnée '!B1285)</f>
        <v/>
      </c>
      <c r="C1285" s="4" t="str">
        <f>IF('Base de donnée '!C1285="","",'Base de donnée '!C1285)</f>
        <v/>
      </c>
      <c r="D1285" s="4"/>
      <c r="E1285" s="4" t="str">
        <f>IF(B1285="","",SUMIFS('journal entrée'!D$4:D$397,'journal entrée'!C$4:C$397,C1285))</f>
        <v/>
      </c>
      <c r="F1285" s="4" t="str">
        <f>IF(C1285="","",SUMIFS('journal sortie'!I$4:I$497,'journal sortie'!C$4:C$497,C1285))</f>
        <v/>
      </c>
      <c r="G1285" s="5" t="str">
        <f t="shared" si="19"/>
        <v/>
      </c>
    </row>
    <row r="1286" spans="2:7" x14ac:dyDescent="0.25">
      <c r="B1286" s="4" t="str">
        <f>IF('Base de donnée '!B1286="","",'Base de donnée '!B1286)</f>
        <v/>
      </c>
      <c r="C1286" s="4" t="str">
        <f>IF('Base de donnée '!C1286="","",'Base de donnée '!C1286)</f>
        <v/>
      </c>
      <c r="D1286" s="4"/>
      <c r="E1286" s="4" t="str">
        <f>IF(B1286="","",SUMIFS('journal entrée'!D$4:D$397,'journal entrée'!C$4:C$397,C1286))</f>
        <v/>
      </c>
      <c r="F1286" s="4" t="str">
        <f>IF(C1286="","",SUMIFS('journal sortie'!I$4:I$497,'journal sortie'!C$4:C$497,C1286))</f>
        <v/>
      </c>
      <c r="G1286" s="5" t="str">
        <f t="shared" si="19"/>
        <v/>
      </c>
    </row>
    <row r="1287" spans="2:7" x14ac:dyDescent="0.25">
      <c r="B1287" s="4" t="str">
        <f>IF('Base de donnée '!B1287="","",'Base de donnée '!B1287)</f>
        <v/>
      </c>
      <c r="C1287" s="4" t="str">
        <f>IF('Base de donnée '!C1287="","",'Base de donnée '!C1287)</f>
        <v/>
      </c>
      <c r="D1287" s="4"/>
      <c r="E1287" s="4" t="str">
        <f>IF(B1287="","",SUMIFS('journal entrée'!D$4:D$397,'journal entrée'!C$4:C$397,C1287))</f>
        <v/>
      </c>
      <c r="F1287" s="4" t="str">
        <f>IF(C1287="","",SUMIFS('journal sortie'!I$4:I$497,'journal sortie'!C$4:C$497,C1287))</f>
        <v/>
      </c>
      <c r="G1287" s="5" t="str">
        <f t="shared" si="19"/>
        <v/>
      </c>
    </row>
    <row r="1288" spans="2:7" x14ac:dyDescent="0.25">
      <c r="B1288" s="4" t="str">
        <f>IF('Base de donnée '!B1288="","",'Base de donnée '!B1288)</f>
        <v/>
      </c>
      <c r="C1288" s="4" t="str">
        <f>IF('Base de donnée '!C1288="","",'Base de donnée '!C1288)</f>
        <v/>
      </c>
      <c r="D1288" s="4"/>
      <c r="E1288" s="4" t="str">
        <f>IF(B1288="","",SUMIFS('journal entrée'!D$4:D$397,'journal entrée'!C$4:C$397,C1288))</f>
        <v/>
      </c>
      <c r="F1288" s="4" t="str">
        <f>IF(C1288="","",SUMIFS('journal sortie'!I$4:I$497,'journal sortie'!C$4:C$497,C1288))</f>
        <v/>
      </c>
      <c r="G1288" s="5" t="str">
        <f t="shared" si="19"/>
        <v/>
      </c>
    </row>
    <row r="1289" spans="2:7" x14ac:dyDescent="0.25">
      <c r="B1289" s="4" t="str">
        <f>IF('Base de donnée '!B1289="","",'Base de donnée '!B1289)</f>
        <v/>
      </c>
      <c r="C1289" s="4" t="str">
        <f>IF('Base de donnée '!C1289="","",'Base de donnée '!C1289)</f>
        <v/>
      </c>
      <c r="D1289" s="4"/>
      <c r="E1289" s="4" t="str">
        <f>IF(B1289="","",SUMIFS('journal entrée'!D$4:D$397,'journal entrée'!C$4:C$397,C1289))</f>
        <v/>
      </c>
      <c r="F1289" s="4" t="str">
        <f>IF(C1289="","",SUMIFS('journal sortie'!I$4:I$497,'journal sortie'!C$4:C$497,C1289))</f>
        <v/>
      </c>
      <c r="G1289" s="5" t="str">
        <f t="shared" ref="G1289:G1352" si="20">IF(C1289="","",D1289+E1289-F1289)</f>
        <v/>
      </c>
    </row>
    <row r="1290" spans="2:7" x14ac:dyDescent="0.25">
      <c r="B1290" s="4" t="str">
        <f>IF('Base de donnée '!B1290="","",'Base de donnée '!B1290)</f>
        <v/>
      </c>
      <c r="C1290" s="4" t="str">
        <f>IF('Base de donnée '!C1290="","",'Base de donnée '!C1290)</f>
        <v/>
      </c>
      <c r="D1290" s="4"/>
      <c r="E1290" s="4" t="str">
        <f>IF(B1290="","",SUMIFS('journal entrée'!D$4:D$397,'journal entrée'!C$4:C$397,C1290))</f>
        <v/>
      </c>
      <c r="F1290" s="4" t="str">
        <f>IF(C1290="","",SUMIFS('journal sortie'!I$4:I$497,'journal sortie'!C$4:C$497,C1290))</f>
        <v/>
      </c>
      <c r="G1290" s="5" t="str">
        <f t="shared" si="20"/>
        <v/>
      </c>
    </row>
    <row r="1291" spans="2:7" x14ac:dyDescent="0.25">
      <c r="B1291" s="4" t="str">
        <f>IF('Base de donnée '!B1291="","",'Base de donnée '!B1291)</f>
        <v/>
      </c>
      <c r="C1291" s="4" t="str">
        <f>IF('Base de donnée '!C1291="","",'Base de donnée '!C1291)</f>
        <v/>
      </c>
      <c r="D1291" s="4"/>
      <c r="E1291" s="4" t="str">
        <f>IF(B1291="","",SUMIFS('journal entrée'!D$4:D$397,'journal entrée'!C$4:C$397,C1291))</f>
        <v/>
      </c>
      <c r="F1291" s="4" t="str">
        <f>IF(C1291="","",SUMIFS('journal sortie'!I$4:I$497,'journal sortie'!C$4:C$497,C1291))</f>
        <v/>
      </c>
      <c r="G1291" s="5" t="str">
        <f t="shared" si="20"/>
        <v/>
      </c>
    </row>
    <row r="1292" spans="2:7" x14ac:dyDescent="0.25">
      <c r="B1292" s="4" t="str">
        <f>IF('Base de donnée '!B1292="","",'Base de donnée '!B1292)</f>
        <v/>
      </c>
      <c r="C1292" s="4" t="str">
        <f>IF('Base de donnée '!C1292="","",'Base de donnée '!C1292)</f>
        <v/>
      </c>
      <c r="D1292" s="4"/>
      <c r="E1292" s="4" t="str">
        <f>IF(B1292="","",SUMIFS('journal entrée'!D$4:D$397,'journal entrée'!C$4:C$397,C1292))</f>
        <v/>
      </c>
      <c r="F1292" s="4" t="str">
        <f>IF(C1292="","",SUMIFS('journal sortie'!I$4:I$497,'journal sortie'!C$4:C$497,C1292))</f>
        <v/>
      </c>
      <c r="G1292" s="5" t="str">
        <f t="shared" si="20"/>
        <v/>
      </c>
    </row>
    <row r="1293" spans="2:7" x14ac:dyDescent="0.25">
      <c r="B1293" s="4" t="str">
        <f>IF('Base de donnée '!B1293="","",'Base de donnée '!B1293)</f>
        <v/>
      </c>
      <c r="C1293" s="4" t="str">
        <f>IF('Base de donnée '!C1293="","",'Base de donnée '!C1293)</f>
        <v/>
      </c>
      <c r="D1293" s="4"/>
      <c r="E1293" s="4" t="str">
        <f>IF(B1293="","",SUMIFS('journal entrée'!D$4:D$397,'journal entrée'!C$4:C$397,C1293))</f>
        <v/>
      </c>
      <c r="F1293" s="4" t="str">
        <f>IF(C1293="","",SUMIFS('journal sortie'!I$4:I$497,'journal sortie'!C$4:C$497,C1293))</f>
        <v/>
      </c>
      <c r="G1293" s="5" t="str">
        <f t="shared" si="20"/>
        <v/>
      </c>
    </row>
    <row r="1294" spans="2:7" x14ac:dyDescent="0.25">
      <c r="B1294" s="4" t="str">
        <f>IF('Base de donnée '!B1294="","",'Base de donnée '!B1294)</f>
        <v/>
      </c>
      <c r="C1294" s="4" t="str">
        <f>IF('Base de donnée '!C1294="","",'Base de donnée '!C1294)</f>
        <v/>
      </c>
      <c r="D1294" s="4"/>
      <c r="E1294" s="4" t="str">
        <f>IF(B1294="","",SUMIFS('journal entrée'!D$4:D$397,'journal entrée'!C$4:C$397,C1294))</f>
        <v/>
      </c>
      <c r="F1294" s="4" t="str">
        <f>IF(C1294="","",SUMIFS('journal sortie'!I$4:I$497,'journal sortie'!C$4:C$497,C1294))</f>
        <v/>
      </c>
      <c r="G1294" s="5" t="str">
        <f t="shared" si="20"/>
        <v/>
      </c>
    </row>
    <row r="1295" spans="2:7" x14ac:dyDescent="0.25">
      <c r="B1295" s="4" t="str">
        <f>IF('Base de donnée '!B1295="","",'Base de donnée '!B1295)</f>
        <v/>
      </c>
      <c r="C1295" s="4" t="str">
        <f>IF('Base de donnée '!C1295="","",'Base de donnée '!C1295)</f>
        <v/>
      </c>
      <c r="D1295" s="4"/>
      <c r="E1295" s="4" t="str">
        <f>IF(B1295="","",SUMIFS('journal entrée'!D$4:D$397,'journal entrée'!C$4:C$397,C1295))</f>
        <v/>
      </c>
      <c r="F1295" s="4" t="str">
        <f>IF(C1295="","",SUMIFS('journal sortie'!I$4:I$497,'journal sortie'!C$4:C$497,C1295))</f>
        <v/>
      </c>
      <c r="G1295" s="5" t="str">
        <f t="shared" si="20"/>
        <v/>
      </c>
    </row>
    <row r="1296" spans="2:7" x14ac:dyDescent="0.25">
      <c r="B1296" s="4" t="str">
        <f>IF('Base de donnée '!B1296="","",'Base de donnée '!B1296)</f>
        <v/>
      </c>
      <c r="C1296" s="4" t="str">
        <f>IF('Base de donnée '!C1296="","",'Base de donnée '!C1296)</f>
        <v/>
      </c>
      <c r="D1296" s="4"/>
      <c r="E1296" s="4" t="str">
        <f>IF(B1296="","",SUMIFS('journal entrée'!D$4:D$397,'journal entrée'!C$4:C$397,C1296))</f>
        <v/>
      </c>
      <c r="F1296" s="4" t="str">
        <f>IF(C1296="","",SUMIFS('journal sortie'!I$4:I$497,'journal sortie'!C$4:C$497,C1296))</f>
        <v/>
      </c>
      <c r="G1296" s="5" t="str">
        <f t="shared" si="20"/>
        <v/>
      </c>
    </row>
    <row r="1297" spans="2:7" x14ac:dyDescent="0.25">
      <c r="B1297" s="4" t="str">
        <f>IF('Base de donnée '!B1297="","",'Base de donnée '!B1297)</f>
        <v/>
      </c>
      <c r="C1297" s="4" t="str">
        <f>IF('Base de donnée '!C1297="","",'Base de donnée '!C1297)</f>
        <v/>
      </c>
      <c r="D1297" s="4"/>
      <c r="E1297" s="4" t="str">
        <f>IF(B1297="","",SUMIFS('journal entrée'!D$4:D$397,'journal entrée'!C$4:C$397,C1297))</f>
        <v/>
      </c>
      <c r="F1297" s="4" t="str">
        <f>IF(C1297="","",SUMIFS('journal sortie'!I$4:I$497,'journal sortie'!C$4:C$497,C1297))</f>
        <v/>
      </c>
      <c r="G1297" s="5" t="str">
        <f t="shared" si="20"/>
        <v/>
      </c>
    </row>
    <row r="1298" spans="2:7" x14ac:dyDescent="0.25">
      <c r="B1298" s="4" t="str">
        <f>IF('Base de donnée '!B1298="","",'Base de donnée '!B1298)</f>
        <v/>
      </c>
      <c r="C1298" s="4" t="str">
        <f>IF('Base de donnée '!C1298="","",'Base de donnée '!C1298)</f>
        <v/>
      </c>
      <c r="D1298" s="4"/>
      <c r="E1298" s="4" t="str">
        <f>IF(B1298="","",SUMIFS('journal entrée'!D$4:D$397,'journal entrée'!C$4:C$397,C1298))</f>
        <v/>
      </c>
      <c r="F1298" s="4" t="str">
        <f>IF(C1298="","",SUMIFS('journal sortie'!I$4:I$497,'journal sortie'!C$4:C$497,C1298))</f>
        <v/>
      </c>
      <c r="G1298" s="5" t="str">
        <f t="shared" si="20"/>
        <v/>
      </c>
    </row>
    <row r="1299" spans="2:7" x14ac:dyDescent="0.25">
      <c r="B1299" s="4" t="str">
        <f>IF('Base de donnée '!B1299="","",'Base de donnée '!B1299)</f>
        <v/>
      </c>
      <c r="C1299" s="4" t="str">
        <f>IF('Base de donnée '!C1299="","",'Base de donnée '!C1299)</f>
        <v/>
      </c>
      <c r="D1299" s="4"/>
      <c r="E1299" s="4" t="str">
        <f>IF(B1299="","",SUMIFS('journal entrée'!D$4:D$397,'journal entrée'!C$4:C$397,C1299))</f>
        <v/>
      </c>
      <c r="F1299" s="4" t="str">
        <f>IF(C1299="","",SUMIFS('journal sortie'!I$4:I$497,'journal sortie'!C$4:C$497,C1299))</f>
        <v/>
      </c>
      <c r="G1299" s="5" t="str">
        <f t="shared" si="20"/>
        <v/>
      </c>
    </row>
    <row r="1300" spans="2:7" x14ac:dyDescent="0.25">
      <c r="B1300" s="4" t="str">
        <f>IF('Base de donnée '!B1300="","",'Base de donnée '!B1300)</f>
        <v/>
      </c>
      <c r="C1300" s="4" t="str">
        <f>IF('Base de donnée '!C1300="","",'Base de donnée '!C1300)</f>
        <v/>
      </c>
      <c r="D1300" s="4"/>
      <c r="E1300" s="4" t="str">
        <f>IF(B1300="","",SUMIFS('journal entrée'!D$4:D$397,'journal entrée'!C$4:C$397,C1300))</f>
        <v/>
      </c>
      <c r="F1300" s="4" t="str">
        <f>IF(C1300="","",SUMIFS('journal sortie'!I$4:I$497,'journal sortie'!C$4:C$497,C1300))</f>
        <v/>
      </c>
      <c r="G1300" s="5" t="str">
        <f t="shared" si="20"/>
        <v/>
      </c>
    </row>
    <row r="1301" spans="2:7" x14ac:dyDescent="0.25">
      <c r="B1301" s="4" t="str">
        <f>IF('Base de donnée '!B1301="","",'Base de donnée '!B1301)</f>
        <v/>
      </c>
      <c r="C1301" s="4" t="str">
        <f>IF('Base de donnée '!C1301="","",'Base de donnée '!C1301)</f>
        <v/>
      </c>
      <c r="D1301" s="4"/>
      <c r="E1301" s="4" t="str">
        <f>IF(B1301="","",SUMIFS('journal entrée'!D$4:D$397,'journal entrée'!C$4:C$397,C1301))</f>
        <v/>
      </c>
      <c r="F1301" s="4" t="str">
        <f>IF(C1301="","",SUMIFS('journal sortie'!I$4:I$497,'journal sortie'!C$4:C$497,C1301))</f>
        <v/>
      </c>
      <c r="G1301" s="5" t="str">
        <f t="shared" si="20"/>
        <v/>
      </c>
    </row>
    <row r="1302" spans="2:7" x14ac:dyDescent="0.25">
      <c r="B1302" s="4" t="str">
        <f>IF('Base de donnée '!B1302="","",'Base de donnée '!B1302)</f>
        <v/>
      </c>
      <c r="C1302" s="4" t="str">
        <f>IF('Base de donnée '!C1302="","",'Base de donnée '!C1302)</f>
        <v/>
      </c>
      <c r="D1302" s="4"/>
      <c r="E1302" s="4" t="str">
        <f>IF(B1302="","",SUMIFS('journal entrée'!D$4:D$397,'journal entrée'!C$4:C$397,C1302))</f>
        <v/>
      </c>
      <c r="F1302" s="4" t="str">
        <f>IF(C1302="","",SUMIFS('journal sortie'!I$4:I$497,'journal sortie'!C$4:C$497,C1302))</f>
        <v/>
      </c>
      <c r="G1302" s="5" t="str">
        <f t="shared" si="20"/>
        <v/>
      </c>
    </row>
    <row r="1303" spans="2:7" x14ac:dyDescent="0.25">
      <c r="B1303" s="4" t="str">
        <f>IF('Base de donnée '!B1303="","",'Base de donnée '!B1303)</f>
        <v/>
      </c>
      <c r="C1303" s="4" t="str">
        <f>IF('Base de donnée '!C1303="","",'Base de donnée '!C1303)</f>
        <v/>
      </c>
      <c r="D1303" s="4"/>
      <c r="E1303" s="4" t="str">
        <f>IF(B1303="","",SUMIFS('journal entrée'!D$4:D$397,'journal entrée'!C$4:C$397,C1303))</f>
        <v/>
      </c>
      <c r="F1303" s="4" t="str">
        <f>IF(C1303="","",SUMIFS('journal sortie'!I$4:I$497,'journal sortie'!C$4:C$497,C1303))</f>
        <v/>
      </c>
      <c r="G1303" s="5" t="str">
        <f t="shared" si="20"/>
        <v/>
      </c>
    </row>
    <row r="1304" spans="2:7" x14ac:dyDescent="0.25">
      <c r="B1304" s="4" t="str">
        <f>IF('Base de donnée '!B1304="","",'Base de donnée '!B1304)</f>
        <v/>
      </c>
      <c r="C1304" s="4" t="str">
        <f>IF('Base de donnée '!C1304="","",'Base de donnée '!C1304)</f>
        <v/>
      </c>
      <c r="D1304" s="4"/>
      <c r="E1304" s="4" t="str">
        <f>IF(B1304="","",SUMIFS('journal entrée'!D$4:D$397,'journal entrée'!C$4:C$397,C1304))</f>
        <v/>
      </c>
      <c r="F1304" s="4" t="str">
        <f>IF(C1304="","",SUMIFS('journal sortie'!I$4:I$497,'journal sortie'!C$4:C$497,C1304))</f>
        <v/>
      </c>
      <c r="G1304" s="5" t="str">
        <f t="shared" si="20"/>
        <v/>
      </c>
    </row>
    <row r="1305" spans="2:7" x14ac:dyDescent="0.25">
      <c r="B1305" s="4" t="str">
        <f>IF('Base de donnée '!B1305="","",'Base de donnée '!B1305)</f>
        <v/>
      </c>
      <c r="C1305" s="4" t="str">
        <f>IF('Base de donnée '!C1305="","",'Base de donnée '!C1305)</f>
        <v/>
      </c>
      <c r="D1305" s="4"/>
      <c r="E1305" s="4" t="str">
        <f>IF(B1305="","",SUMIFS('journal entrée'!D$4:D$397,'journal entrée'!C$4:C$397,C1305))</f>
        <v/>
      </c>
      <c r="F1305" s="4" t="str">
        <f>IF(C1305="","",SUMIFS('journal sortie'!I$4:I$497,'journal sortie'!C$4:C$497,C1305))</f>
        <v/>
      </c>
      <c r="G1305" s="5" t="str">
        <f t="shared" si="20"/>
        <v/>
      </c>
    </row>
    <row r="1306" spans="2:7" x14ac:dyDescent="0.25">
      <c r="B1306" s="4" t="str">
        <f>IF('Base de donnée '!B1306="","",'Base de donnée '!B1306)</f>
        <v/>
      </c>
      <c r="C1306" s="4" t="str">
        <f>IF('Base de donnée '!C1306="","",'Base de donnée '!C1306)</f>
        <v/>
      </c>
      <c r="D1306" s="4"/>
      <c r="E1306" s="4" t="str">
        <f>IF(B1306="","",SUMIFS('journal entrée'!D$4:D$397,'journal entrée'!C$4:C$397,C1306))</f>
        <v/>
      </c>
      <c r="F1306" s="4" t="str">
        <f>IF(C1306="","",SUMIFS('journal sortie'!I$4:I$497,'journal sortie'!C$4:C$497,C1306))</f>
        <v/>
      </c>
      <c r="G1306" s="5" t="str">
        <f t="shared" si="20"/>
        <v/>
      </c>
    </row>
    <row r="1307" spans="2:7" x14ac:dyDescent="0.25">
      <c r="B1307" s="4" t="str">
        <f>IF('Base de donnée '!B1307="","",'Base de donnée '!B1307)</f>
        <v/>
      </c>
      <c r="C1307" s="4" t="str">
        <f>IF('Base de donnée '!C1307="","",'Base de donnée '!C1307)</f>
        <v/>
      </c>
      <c r="D1307" s="4"/>
      <c r="E1307" s="4" t="str">
        <f>IF(B1307="","",SUMIFS('journal entrée'!D$4:D$397,'journal entrée'!C$4:C$397,C1307))</f>
        <v/>
      </c>
      <c r="F1307" s="4" t="str">
        <f>IF(C1307="","",SUMIFS('journal sortie'!I$4:I$497,'journal sortie'!C$4:C$497,C1307))</f>
        <v/>
      </c>
      <c r="G1307" s="5" t="str">
        <f t="shared" si="20"/>
        <v/>
      </c>
    </row>
    <row r="1308" spans="2:7" x14ac:dyDescent="0.25">
      <c r="B1308" s="4" t="str">
        <f>IF('Base de donnée '!B1308="","",'Base de donnée '!B1308)</f>
        <v/>
      </c>
      <c r="C1308" s="4" t="str">
        <f>IF('Base de donnée '!C1308="","",'Base de donnée '!C1308)</f>
        <v/>
      </c>
      <c r="D1308" s="4"/>
      <c r="E1308" s="4" t="str">
        <f>IF(B1308="","",SUMIFS('journal entrée'!D$4:D$397,'journal entrée'!C$4:C$397,C1308))</f>
        <v/>
      </c>
      <c r="F1308" s="4" t="str">
        <f>IF(C1308="","",SUMIFS('journal sortie'!I$4:I$497,'journal sortie'!C$4:C$497,C1308))</f>
        <v/>
      </c>
      <c r="G1308" s="5" t="str">
        <f t="shared" si="20"/>
        <v/>
      </c>
    </row>
    <row r="1309" spans="2:7" x14ac:dyDescent="0.25">
      <c r="B1309" s="4" t="str">
        <f>IF('Base de donnée '!B1309="","",'Base de donnée '!B1309)</f>
        <v/>
      </c>
      <c r="C1309" s="4" t="str">
        <f>IF('Base de donnée '!C1309="","",'Base de donnée '!C1309)</f>
        <v/>
      </c>
      <c r="D1309" s="4"/>
      <c r="E1309" s="4" t="str">
        <f>IF(B1309="","",SUMIFS('journal entrée'!D$4:D$397,'journal entrée'!C$4:C$397,C1309))</f>
        <v/>
      </c>
      <c r="F1309" s="4" t="str">
        <f>IF(C1309="","",SUMIFS('journal sortie'!I$4:I$497,'journal sortie'!C$4:C$497,C1309))</f>
        <v/>
      </c>
      <c r="G1309" s="5" t="str">
        <f t="shared" si="20"/>
        <v/>
      </c>
    </row>
    <row r="1310" spans="2:7" x14ac:dyDescent="0.25">
      <c r="B1310" s="4" t="str">
        <f>IF('Base de donnée '!B1310="","",'Base de donnée '!B1310)</f>
        <v/>
      </c>
      <c r="C1310" s="4" t="str">
        <f>IF('Base de donnée '!C1310="","",'Base de donnée '!C1310)</f>
        <v/>
      </c>
      <c r="D1310" s="4"/>
      <c r="E1310" s="4" t="str">
        <f>IF(B1310="","",SUMIFS('journal entrée'!D$4:D$397,'journal entrée'!C$4:C$397,C1310))</f>
        <v/>
      </c>
      <c r="F1310" s="4" t="str">
        <f>IF(C1310="","",SUMIFS('journal sortie'!I$4:I$497,'journal sortie'!C$4:C$497,C1310))</f>
        <v/>
      </c>
      <c r="G1310" s="5" t="str">
        <f t="shared" si="20"/>
        <v/>
      </c>
    </row>
    <row r="1311" spans="2:7" x14ac:dyDescent="0.25">
      <c r="B1311" s="4" t="str">
        <f>IF('Base de donnée '!B1311="","",'Base de donnée '!B1311)</f>
        <v/>
      </c>
      <c r="C1311" s="4" t="str">
        <f>IF('Base de donnée '!C1311="","",'Base de donnée '!C1311)</f>
        <v/>
      </c>
      <c r="D1311" s="4"/>
      <c r="E1311" s="4" t="str">
        <f>IF(B1311="","",SUMIFS('journal entrée'!D$4:D$397,'journal entrée'!C$4:C$397,C1311))</f>
        <v/>
      </c>
      <c r="F1311" s="4" t="str">
        <f>IF(C1311="","",SUMIFS('journal sortie'!I$4:I$497,'journal sortie'!C$4:C$497,C1311))</f>
        <v/>
      </c>
      <c r="G1311" s="5" t="str">
        <f t="shared" si="20"/>
        <v/>
      </c>
    </row>
    <row r="1312" spans="2:7" x14ac:dyDescent="0.25">
      <c r="B1312" s="4" t="str">
        <f>IF('Base de donnée '!B1312="","",'Base de donnée '!B1312)</f>
        <v/>
      </c>
      <c r="C1312" s="4" t="str">
        <f>IF('Base de donnée '!C1312="","",'Base de donnée '!C1312)</f>
        <v/>
      </c>
      <c r="D1312" s="4"/>
      <c r="E1312" s="4" t="str">
        <f>IF(B1312="","",SUMIFS('journal entrée'!D$4:D$397,'journal entrée'!C$4:C$397,C1312))</f>
        <v/>
      </c>
      <c r="F1312" s="4" t="str">
        <f>IF(C1312="","",SUMIFS('journal sortie'!I$4:I$497,'journal sortie'!C$4:C$497,C1312))</f>
        <v/>
      </c>
      <c r="G1312" s="5" t="str">
        <f t="shared" si="20"/>
        <v/>
      </c>
    </row>
    <row r="1313" spans="2:7" x14ac:dyDescent="0.25">
      <c r="B1313" s="4" t="str">
        <f>IF('Base de donnée '!B1313="","",'Base de donnée '!B1313)</f>
        <v/>
      </c>
      <c r="C1313" s="4" t="str">
        <f>IF('Base de donnée '!C1313="","",'Base de donnée '!C1313)</f>
        <v/>
      </c>
      <c r="D1313" s="4"/>
      <c r="E1313" s="4" t="str">
        <f>IF(B1313="","",SUMIFS('journal entrée'!D$4:D$397,'journal entrée'!C$4:C$397,C1313))</f>
        <v/>
      </c>
      <c r="F1313" s="4" t="str">
        <f>IF(C1313="","",SUMIFS('journal sortie'!I$4:I$497,'journal sortie'!C$4:C$497,C1313))</f>
        <v/>
      </c>
      <c r="G1313" s="5" t="str">
        <f t="shared" si="20"/>
        <v/>
      </c>
    </row>
    <row r="1314" spans="2:7" x14ac:dyDescent="0.25">
      <c r="B1314" s="4" t="str">
        <f>IF('Base de donnée '!B1314="","",'Base de donnée '!B1314)</f>
        <v/>
      </c>
      <c r="C1314" s="4" t="str">
        <f>IF('Base de donnée '!C1314="","",'Base de donnée '!C1314)</f>
        <v/>
      </c>
      <c r="D1314" s="4"/>
      <c r="E1314" s="4" t="str">
        <f>IF(B1314="","",SUMIFS('journal entrée'!D$4:D$397,'journal entrée'!C$4:C$397,C1314))</f>
        <v/>
      </c>
      <c r="F1314" s="4" t="str">
        <f>IF(C1314="","",SUMIFS('journal sortie'!I$4:I$497,'journal sortie'!C$4:C$497,C1314))</f>
        <v/>
      </c>
      <c r="G1314" s="5" t="str">
        <f t="shared" si="20"/>
        <v/>
      </c>
    </row>
    <row r="1315" spans="2:7" x14ac:dyDescent="0.25">
      <c r="B1315" s="4" t="str">
        <f>IF('Base de donnée '!B1315="","",'Base de donnée '!B1315)</f>
        <v/>
      </c>
      <c r="C1315" s="4" t="str">
        <f>IF('Base de donnée '!C1315="","",'Base de donnée '!C1315)</f>
        <v/>
      </c>
      <c r="D1315" s="4"/>
      <c r="E1315" s="4" t="str">
        <f>IF(B1315="","",SUMIFS('journal entrée'!D$4:D$397,'journal entrée'!C$4:C$397,C1315))</f>
        <v/>
      </c>
      <c r="F1315" s="4" t="str">
        <f>IF(C1315="","",SUMIFS('journal sortie'!I$4:I$497,'journal sortie'!C$4:C$497,C1315))</f>
        <v/>
      </c>
      <c r="G1315" s="5" t="str">
        <f t="shared" si="20"/>
        <v/>
      </c>
    </row>
    <row r="1316" spans="2:7" x14ac:dyDescent="0.25">
      <c r="B1316" s="4" t="str">
        <f>IF('Base de donnée '!B1316="","",'Base de donnée '!B1316)</f>
        <v/>
      </c>
      <c r="C1316" s="4" t="str">
        <f>IF('Base de donnée '!C1316="","",'Base de donnée '!C1316)</f>
        <v/>
      </c>
      <c r="D1316" s="4"/>
      <c r="E1316" s="4" t="str">
        <f>IF(B1316="","",SUMIFS('journal entrée'!D$4:D$397,'journal entrée'!C$4:C$397,C1316))</f>
        <v/>
      </c>
      <c r="F1316" s="4" t="str">
        <f>IF(C1316="","",SUMIFS('journal sortie'!I$4:I$497,'journal sortie'!C$4:C$497,C1316))</f>
        <v/>
      </c>
      <c r="G1316" s="5" t="str">
        <f t="shared" si="20"/>
        <v/>
      </c>
    </row>
    <row r="1317" spans="2:7" x14ac:dyDescent="0.25">
      <c r="B1317" s="4" t="str">
        <f>IF('Base de donnée '!B1317="","",'Base de donnée '!B1317)</f>
        <v/>
      </c>
      <c r="C1317" s="4" t="str">
        <f>IF('Base de donnée '!C1317="","",'Base de donnée '!C1317)</f>
        <v/>
      </c>
      <c r="D1317" s="4"/>
      <c r="E1317" s="4" t="str">
        <f>IF(B1317="","",SUMIFS('journal entrée'!D$4:D$397,'journal entrée'!C$4:C$397,C1317))</f>
        <v/>
      </c>
      <c r="F1317" s="4" t="str">
        <f>IF(C1317="","",SUMIFS('journal sortie'!I$4:I$497,'journal sortie'!C$4:C$497,C1317))</f>
        <v/>
      </c>
      <c r="G1317" s="5" t="str">
        <f t="shared" si="20"/>
        <v/>
      </c>
    </row>
    <row r="1318" spans="2:7" x14ac:dyDescent="0.25">
      <c r="B1318" s="4" t="str">
        <f>IF('Base de donnée '!B1318="","",'Base de donnée '!B1318)</f>
        <v/>
      </c>
      <c r="C1318" s="4" t="str">
        <f>IF('Base de donnée '!C1318="","",'Base de donnée '!C1318)</f>
        <v/>
      </c>
      <c r="D1318" s="4"/>
      <c r="E1318" s="4" t="str">
        <f>IF(B1318="","",SUMIFS('journal entrée'!D$4:D$397,'journal entrée'!C$4:C$397,C1318))</f>
        <v/>
      </c>
      <c r="F1318" s="4" t="str">
        <f>IF(C1318="","",SUMIFS('journal sortie'!I$4:I$497,'journal sortie'!C$4:C$497,C1318))</f>
        <v/>
      </c>
      <c r="G1318" s="5" t="str">
        <f t="shared" si="20"/>
        <v/>
      </c>
    </row>
    <row r="1319" spans="2:7" x14ac:dyDescent="0.25">
      <c r="B1319" s="4" t="str">
        <f>IF('Base de donnée '!B1319="","",'Base de donnée '!B1319)</f>
        <v/>
      </c>
      <c r="C1319" s="4" t="str">
        <f>IF('Base de donnée '!C1319="","",'Base de donnée '!C1319)</f>
        <v/>
      </c>
      <c r="D1319" s="4"/>
      <c r="E1319" s="4" t="str">
        <f>IF(B1319="","",SUMIFS('journal entrée'!D$4:D$397,'journal entrée'!C$4:C$397,C1319))</f>
        <v/>
      </c>
      <c r="F1319" s="4" t="str">
        <f>IF(C1319="","",SUMIFS('journal sortie'!I$4:I$497,'journal sortie'!C$4:C$497,C1319))</f>
        <v/>
      </c>
      <c r="G1319" s="5" t="str">
        <f t="shared" si="20"/>
        <v/>
      </c>
    </row>
    <row r="1320" spans="2:7" x14ac:dyDescent="0.25">
      <c r="B1320" s="4" t="str">
        <f>IF('Base de donnée '!B1320="","",'Base de donnée '!B1320)</f>
        <v/>
      </c>
      <c r="C1320" s="4" t="str">
        <f>IF('Base de donnée '!C1320="","",'Base de donnée '!C1320)</f>
        <v/>
      </c>
      <c r="D1320" s="4"/>
      <c r="E1320" s="4" t="str">
        <f>IF(B1320="","",SUMIFS('journal entrée'!D$4:D$397,'journal entrée'!C$4:C$397,C1320))</f>
        <v/>
      </c>
      <c r="F1320" s="4" t="str">
        <f>IF(C1320="","",SUMIFS('journal sortie'!I$4:I$497,'journal sortie'!C$4:C$497,C1320))</f>
        <v/>
      </c>
      <c r="G1320" s="5" t="str">
        <f t="shared" si="20"/>
        <v/>
      </c>
    </row>
    <row r="1321" spans="2:7" x14ac:dyDescent="0.25">
      <c r="B1321" s="4" t="str">
        <f>IF('Base de donnée '!B1321="","",'Base de donnée '!B1321)</f>
        <v/>
      </c>
      <c r="C1321" s="4" t="str">
        <f>IF('Base de donnée '!C1321="","",'Base de donnée '!C1321)</f>
        <v/>
      </c>
      <c r="D1321" s="4"/>
      <c r="E1321" s="4" t="str">
        <f>IF(B1321="","",SUMIFS('journal entrée'!D$4:D$397,'journal entrée'!C$4:C$397,C1321))</f>
        <v/>
      </c>
      <c r="F1321" s="4" t="str">
        <f>IF(C1321="","",SUMIFS('journal sortie'!I$4:I$497,'journal sortie'!C$4:C$497,C1321))</f>
        <v/>
      </c>
      <c r="G1321" s="5" t="str">
        <f t="shared" si="20"/>
        <v/>
      </c>
    </row>
    <row r="1322" spans="2:7" x14ac:dyDescent="0.25">
      <c r="B1322" s="4" t="str">
        <f>IF('Base de donnée '!B1322="","",'Base de donnée '!B1322)</f>
        <v/>
      </c>
      <c r="C1322" s="4" t="str">
        <f>IF('Base de donnée '!C1322="","",'Base de donnée '!C1322)</f>
        <v/>
      </c>
      <c r="D1322" s="4"/>
      <c r="E1322" s="4" t="str">
        <f>IF(B1322="","",SUMIFS('journal entrée'!D$4:D$397,'journal entrée'!C$4:C$397,C1322))</f>
        <v/>
      </c>
      <c r="F1322" s="4" t="str">
        <f>IF(C1322="","",SUMIFS('journal sortie'!I$4:I$497,'journal sortie'!C$4:C$497,C1322))</f>
        <v/>
      </c>
      <c r="G1322" s="5" t="str">
        <f t="shared" si="20"/>
        <v/>
      </c>
    </row>
    <row r="1323" spans="2:7" x14ac:dyDescent="0.25">
      <c r="B1323" s="4" t="str">
        <f>IF('Base de donnée '!B1323="","",'Base de donnée '!B1323)</f>
        <v/>
      </c>
      <c r="C1323" s="4" t="str">
        <f>IF('Base de donnée '!C1323="","",'Base de donnée '!C1323)</f>
        <v/>
      </c>
      <c r="D1323" s="4"/>
      <c r="E1323" s="4" t="str">
        <f>IF(B1323="","",SUMIFS('journal entrée'!D$4:D$397,'journal entrée'!C$4:C$397,C1323))</f>
        <v/>
      </c>
      <c r="F1323" s="4" t="str">
        <f>IF(C1323="","",SUMIFS('journal sortie'!I$4:I$497,'journal sortie'!C$4:C$497,C1323))</f>
        <v/>
      </c>
      <c r="G1323" s="5" t="str">
        <f t="shared" si="20"/>
        <v/>
      </c>
    </row>
    <row r="1324" spans="2:7" x14ac:dyDescent="0.25">
      <c r="B1324" s="4" t="str">
        <f>IF('Base de donnée '!B1324="","",'Base de donnée '!B1324)</f>
        <v/>
      </c>
      <c r="C1324" s="4" t="str">
        <f>IF('Base de donnée '!C1324="","",'Base de donnée '!C1324)</f>
        <v/>
      </c>
      <c r="D1324" s="4"/>
      <c r="E1324" s="4" t="str">
        <f>IF(B1324="","",SUMIFS('journal entrée'!D$4:D$397,'journal entrée'!C$4:C$397,C1324))</f>
        <v/>
      </c>
      <c r="F1324" s="4" t="str">
        <f>IF(C1324="","",SUMIFS('journal sortie'!I$4:I$497,'journal sortie'!C$4:C$497,C1324))</f>
        <v/>
      </c>
      <c r="G1324" s="5" t="str">
        <f t="shared" si="20"/>
        <v/>
      </c>
    </row>
    <row r="1325" spans="2:7" x14ac:dyDescent="0.25">
      <c r="B1325" s="4" t="str">
        <f>IF('Base de donnée '!B1325="","",'Base de donnée '!B1325)</f>
        <v/>
      </c>
      <c r="C1325" s="4" t="str">
        <f>IF('Base de donnée '!C1325="","",'Base de donnée '!C1325)</f>
        <v/>
      </c>
      <c r="D1325" s="4"/>
      <c r="E1325" s="4" t="str">
        <f>IF(B1325="","",SUMIFS('journal entrée'!D$4:D$397,'journal entrée'!C$4:C$397,C1325))</f>
        <v/>
      </c>
      <c r="F1325" s="4" t="str">
        <f>IF(C1325="","",SUMIFS('journal sortie'!I$4:I$497,'journal sortie'!C$4:C$497,C1325))</f>
        <v/>
      </c>
      <c r="G1325" s="5" t="str">
        <f t="shared" si="20"/>
        <v/>
      </c>
    </row>
    <row r="1326" spans="2:7" x14ac:dyDescent="0.25">
      <c r="B1326" s="4" t="str">
        <f>IF('Base de donnée '!B1326="","",'Base de donnée '!B1326)</f>
        <v/>
      </c>
      <c r="C1326" s="4" t="str">
        <f>IF('Base de donnée '!C1326="","",'Base de donnée '!C1326)</f>
        <v/>
      </c>
      <c r="D1326" s="4"/>
      <c r="E1326" s="4" t="str">
        <f>IF(B1326="","",SUMIFS('journal entrée'!D$4:D$397,'journal entrée'!C$4:C$397,C1326))</f>
        <v/>
      </c>
      <c r="F1326" s="4" t="str">
        <f>IF(C1326="","",SUMIFS('journal sortie'!I$4:I$497,'journal sortie'!C$4:C$497,C1326))</f>
        <v/>
      </c>
      <c r="G1326" s="5" t="str">
        <f t="shared" si="20"/>
        <v/>
      </c>
    </row>
    <row r="1327" spans="2:7" x14ac:dyDescent="0.25">
      <c r="B1327" s="4" t="str">
        <f>IF('Base de donnée '!B1327="","",'Base de donnée '!B1327)</f>
        <v/>
      </c>
      <c r="C1327" s="4" t="str">
        <f>IF('Base de donnée '!C1327="","",'Base de donnée '!C1327)</f>
        <v/>
      </c>
      <c r="D1327" s="4"/>
      <c r="E1327" s="4" t="str">
        <f>IF(B1327="","",SUMIFS('journal entrée'!D$4:D$397,'journal entrée'!C$4:C$397,C1327))</f>
        <v/>
      </c>
      <c r="F1327" s="4" t="str">
        <f>IF(C1327="","",SUMIFS('journal sortie'!I$4:I$497,'journal sortie'!C$4:C$497,C1327))</f>
        <v/>
      </c>
      <c r="G1327" s="5" t="str">
        <f t="shared" si="20"/>
        <v/>
      </c>
    </row>
    <row r="1328" spans="2:7" x14ac:dyDescent="0.25">
      <c r="B1328" s="4" t="str">
        <f>IF('Base de donnée '!B1328="","",'Base de donnée '!B1328)</f>
        <v/>
      </c>
      <c r="C1328" s="4" t="str">
        <f>IF('Base de donnée '!C1328="","",'Base de donnée '!C1328)</f>
        <v/>
      </c>
      <c r="D1328" s="4"/>
      <c r="E1328" s="4" t="str">
        <f>IF(B1328="","",SUMIFS('journal entrée'!D$4:D$397,'journal entrée'!C$4:C$397,C1328))</f>
        <v/>
      </c>
      <c r="F1328" s="4" t="str">
        <f>IF(C1328="","",SUMIFS('journal sortie'!I$4:I$497,'journal sortie'!C$4:C$497,C1328))</f>
        <v/>
      </c>
      <c r="G1328" s="5" t="str">
        <f t="shared" si="20"/>
        <v/>
      </c>
    </row>
    <row r="1329" spans="2:7" x14ac:dyDescent="0.25">
      <c r="B1329" s="4" t="str">
        <f>IF('Base de donnée '!B1329="","",'Base de donnée '!B1329)</f>
        <v/>
      </c>
      <c r="C1329" s="4" t="str">
        <f>IF('Base de donnée '!C1329="","",'Base de donnée '!C1329)</f>
        <v/>
      </c>
      <c r="D1329" s="4"/>
      <c r="E1329" s="4" t="str">
        <f>IF(B1329="","",SUMIFS('journal entrée'!D$4:D$397,'journal entrée'!C$4:C$397,C1329))</f>
        <v/>
      </c>
      <c r="F1329" s="4" t="str">
        <f>IF(C1329="","",SUMIFS('journal sortie'!I$4:I$497,'journal sortie'!C$4:C$497,C1329))</f>
        <v/>
      </c>
      <c r="G1329" s="5" t="str">
        <f t="shared" si="20"/>
        <v/>
      </c>
    </row>
    <row r="1330" spans="2:7" x14ac:dyDescent="0.25">
      <c r="B1330" s="4" t="str">
        <f>IF('Base de donnée '!B1330="","",'Base de donnée '!B1330)</f>
        <v/>
      </c>
      <c r="C1330" s="4" t="str">
        <f>IF('Base de donnée '!C1330="","",'Base de donnée '!C1330)</f>
        <v/>
      </c>
      <c r="D1330" s="4"/>
      <c r="E1330" s="4" t="str">
        <f>IF(B1330="","",SUMIFS('journal entrée'!D$4:D$397,'journal entrée'!C$4:C$397,C1330))</f>
        <v/>
      </c>
      <c r="F1330" s="4" t="str">
        <f>IF(C1330="","",SUMIFS('journal sortie'!I$4:I$497,'journal sortie'!C$4:C$497,C1330))</f>
        <v/>
      </c>
      <c r="G1330" s="5" t="str">
        <f t="shared" si="20"/>
        <v/>
      </c>
    </row>
    <row r="1331" spans="2:7" x14ac:dyDescent="0.25">
      <c r="B1331" s="4" t="str">
        <f>IF('Base de donnée '!B1331="","",'Base de donnée '!B1331)</f>
        <v/>
      </c>
      <c r="C1331" s="4" t="str">
        <f>IF('Base de donnée '!C1331="","",'Base de donnée '!C1331)</f>
        <v/>
      </c>
      <c r="D1331" s="4"/>
      <c r="E1331" s="4" t="str">
        <f>IF(B1331="","",SUMIFS('journal entrée'!D$4:D$397,'journal entrée'!C$4:C$397,C1331))</f>
        <v/>
      </c>
      <c r="F1331" s="4" t="str">
        <f>IF(C1331="","",SUMIFS('journal sortie'!I$4:I$497,'journal sortie'!C$4:C$497,C1331))</f>
        <v/>
      </c>
      <c r="G1331" s="5" t="str">
        <f t="shared" si="20"/>
        <v/>
      </c>
    </row>
    <row r="1332" spans="2:7" x14ac:dyDescent="0.25">
      <c r="B1332" s="4" t="str">
        <f>IF('Base de donnée '!B1332="","",'Base de donnée '!B1332)</f>
        <v/>
      </c>
      <c r="C1332" s="4" t="str">
        <f>IF('Base de donnée '!C1332="","",'Base de donnée '!C1332)</f>
        <v/>
      </c>
      <c r="D1332" s="4"/>
      <c r="E1332" s="4" t="str">
        <f>IF(B1332="","",SUMIFS('journal entrée'!D$4:D$397,'journal entrée'!C$4:C$397,C1332))</f>
        <v/>
      </c>
      <c r="F1332" s="4" t="str">
        <f>IF(C1332="","",SUMIFS('journal sortie'!I$4:I$497,'journal sortie'!C$4:C$497,C1332))</f>
        <v/>
      </c>
      <c r="G1332" s="5" t="str">
        <f t="shared" si="20"/>
        <v/>
      </c>
    </row>
    <row r="1333" spans="2:7" x14ac:dyDescent="0.25">
      <c r="B1333" s="4" t="str">
        <f>IF('Base de donnée '!B1333="","",'Base de donnée '!B1333)</f>
        <v/>
      </c>
      <c r="C1333" s="4" t="str">
        <f>IF('Base de donnée '!C1333="","",'Base de donnée '!C1333)</f>
        <v/>
      </c>
      <c r="D1333" s="4"/>
      <c r="E1333" s="4" t="str">
        <f>IF(B1333="","",SUMIFS('journal entrée'!D$4:D$397,'journal entrée'!C$4:C$397,C1333))</f>
        <v/>
      </c>
      <c r="F1333" s="4" t="str">
        <f>IF(C1333="","",SUMIFS('journal sortie'!I$4:I$497,'journal sortie'!C$4:C$497,C1333))</f>
        <v/>
      </c>
      <c r="G1333" s="5" t="str">
        <f t="shared" si="20"/>
        <v/>
      </c>
    </row>
    <row r="1334" spans="2:7" x14ac:dyDescent="0.25">
      <c r="B1334" s="4" t="str">
        <f>IF('Base de donnée '!B1334="","",'Base de donnée '!B1334)</f>
        <v/>
      </c>
      <c r="C1334" s="4" t="str">
        <f>IF('Base de donnée '!C1334="","",'Base de donnée '!C1334)</f>
        <v/>
      </c>
      <c r="D1334" s="4"/>
      <c r="E1334" s="4" t="str">
        <f>IF(B1334="","",SUMIFS('journal entrée'!D$4:D$397,'journal entrée'!C$4:C$397,C1334))</f>
        <v/>
      </c>
      <c r="F1334" s="4" t="str">
        <f>IF(C1334="","",SUMIFS('journal sortie'!I$4:I$497,'journal sortie'!C$4:C$497,C1334))</f>
        <v/>
      </c>
      <c r="G1334" s="5" t="str">
        <f t="shared" si="20"/>
        <v/>
      </c>
    </row>
    <row r="1335" spans="2:7" x14ac:dyDescent="0.25">
      <c r="B1335" s="4" t="str">
        <f>IF('Base de donnée '!B1335="","",'Base de donnée '!B1335)</f>
        <v/>
      </c>
      <c r="C1335" s="4" t="str">
        <f>IF('Base de donnée '!C1335="","",'Base de donnée '!C1335)</f>
        <v/>
      </c>
      <c r="D1335" s="4"/>
      <c r="E1335" s="4" t="str">
        <f>IF(B1335="","",SUMIFS('journal entrée'!D$4:D$397,'journal entrée'!C$4:C$397,C1335))</f>
        <v/>
      </c>
      <c r="F1335" s="4" t="str">
        <f>IF(C1335="","",SUMIFS('journal sortie'!I$4:I$497,'journal sortie'!C$4:C$497,C1335))</f>
        <v/>
      </c>
      <c r="G1335" s="5" t="str">
        <f t="shared" si="20"/>
        <v/>
      </c>
    </row>
    <row r="1336" spans="2:7" x14ac:dyDescent="0.25">
      <c r="B1336" s="4" t="str">
        <f>IF('Base de donnée '!B1336="","",'Base de donnée '!B1336)</f>
        <v/>
      </c>
      <c r="C1336" s="4" t="str">
        <f>IF('Base de donnée '!C1336="","",'Base de donnée '!C1336)</f>
        <v/>
      </c>
      <c r="D1336" s="4"/>
      <c r="E1336" s="4" t="str">
        <f>IF(B1336="","",SUMIFS('journal entrée'!D$4:D$397,'journal entrée'!C$4:C$397,C1336))</f>
        <v/>
      </c>
      <c r="F1336" s="4" t="str">
        <f>IF(C1336="","",SUMIFS('journal sortie'!I$4:I$497,'journal sortie'!C$4:C$497,C1336))</f>
        <v/>
      </c>
      <c r="G1336" s="5" t="str">
        <f t="shared" si="20"/>
        <v/>
      </c>
    </row>
    <row r="1337" spans="2:7" x14ac:dyDescent="0.25">
      <c r="B1337" s="4" t="str">
        <f>IF('Base de donnée '!B1337="","",'Base de donnée '!B1337)</f>
        <v/>
      </c>
      <c r="C1337" s="4" t="str">
        <f>IF('Base de donnée '!C1337="","",'Base de donnée '!C1337)</f>
        <v/>
      </c>
      <c r="D1337" s="4"/>
      <c r="E1337" s="4" t="str">
        <f>IF(B1337="","",SUMIFS('journal entrée'!D$4:D$397,'journal entrée'!C$4:C$397,C1337))</f>
        <v/>
      </c>
      <c r="F1337" s="4" t="str">
        <f>IF(C1337="","",SUMIFS('journal sortie'!I$4:I$497,'journal sortie'!C$4:C$497,C1337))</f>
        <v/>
      </c>
      <c r="G1337" s="5" t="str">
        <f t="shared" si="20"/>
        <v/>
      </c>
    </row>
    <row r="1338" spans="2:7" x14ac:dyDescent="0.25">
      <c r="B1338" s="4" t="str">
        <f>IF('Base de donnée '!B1338="","",'Base de donnée '!B1338)</f>
        <v/>
      </c>
      <c r="C1338" s="4" t="str">
        <f>IF('Base de donnée '!C1338="","",'Base de donnée '!C1338)</f>
        <v/>
      </c>
      <c r="D1338" s="4"/>
      <c r="E1338" s="4" t="str">
        <f>IF(B1338="","",SUMIFS('journal entrée'!D$4:D$397,'journal entrée'!C$4:C$397,C1338))</f>
        <v/>
      </c>
      <c r="F1338" s="4" t="str">
        <f>IF(C1338="","",SUMIFS('journal sortie'!I$4:I$497,'journal sortie'!C$4:C$497,C1338))</f>
        <v/>
      </c>
      <c r="G1338" s="5" t="str">
        <f t="shared" si="20"/>
        <v/>
      </c>
    </row>
    <row r="1339" spans="2:7" x14ac:dyDescent="0.25">
      <c r="B1339" s="4" t="str">
        <f>IF('Base de donnée '!B1339="","",'Base de donnée '!B1339)</f>
        <v/>
      </c>
      <c r="C1339" s="4" t="str">
        <f>IF('Base de donnée '!C1339="","",'Base de donnée '!C1339)</f>
        <v/>
      </c>
      <c r="D1339" s="4"/>
      <c r="E1339" s="4" t="str">
        <f>IF(B1339="","",SUMIFS('journal entrée'!D$4:D$397,'journal entrée'!C$4:C$397,C1339))</f>
        <v/>
      </c>
      <c r="F1339" s="4" t="str">
        <f>IF(C1339="","",SUMIFS('journal sortie'!I$4:I$497,'journal sortie'!C$4:C$497,C1339))</f>
        <v/>
      </c>
      <c r="G1339" s="5" t="str">
        <f t="shared" si="20"/>
        <v/>
      </c>
    </row>
    <row r="1340" spans="2:7" x14ac:dyDescent="0.25">
      <c r="B1340" s="4" t="str">
        <f>IF('Base de donnée '!B1340="","",'Base de donnée '!B1340)</f>
        <v/>
      </c>
      <c r="C1340" s="4" t="str">
        <f>IF('Base de donnée '!C1340="","",'Base de donnée '!C1340)</f>
        <v/>
      </c>
      <c r="D1340" s="4"/>
      <c r="E1340" s="4" t="str">
        <f>IF(B1340="","",SUMIFS('journal entrée'!D$4:D$397,'journal entrée'!C$4:C$397,C1340))</f>
        <v/>
      </c>
      <c r="F1340" s="4" t="str">
        <f>IF(C1340="","",SUMIFS('journal sortie'!I$4:I$497,'journal sortie'!C$4:C$497,C1340))</f>
        <v/>
      </c>
      <c r="G1340" s="5" t="str">
        <f t="shared" si="20"/>
        <v/>
      </c>
    </row>
    <row r="1341" spans="2:7" x14ac:dyDescent="0.25">
      <c r="B1341" s="4" t="str">
        <f>IF('Base de donnée '!B1341="","",'Base de donnée '!B1341)</f>
        <v/>
      </c>
      <c r="C1341" s="4" t="str">
        <f>IF('Base de donnée '!C1341="","",'Base de donnée '!C1341)</f>
        <v/>
      </c>
      <c r="D1341" s="4"/>
      <c r="E1341" s="4" t="str">
        <f>IF(B1341="","",SUMIFS('journal entrée'!D$4:D$397,'journal entrée'!C$4:C$397,C1341))</f>
        <v/>
      </c>
      <c r="F1341" s="4" t="str">
        <f>IF(C1341="","",SUMIFS('journal sortie'!I$4:I$497,'journal sortie'!C$4:C$497,C1341))</f>
        <v/>
      </c>
      <c r="G1341" s="5" t="str">
        <f t="shared" si="20"/>
        <v/>
      </c>
    </row>
    <row r="1342" spans="2:7" x14ac:dyDescent="0.25">
      <c r="B1342" s="4" t="str">
        <f>IF('Base de donnée '!B1342="","",'Base de donnée '!B1342)</f>
        <v/>
      </c>
      <c r="C1342" s="4" t="str">
        <f>IF('Base de donnée '!C1342="","",'Base de donnée '!C1342)</f>
        <v/>
      </c>
      <c r="D1342" s="4"/>
      <c r="E1342" s="4" t="str">
        <f>IF(B1342="","",SUMIFS('journal entrée'!D$4:D$397,'journal entrée'!C$4:C$397,C1342))</f>
        <v/>
      </c>
      <c r="F1342" s="4" t="str">
        <f>IF(C1342="","",SUMIFS('journal sortie'!I$4:I$497,'journal sortie'!C$4:C$497,C1342))</f>
        <v/>
      </c>
      <c r="G1342" s="5" t="str">
        <f t="shared" si="20"/>
        <v/>
      </c>
    </row>
    <row r="1343" spans="2:7" x14ac:dyDescent="0.25">
      <c r="B1343" s="4" t="str">
        <f>IF('Base de donnée '!B1343="","",'Base de donnée '!B1343)</f>
        <v/>
      </c>
      <c r="C1343" s="4" t="str">
        <f>IF('Base de donnée '!C1343="","",'Base de donnée '!C1343)</f>
        <v/>
      </c>
      <c r="D1343" s="4"/>
      <c r="E1343" s="4" t="str">
        <f>IF(B1343="","",SUMIFS('journal entrée'!D$4:D$397,'journal entrée'!C$4:C$397,C1343))</f>
        <v/>
      </c>
      <c r="F1343" s="4" t="str">
        <f>IF(C1343="","",SUMIFS('journal sortie'!I$4:I$497,'journal sortie'!C$4:C$497,C1343))</f>
        <v/>
      </c>
      <c r="G1343" s="5" t="str">
        <f t="shared" si="20"/>
        <v/>
      </c>
    </row>
    <row r="1344" spans="2:7" x14ac:dyDescent="0.25">
      <c r="B1344" s="4" t="str">
        <f>IF('Base de donnée '!B1344="","",'Base de donnée '!B1344)</f>
        <v/>
      </c>
      <c r="C1344" s="4" t="str">
        <f>IF('Base de donnée '!C1344="","",'Base de donnée '!C1344)</f>
        <v/>
      </c>
      <c r="D1344" s="4"/>
      <c r="E1344" s="4" t="str">
        <f>IF(B1344="","",SUMIFS('journal entrée'!D$4:D$397,'journal entrée'!C$4:C$397,C1344))</f>
        <v/>
      </c>
      <c r="F1344" s="4" t="str">
        <f>IF(C1344="","",SUMIFS('journal sortie'!I$4:I$497,'journal sortie'!C$4:C$497,C1344))</f>
        <v/>
      </c>
      <c r="G1344" s="5" t="str">
        <f t="shared" si="20"/>
        <v/>
      </c>
    </row>
    <row r="1345" spans="2:7" x14ac:dyDescent="0.25">
      <c r="B1345" s="4" t="str">
        <f>IF('Base de donnée '!B1345="","",'Base de donnée '!B1345)</f>
        <v/>
      </c>
      <c r="C1345" s="4" t="str">
        <f>IF('Base de donnée '!C1345="","",'Base de donnée '!C1345)</f>
        <v/>
      </c>
      <c r="D1345" s="4"/>
      <c r="E1345" s="4" t="str">
        <f>IF(B1345="","",SUMIFS('journal entrée'!D$4:D$397,'journal entrée'!C$4:C$397,C1345))</f>
        <v/>
      </c>
      <c r="F1345" s="4" t="str">
        <f>IF(C1345="","",SUMIFS('journal sortie'!I$4:I$497,'journal sortie'!C$4:C$497,C1345))</f>
        <v/>
      </c>
      <c r="G1345" s="5" t="str">
        <f t="shared" si="20"/>
        <v/>
      </c>
    </row>
    <row r="1346" spans="2:7" x14ac:dyDescent="0.25">
      <c r="B1346" s="4" t="str">
        <f>IF('Base de donnée '!B1346="","",'Base de donnée '!B1346)</f>
        <v/>
      </c>
      <c r="C1346" s="4" t="str">
        <f>IF('Base de donnée '!C1346="","",'Base de donnée '!C1346)</f>
        <v/>
      </c>
      <c r="D1346" s="4"/>
      <c r="E1346" s="4" t="str">
        <f>IF(B1346="","",SUMIFS('journal entrée'!D$4:D$397,'journal entrée'!C$4:C$397,C1346))</f>
        <v/>
      </c>
      <c r="F1346" s="4" t="str">
        <f>IF(C1346="","",SUMIFS('journal sortie'!I$4:I$497,'journal sortie'!C$4:C$497,C1346))</f>
        <v/>
      </c>
      <c r="G1346" s="5" t="str">
        <f t="shared" si="20"/>
        <v/>
      </c>
    </row>
    <row r="1347" spans="2:7" x14ac:dyDescent="0.25">
      <c r="B1347" s="4" t="str">
        <f>IF('Base de donnée '!B1347="","",'Base de donnée '!B1347)</f>
        <v/>
      </c>
      <c r="C1347" s="4" t="str">
        <f>IF('Base de donnée '!C1347="","",'Base de donnée '!C1347)</f>
        <v/>
      </c>
      <c r="D1347" s="4"/>
      <c r="E1347" s="4" t="str">
        <f>IF(B1347="","",SUMIFS('journal entrée'!D$4:D$397,'journal entrée'!C$4:C$397,C1347))</f>
        <v/>
      </c>
      <c r="F1347" s="4" t="str">
        <f>IF(C1347="","",SUMIFS('journal sortie'!I$4:I$497,'journal sortie'!C$4:C$497,C1347))</f>
        <v/>
      </c>
      <c r="G1347" s="5" t="str">
        <f t="shared" si="20"/>
        <v/>
      </c>
    </row>
    <row r="1348" spans="2:7" x14ac:dyDescent="0.25">
      <c r="B1348" s="4" t="str">
        <f>IF('Base de donnée '!B1348="","",'Base de donnée '!B1348)</f>
        <v/>
      </c>
      <c r="C1348" s="4" t="str">
        <f>IF('Base de donnée '!C1348="","",'Base de donnée '!C1348)</f>
        <v/>
      </c>
      <c r="D1348" s="4"/>
      <c r="E1348" s="4" t="str">
        <f>IF(B1348="","",SUMIFS('journal entrée'!D$4:D$397,'journal entrée'!C$4:C$397,C1348))</f>
        <v/>
      </c>
      <c r="F1348" s="4" t="str">
        <f>IF(C1348="","",SUMIFS('journal sortie'!I$4:I$497,'journal sortie'!C$4:C$497,C1348))</f>
        <v/>
      </c>
      <c r="G1348" s="5" t="str">
        <f t="shared" si="20"/>
        <v/>
      </c>
    </row>
    <row r="1349" spans="2:7" x14ac:dyDescent="0.25">
      <c r="B1349" s="4" t="str">
        <f>IF('Base de donnée '!B1349="","",'Base de donnée '!B1349)</f>
        <v/>
      </c>
      <c r="C1349" s="4" t="str">
        <f>IF('Base de donnée '!C1349="","",'Base de donnée '!C1349)</f>
        <v/>
      </c>
      <c r="D1349" s="4"/>
      <c r="E1349" s="4" t="str">
        <f>IF(B1349="","",SUMIFS('journal entrée'!D$4:D$397,'journal entrée'!C$4:C$397,C1349))</f>
        <v/>
      </c>
      <c r="F1349" s="4" t="str">
        <f>IF(C1349="","",SUMIFS('journal sortie'!I$4:I$497,'journal sortie'!C$4:C$497,C1349))</f>
        <v/>
      </c>
      <c r="G1349" s="5" t="str">
        <f t="shared" si="20"/>
        <v/>
      </c>
    </row>
    <row r="1350" spans="2:7" x14ac:dyDescent="0.25">
      <c r="B1350" s="4" t="str">
        <f>IF('Base de donnée '!B1350="","",'Base de donnée '!B1350)</f>
        <v/>
      </c>
      <c r="C1350" s="4" t="str">
        <f>IF('Base de donnée '!C1350="","",'Base de donnée '!C1350)</f>
        <v/>
      </c>
      <c r="D1350" s="4"/>
      <c r="E1350" s="4" t="str">
        <f>IF(B1350="","",SUMIFS('journal entrée'!D$4:D$397,'journal entrée'!C$4:C$397,C1350))</f>
        <v/>
      </c>
      <c r="F1350" s="4" t="str">
        <f>IF(C1350="","",SUMIFS('journal sortie'!I$4:I$497,'journal sortie'!C$4:C$497,C1350))</f>
        <v/>
      </c>
      <c r="G1350" s="5" t="str">
        <f t="shared" si="20"/>
        <v/>
      </c>
    </row>
    <row r="1351" spans="2:7" x14ac:dyDescent="0.25">
      <c r="B1351" s="4" t="str">
        <f>IF('Base de donnée '!B1351="","",'Base de donnée '!B1351)</f>
        <v/>
      </c>
      <c r="C1351" s="4" t="str">
        <f>IF('Base de donnée '!C1351="","",'Base de donnée '!C1351)</f>
        <v/>
      </c>
      <c r="D1351" s="4"/>
      <c r="E1351" s="4" t="str">
        <f>IF(B1351="","",SUMIFS('journal entrée'!D$4:D$397,'journal entrée'!C$4:C$397,C1351))</f>
        <v/>
      </c>
      <c r="F1351" s="4" t="str">
        <f>IF(C1351="","",SUMIFS('journal sortie'!I$4:I$497,'journal sortie'!C$4:C$497,C1351))</f>
        <v/>
      </c>
      <c r="G1351" s="5" t="str">
        <f t="shared" si="20"/>
        <v/>
      </c>
    </row>
    <row r="1352" spans="2:7" x14ac:dyDescent="0.25">
      <c r="B1352" s="4" t="str">
        <f>IF('Base de donnée '!B1352="","",'Base de donnée '!B1352)</f>
        <v/>
      </c>
      <c r="C1352" s="4" t="str">
        <f>IF('Base de donnée '!C1352="","",'Base de donnée '!C1352)</f>
        <v/>
      </c>
      <c r="D1352" s="4"/>
      <c r="E1352" s="4" t="str">
        <f>IF(B1352="","",SUMIFS('journal entrée'!D$4:D$397,'journal entrée'!C$4:C$397,C1352))</f>
        <v/>
      </c>
      <c r="F1352" s="4" t="str">
        <f>IF(C1352="","",SUMIFS('journal sortie'!I$4:I$497,'journal sortie'!C$4:C$497,C1352))</f>
        <v/>
      </c>
      <c r="G1352" s="5" t="str">
        <f t="shared" si="20"/>
        <v/>
      </c>
    </row>
    <row r="1353" spans="2:7" x14ac:dyDescent="0.25">
      <c r="B1353" s="4" t="str">
        <f>IF('Base de donnée '!B1353="","",'Base de donnée '!B1353)</f>
        <v/>
      </c>
      <c r="C1353" s="4" t="str">
        <f>IF('Base de donnée '!C1353="","",'Base de donnée '!C1353)</f>
        <v/>
      </c>
      <c r="D1353" s="4"/>
      <c r="E1353" s="4" t="str">
        <f>IF(B1353="","",SUMIFS('journal entrée'!D$4:D$397,'journal entrée'!C$4:C$397,C1353))</f>
        <v/>
      </c>
      <c r="F1353" s="4" t="str">
        <f>IF(C1353="","",SUMIFS('journal sortie'!I$4:I$497,'journal sortie'!C$4:C$497,C1353))</f>
        <v/>
      </c>
      <c r="G1353" s="5" t="str">
        <f t="shared" ref="G1353:G1416" si="21">IF(C1353="","",D1353+E1353-F1353)</f>
        <v/>
      </c>
    </row>
    <row r="1354" spans="2:7" x14ac:dyDescent="0.25">
      <c r="B1354" s="4" t="str">
        <f>IF('Base de donnée '!B1354="","",'Base de donnée '!B1354)</f>
        <v/>
      </c>
      <c r="C1354" s="4" t="str">
        <f>IF('Base de donnée '!C1354="","",'Base de donnée '!C1354)</f>
        <v/>
      </c>
      <c r="D1354" s="4"/>
      <c r="E1354" s="4" t="str">
        <f>IF(B1354="","",SUMIFS('journal entrée'!D$4:D$397,'journal entrée'!C$4:C$397,C1354))</f>
        <v/>
      </c>
      <c r="F1354" s="4" t="str">
        <f>IF(C1354="","",SUMIFS('journal sortie'!I$4:I$497,'journal sortie'!C$4:C$497,C1354))</f>
        <v/>
      </c>
      <c r="G1354" s="5" t="str">
        <f t="shared" si="21"/>
        <v/>
      </c>
    </row>
    <row r="1355" spans="2:7" x14ac:dyDescent="0.25">
      <c r="B1355" s="4" t="str">
        <f>IF('Base de donnée '!B1355="","",'Base de donnée '!B1355)</f>
        <v/>
      </c>
      <c r="C1355" s="4" t="str">
        <f>IF('Base de donnée '!C1355="","",'Base de donnée '!C1355)</f>
        <v/>
      </c>
      <c r="D1355" s="4"/>
      <c r="E1355" s="4" t="str">
        <f>IF(B1355="","",SUMIFS('journal entrée'!D$4:D$397,'journal entrée'!C$4:C$397,C1355))</f>
        <v/>
      </c>
      <c r="F1355" s="4" t="str">
        <f>IF(C1355="","",SUMIFS('journal sortie'!I$4:I$497,'journal sortie'!C$4:C$497,C1355))</f>
        <v/>
      </c>
      <c r="G1355" s="5" t="str">
        <f t="shared" si="21"/>
        <v/>
      </c>
    </row>
    <row r="1356" spans="2:7" x14ac:dyDescent="0.25">
      <c r="B1356" s="4" t="str">
        <f>IF('Base de donnée '!B1356="","",'Base de donnée '!B1356)</f>
        <v/>
      </c>
      <c r="C1356" s="4" t="str">
        <f>IF('Base de donnée '!C1356="","",'Base de donnée '!C1356)</f>
        <v/>
      </c>
      <c r="D1356" s="4"/>
      <c r="E1356" s="4" t="str">
        <f>IF(B1356="","",SUMIFS('journal entrée'!D$4:D$397,'journal entrée'!C$4:C$397,C1356))</f>
        <v/>
      </c>
      <c r="F1356" s="4" t="str">
        <f>IF(C1356="","",SUMIFS('journal sortie'!I$4:I$497,'journal sortie'!C$4:C$497,C1356))</f>
        <v/>
      </c>
      <c r="G1356" s="5" t="str">
        <f t="shared" si="21"/>
        <v/>
      </c>
    </row>
    <row r="1357" spans="2:7" x14ac:dyDescent="0.25">
      <c r="B1357" s="4" t="str">
        <f>IF('Base de donnée '!B1357="","",'Base de donnée '!B1357)</f>
        <v/>
      </c>
      <c r="C1357" s="4" t="str">
        <f>IF('Base de donnée '!C1357="","",'Base de donnée '!C1357)</f>
        <v/>
      </c>
      <c r="D1357" s="4"/>
      <c r="E1357" s="4" t="str">
        <f>IF(B1357="","",SUMIFS('journal entrée'!D$4:D$397,'journal entrée'!C$4:C$397,C1357))</f>
        <v/>
      </c>
      <c r="F1357" s="4" t="str">
        <f>IF(C1357="","",SUMIFS('journal sortie'!I$4:I$497,'journal sortie'!C$4:C$497,C1357))</f>
        <v/>
      </c>
      <c r="G1357" s="5" t="str">
        <f t="shared" si="21"/>
        <v/>
      </c>
    </row>
    <row r="1358" spans="2:7" x14ac:dyDescent="0.25">
      <c r="B1358" s="4" t="str">
        <f>IF('Base de donnée '!B1358="","",'Base de donnée '!B1358)</f>
        <v/>
      </c>
      <c r="C1358" s="4" t="str">
        <f>IF('Base de donnée '!C1358="","",'Base de donnée '!C1358)</f>
        <v/>
      </c>
      <c r="D1358" s="4"/>
      <c r="E1358" s="4" t="str">
        <f>IF(B1358="","",SUMIFS('journal entrée'!D$4:D$397,'journal entrée'!C$4:C$397,C1358))</f>
        <v/>
      </c>
      <c r="F1358" s="4" t="str">
        <f>IF(C1358="","",SUMIFS('journal sortie'!I$4:I$497,'journal sortie'!C$4:C$497,C1358))</f>
        <v/>
      </c>
      <c r="G1358" s="5" t="str">
        <f t="shared" si="21"/>
        <v/>
      </c>
    </row>
    <row r="1359" spans="2:7" x14ac:dyDescent="0.25">
      <c r="B1359" s="4" t="str">
        <f>IF('Base de donnée '!B1359="","",'Base de donnée '!B1359)</f>
        <v/>
      </c>
      <c r="C1359" s="4" t="str">
        <f>IF('Base de donnée '!C1359="","",'Base de donnée '!C1359)</f>
        <v/>
      </c>
      <c r="D1359" s="4"/>
      <c r="E1359" s="4" t="str">
        <f>IF(B1359="","",SUMIFS('journal entrée'!D$4:D$397,'journal entrée'!C$4:C$397,C1359))</f>
        <v/>
      </c>
      <c r="F1359" s="4" t="str">
        <f>IF(C1359="","",SUMIFS('journal sortie'!I$4:I$497,'journal sortie'!C$4:C$497,C1359))</f>
        <v/>
      </c>
      <c r="G1359" s="5" t="str">
        <f t="shared" si="21"/>
        <v/>
      </c>
    </row>
    <row r="1360" spans="2:7" x14ac:dyDescent="0.25">
      <c r="B1360" s="4" t="str">
        <f>IF('Base de donnée '!B1360="","",'Base de donnée '!B1360)</f>
        <v/>
      </c>
      <c r="C1360" s="4" t="str">
        <f>IF('Base de donnée '!C1360="","",'Base de donnée '!C1360)</f>
        <v/>
      </c>
      <c r="D1360" s="4"/>
      <c r="E1360" s="4" t="str">
        <f>IF(B1360="","",SUMIFS('journal entrée'!D$4:D$397,'journal entrée'!C$4:C$397,C1360))</f>
        <v/>
      </c>
      <c r="F1360" s="4" t="str">
        <f>IF(C1360="","",SUMIFS('journal sortie'!I$4:I$497,'journal sortie'!C$4:C$497,C1360))</f>
        <v/>
      </c>
      <c r="G1360" s="5" t="str">
        <f t="shared" si="21"/>
        <v/>
      </c>
    </row>
    <row r="1361" spans="2:7" x14ac:dyDescent="0.25">
      <c r="B1361" s="4" t="str">
        <f>IF('Base de donnée '!B1361="","",'Base de donnée '!B1361)</f>
        <v/>
      </c>
      <c r="C1361" s="4" t="str">
        <f>IF('Base de donnée '!C1361="","",'Base de donnée '!C1361)</f>
        <v/>
      </c>
      <c r="D1361" s="4"/>
      <c r="E1361" s="4" t="str">
        <f>IF(B1361="","",SUMIFS('journal entrée'!D$4:D$397,'journal entrée'!C$4:C$397,C1361))</f>
        <v/>
      </c>
      <c r="F1361" s="4" t="str">
        <f>IF(C1361="","",SUMIFS('journal sortie'!I$4:I$497,'journal sortie'!C$4:C$497,C1361))</f>
        <v/>
      </c>
      <c r="G1361" s="5" t="str">
        <f t="shared" si="21"/>
        <v/>
      </c>
    </row>
    <row r="1362" spans="2:7" x14ac:dyDescent="0.25">
      <c r="B1362" s="4" t="str">
        <f>IF('Base de donnée '!B1362="","",'Base de donnée '!B1362)</f>
        <v/>
      </c>
      <c r="C1362" s="4" t="str">
        <f>IF('Base de donnée '!C1362="","",'Base de donnée '!C1362)</f>
        <v/>
      </c>
      <c r="D1362" s="4"/>
      <c r="E1362" s="4" t="str">
        <f>IF(B1362="","",SUMIFS('journal entrée'!D$4:D$397,'journal entrée'!C$4:C$397,C1362))</f>
        <v/>
      </c>
      <c r="F1362" s="4" t="str">
        <f>IF(C1362="","",SUMIFS('journal sortie'!I$4:I$497,'journal sortie'!C$4:C$497,C1362))</f>
        <v/>
      </c>
      <c r="G1362" s="5" t="str">
        <f t="shared" si="21"/>
        <v/>
      </c>
    </row>
    <row r="1363" spans="2:7" x14ac:dyDescent="0.25">
      <c r="B1363" s="4" t="str">
        <f>IF('Base de donnée '!B1363="","",'Base de donnée '!B1363)</f>
        <v/>
      </c>
      <c r="C1363" s="4" t="str">
        <f>IF('Base de donnée '!C1363="","",'Base de donnée '!C1363)</f>
        <v/>
      </c>
      <c r="D1363" s="4"/>
      <c r="E1363" s="4" t="str">
        <f>IF(B1363="","",SUMIFS('journal entrée'!D$4:D$397,'journal entrée'!C$4:C$397,C1363))</f>
        <v/>
      </c>
      <c r="F1363" s="4" t="str">
        <f>IF(C1363="","",SUMIFS('journal sortie'!I$4:I$497,'journal sortie'!C$4:C$497,C1363))</f>
        <v/>
      </c>
      <c r="G1363" s="5" t="str">
        <f t="shared" si="21"/>
        <v/>
      </c>
    </row>
    <row r="1364" spans="2:7" x14ac:dyDescent="0.25">
      <c r="B1364" s="4" t="str">
        <f>IF('Base de donnée '!B1364="","",'Base de donnée '!B1364)</f>
        <v/>
      </c>
      <c r="C1364" s="4" t="str">
        <f>IF('Base de donnée '!C1364="","",'Base de donnée '!C1364)</f>
        <v/>
      </c>
      <c r="D1364" s="4"/>
      <c r="E1364" s="4" t="str">
        <f>IF(B1364="","",SUMIFS('journal entrée'!D$4:D$397,'journal entrée'!C$4:C$397,C1364))</f>
        <v/>
      </c>
      <c r="F1364" s="4" t="str">
        <f>IF(C1364="","",SUMIFS('journal sortie'!I$4:I$497,'journal sortie'!C$4:C$497,C1364))</f>
        <v/>
      </c>
      <c r="G1364" s="5" t="str">
        <f t="shared" si="21"/>
        <v/>
      </c>
    </row>
    <row r="1365" spans="2:7" x14ac:dyDescent="0.25">
      <c r="B1365" s="4" t="str">
        <f>IF('Base de donnée '!B1365="","",'Base de donnée '!B1365)</f>
        <v/>
      </c>
      <c r="C1365" s="4" t="str">
        <f>IF('Base de donnée '!C1365="","",'Base de donnée '!C1365)</f>
        <v/>
      </c>
      <c r="D1365" s="4"/>
      <c r="E1365" s="4" t="str">
        <f>IF(B1365="","",SUMIFS('journal entrée'!D$4:D$397,'journal entrée'!C$4:C$397,C1365))</f>
        <v/>
      </c>
      <c r="F1365" s="4" t="str">
        <f>IF(C1365="","",SUMIFS('journal sortie'!I$4:I$497,'journal sortie'!C$4:C$497,C1365))</f>
        <v/>
      </c>
      <c r="G1365" s="5" t="str">
        <f t="shared" si="21"/>
        <v/>
      </c>
    </row>
    <row r="1366" spans="2:7" x14ac:dyDescent="0.25">
      <c r="B1366" s="4" t="str">
        <f>IF('Base de donnée '!B1366="","",'Base de donnée '!B1366)</f>
        <v/>
      </c>
      <c r="C1366" s="4" t="str">
        <f>IF('Base de donnée '!C1366="","",'Base de donnée '!C1366)</f>
        <v/>
      </c>
      <c r="D1366" s="4"/>
      <c r="E1366" s="4" t="str">
        <f>IF(B1366="","",SUMIFS('journal entrée'!D$4:D$397,'journal entrée'!C$4:C$397,C1366))</f>
        <v/>
      </c>
      <c r="F1366" s="4" t="str">
        <f>IF(C1366="","",SUMIFS('journal sortie'!I$4:I$497,'journal sortie'!C$4:C$497,C1366))</f>
        <v/>
      </c>
      <c r="G1366" s="5" t="str">
        <f t="shared" si="21"/>
        <v/>
      </c>
    </row>
    <row r="1367" spans="2:7" x14ac:dyDescent="0.25">
      <c r="B1367" s="4" t="str">
        <f>IF('Base de donnée '!B1367="","",'Base de donnée '!B1367)</f>
        <v/>
      </c>
      <c r="C1367" s="4" t="str">
        <f>IF('Base de donnée '!C1367="","",'Base de donnée '!C1367)</f>
        <v/>
      </c>
      <c r="D1367" s="4"/>
      <c r="E1367" s="4" t="str">
        <f>IF(B1367="","",SUMIFS('journal entrée'!D$4:D$397,'journal entrée'!C$4:C$397,C1367))</f>
        <v/>
      </c>
      <c r="F1367" s="4" t="str">
        <f>IF(C1367="","",SUMIFS('journal sortie'!I$4:I$497,'journal sortie'!C$4:C$497,C1367))</f>
        <v/>
      </c>
      <c r="G1367" s="5" t="str">
        <f t="shared" si="21"/>
        <v/>
      </c>
    </row>
    <row r="1368" spans="2:7" x14ac:dyDescent="0.25">
      <c r="B1368" s="4" t="str">
        <f>IF('Base de donnée '!B1368="","",'Base de donnée '!B1368)</f>
        <v/>
      </c>
      <c r="C1368" s="4" t="str">
        <f>IF('Base de donnée '!C1368="","",'Base de donnée '!C1368)</f>
        <v/>
      </c>
      <c r="D1368" s="4"/>
      <c r="E1368" s="4" t="str">
        <f>IF(B1368="","",SUMIFS('journal entrée'!D$4:D$397,'journal entrée'!C$4:C$397,C1368))</f>
        <v/>
      </c>
      <c r="F1368" s="4" t="str">
        <f>IF(C1368="","",SUMIFS('journal sortie'!I$4:I$497,'journal sortie'!C$4:C$497,C1368))</f>
        <v/>
      </c>
      <c r="G1368" s="5" t="str">
        <f t="shared" si="21"/>
        <v/>
      </c>
    </row>
    <row r="1369" spans="2:7" x14ac:dyDescent="0.25">
      <c r="B1369" s="4" t="str">
        <f>IF('Base de donnée '!B1369="","",'Base de donnée '!B1369)</f>
        <v/>
      </c>
      <c r="C1369" s="4" t="str">
        <f>IF('Base de donnée '!C1369="","",'Base de donnée '!C1369)</f>
        <v/>
      </c>
      <c r="D1369" s="4"/>
      <c r="E1369" s="4" t="str">
        <f>IF(B1369="","",SUMIFS('journal entrée'!D$4:D$397,'journal entrée'!C$4:C$397,C1369))</f>
        <v/>
      </c>
      <c r="F1369" s="4" t="str">
        <f>IF(C1369="","",SUMIFS('journal sortie'!I$4:I$497,'journal sortie'!C$4:C$497,C1369))</f>
        <v/>
      </c>
      <c r="G1369" s="5" t="str">
        <f t="shared" si="21"/>
        <v/>
      </c>
    </row>
    <row r="1370" spans="2:7" x14ac:dyDescent="0.25">
      <c r="B1370" s="4" t="str">
        <f>IF('Base de donnée '!B1370="","",'Base de donnée '!B1370)</f>
        <v/>
      </c>
      <c r="C1370" s="4" t="str">
        <f>IF('Base de donnée '!C1370="","",'Base de donnée '!C1370)</f>
        <v/>
      </c>
      <c r="D1370" s="4"/>
      <c r="E1370" s="4" t="str">
        <f>IF(B1370="","",SUMIFS('journal entrée'!D$4:D$397,'journal entrée'!C$4:C$397,C1370))</f>
        <v/>
      </c>
      <c r="F1370" s="4" t="str">
        <f>IF(C1370="","",SUMIFS('journal sortie'!I$4:I$497,'journal sortie'!C$4:C$497,C1370))</f>
        <v/>
      </c>
      <c r="G1370" s="5" t="str">
        <f t="shared" si="21"/>
        <v/>
      </c>
    </row>
    <row r="1371" spans="2:7" x14ac:dyDescent="0.25">
      <c r="B1371" s="4" t="str">
        <f>IF('Base de donnée '!B1371="","",'Base de donnée '!B1371)</f>
        <v/>
      </c>
      <c r="C1371" s="4" t="str">
        <f>IF('Base de donnée '!C1371="","",'Base de donnée '!C1371)</f>
        <v/>
      </c>
      <c r="D1371" s="4"/>
      <c r="E1371" s="4" t="str">
        <f>IF(B1371="","",SUMIFS('journal entrée'!D$4:D$397,'journal entrée'!C$4:C$397,C1371))</f>
        <v/>
      </c>
      <c r="F1371" s="4" t="str">
        <f>IF(C1371="","",SUMIFS('journal sortie'!I$4:I$497,'journal sortie'!C$4:C$497,C1371))</f>
        <v/>
      </c>
      <c r="G1371" s="5" t="str">
        <f t="shared" si="21"/>
        <v/>
      </c>
    </row>
    <row r="1372" spans="2:7" x14ac:dyDescent="0.25">
      <c r="B1372" s="4" t="str">
        <f>IF('Base de donnée '!B1372="","",'Base de donnée '!B1372)</f>
        <v/>
      </c>
      <c r="C1372" s="4" t="str">
        <f>IF('Base de donnée '!C1372="","",'Base de donnée '!C1372)</f>
        <v/>
      </c>
      <c r="D1372" s="4"/>
      <c r="E1372" s="4" t="str">
        <f>IF(B1372="","",SUMIFS('journal entrée'!D$4:D$397,'journal entrée'!C$4:C$397,C1372))</f>
        <v/>
      </c>
      <c r="F1372" s="4" t="str">
        <f>IF(C1372="","",SUMIFS('journal sortie'!I$4:I$497,'journal sortie'!C$4:C$497,C1372))</f>
        <v/>
      </c>
      <c r="G1372" s="5" t="str">
        <f t="shared" si="21"/>
        <v/>
      </c>
    </row>
    <row r="1373" spans="2:7" x14ac:dyDescent="0.25">
      <c r="B1373" s="4" t="str">
        <f>IF('Base de donnée '!B1373="","",'Base de donnée '!B1373)</f>
        <v/>
      </c>
      <c r="C1373" s="4" t="str">
        <f>IF('Base de donnée '!C1373="","",'Base de donnée '!C1373)</f>
        <v/>
      </c>
      <c r="D1373" s="4"/>
      <c r="E1373" s="4" t="str">
        <f>IF(B1373="","",SUMIFS('journal entrée'!D$4:D$397,'journal entrée'!C$4:C$397,C1373))</f>
        <v/>
      </c>
      <c r="F1373" s="4" t="str">
        <f>IF(C1373="","",SUMIFS('journal sortie'!I$4:I$497,'journal sortie'!C$4:C$497,C1373))</f>
        <v/>
      </c>
      <c r="G1373" s="5" t="str">
        <f t="shared" si="21"/>
        <v/>
      </c>
    </row>
    <row r="1374" spans="2:7" x14ac:dyDescent="0.25">
      <c r="B1374" s="4" t="str">
        <f>IF('Base de donnée '!B1374="","",'Base de donnée '!B1374)</f>
        <v/>
      </c>
      <c r="C1374" s="4" t="str">
        <f>IF('Base de donnée '!C1374="","",'Base de donnée '!C1374)</f>
        <v/>
      </c>
      <c r="D1374" s="4"/>
      <c r="E1374" s="4" t="str">
        <f>IF(B1374="","",SUMIFS('journal entrée'!D$4:D$397,'journal entrée'!C$4:C$397,C1374))</f>
        <v/>
      </c>
      <c r="F1374" s="4" t="str">
        <f>IF(C1374="","",SUMIFS('journal sortie'!I$4:I$497,'journal sortie'!C$4:C$497,C1374))</f>
        <v/>
      </c>
      <c r="G1374" s="5" t="str">
        <f t="shared" si="21"/>
        <v/>
      </c>
    </row>
    <row r="1375" spans="2:7" x14ac:dyDescent="0.25">
      <c r="B1375" s="4" t="str">
        <f>IF('Base de donnée '!B1375="","",'Base de donnée '!B1375)</f>
        <v/>
      </c>
      <c r="C1375" s="4" t="str">
        <f>IF('Base de donnée '!C1375="","",'Base de donnée '!C1375)</f>
        <v/>
      </c>
      <c r="D1375" s="4"/>
      <c r="E1375" s="4" t="str">
        <f>IF(B1375="","",SUMIFS('journal entrée'!D$4:D$397,'journal entrée'!C$4:C$397,C1375))</f>
        <v/>
      </c>
      <c r="F1375" s="4" t="str">
        <f>IF(C1375="","",SUMIFS('journal sortie'!I$4:I$497,'journal sortie'!C$4:C$497,C1375))</f>
        <v/>
      </c>
      <c r="G1375" s="5" t="str">
        <f t="shared" si="21"/>
        <v/>
      </c>
    </row>
    <row r="1376" spans="2:7" x14ac:dyDescent="0.25">
      <c r="B1376" s="4" t="str">
        <f>IF('Base de donnée '!B1376="","",'Base de donnée '!B1376)</f>
        <v/>
      </c>
      <c r="C1376" s="4" t="str">
        <f>IF('Base de donnée '!C1376="","",'Base de donnée '!C1376)</f>
        <v/>
      </c>
      <c r="D1376" s="4"/>
      <c r="E1376" s="4" t="str">
        <f>IF(B1376="","",SUMIFS('journal entrée'!D$4:D$397,'journal entrée'!C$4:C$397,C1376))</f>
        <v/>
      </c>
      <c r="F1376" s="4" t="str">
        <f>IF(C1376="","",SUMIFS('journal sortie'!I$4:I$497,'journal sortie'!C$4:C$497,C1376))</f>
        <v/>
      </c>
      <c r="G1376" s="5" t="str">
        <f t="shared" si="21"/>
        <v/>
      </c>
    </row>
    <row r="1377" spans="2:7" x14ac:dyDescent="0.25">
      <c r="B1377" s="4" t="str">
        <f>IF('Base de donnée '!B1377="","",'Base de donnée '!B1377)</f>
        <v/>
      </c>
      <c r="C1377" s="4" t="str">
        <f>IF('Base de donnée '!C1377="","",'Base de donnée '!C1377)</f>
        <v/>
      </c>
      <c r="D1377" s="4"/>
      <c r="E1377" s="4" t="str">
        <f>IF(B1377="","",SUMIFS('journal entrée'!D$4:D$397,'journal entrée'!C$4:C$397,C1377))</f>
        <v/>
      </c>
      <c r="F1377" s="4" t="str">
        <f>IF(C1377="","",SUMIFS('journal sortie'!I$4:I$497,'journal sortie'!C$4:C$497,C1377))</f>
        <v/>
      </c>
      <c r="G1377" s="5" t="str">
        <f t="shared" si="21"/>
        <v/>
      </c>
    </row>
    <row r="1378" spans="2:7" x14ac:dyDescent="0.25">
      <c r="B1378" s="4" t="str">
        <f>IF('Base de donnée '!B1378="","",'Base de donnée '!B1378)</f>
        <v/>
      </c>
      <c r="C1378" s="4" t="str">
        <f>IF('Base de donnée '!C1378="","",'Base de donnée '!C1378)</f>
        <v/>
      </c>
      <c r="D1378" s="4"/>
      <c r="E1378" s="4" t="str">
        <f>IF(B1378="","",SUMIFS('journal entrée'!D$4:D$397,'journal entrée'!C$4:C$397,C1378))</f>
        <v/>
      </c>
      <c r="F1378" s="4" t="str">
        <f>IF(C1378="","",SUMIFS('journal sortie'!I$4:I$497,'journal sortie'!C$4:C$497,C1378))</f>
        <v/>
      </c>
      <c r="G1378" s="5" t="str">
        <f t="shared" si="21"/>
        <v/>
      </c>
    </row>
    <row r="1379" spans="2:7" x14ac:dyDescent="0.25">
      <c r="B1379" s="4" t="str">
        <f>IF('Base de donnée '!B1379="","",'Base de donnée '!B1379)</f>
        <v/>
      </c>
      <c r="C1379" s="4" t="str">
        <f>IF('Base de donnée '!C1379="","",'Base de donnée '!C1379)</f>
        <v/>
      </c>
      <c r="D1379" s="4"/>
      <c r="E1379" s="4" t="str">
        <f>IF(B1379="","",SUMIFS('journal entrée'!D$4:D$397,'journal entrée'!C$4:C$397,C1379))</f>
        <v/>
      </c>
      <c r="F1379" s="4" t="str">
        <f>IF(C1379="","",SUMIFS('journal sortie'!I$4:I$497,'journal sortie'!C$4:C$497,C1379))</f>
        <v/>
      </c>
      <c r="G1379" s="5" t="str">
        <f t="shared" si="21"/>
        <v/>
      </c>
    </row>
    <row r="1380" spans="2:7" x14ac:dyDescent="0.25">
      <c r="B1380" s="4" t="str">
        <f>IF('Base de donnée '!B1380="","",'Base de donnée '!B1380)</f>
        <v/>
      </c>
      <c r="C1380" s="4" t="str">
        <f>IF('Base de donnée '!C1380="","",'Base de donnée '!C1380)</f>
        <v/>
      </c>
      <c r="D1380" s="4"/>
      <c r="E1380" s="4" t="str">
        <f>IF(B1380="","",SUMIFS('journal entrée'!D$4:D$397,'journal entrée'!C$4:C$397,C1380))</f>
        <v/>
      </c>
      <c r="F1380" s="4" t="str">
        <f>IF(C1380="","",SUMIFS('journal sortie'!I$4:I$497,'journal sortie'!C$4:C$497,C1380))</f>
        <v/>
      </c>
      <c r="G1380" s="5" t="str">
        <f t="shared" si="21"/>
        <v/>
      </c>
    </row>
    <row r="1381" spans="2:7" x14ac:dyDescent="0.25">
      <c r="B1381" s="4" t="str">
        <f>IF('Base de donnée '!B1381="","",'Base de donnée '!B1381)</f>
        <v/>
      </c>
      <c r="C1381" s="4" t="str">
        <f>IF('Base de donnée '!C1381="","",'Base de donnée '!C1381)</f>
        <v/>
      </c>
      <c r="D1381" s="4"/>
      <c r="E1381" s="4" t="str">
        <f>IF(B1381="","",SUMIFS('journal entrée'!D$4:D$397,'journal entrée'!C$4:C$397,C1381))</f>
        <v/>
      </c>
      <c r="F1381" s="4" t="str">
        <f>IF(C1381="","",SUMIFS('journal sortie'!I$4:I$497,'journal sortie'!C$4:C$497,C1381))</f>
        <v/>
      </c>
      <c r="G1381" s="5" t="str">
        <f t="shared" si="21"/>
        <v/>
      </c>
    </row>
    <row r="1382" spans="2:7" x14ac:dyDescent="0.25">
      <c r="B1382" s="4" t="str">
        <f>IF('Base de donnée '!B1382="","",'Base de donnée '!B1382)</f>
        <v/>
      </c>
      <c r="C1382" s="4" t="str">
        <f>IF('Base de donnée '!C1382="","",'Base de donnée '!C1382)</f>
        <v/>
      </c>
      <c r="D1382" s="4"/>
      <c r="E1382" s="4" t="str">
        <f>IF(B1382="","",SUMIFS('journal entrée'!D$4:D$397,'journal entrée'!C$4:C$397,C1382))</f>
        <v/>
      </c>
      <c r="F1382" s="4" t="str">
        <f>IF(C1382="","",SUMIFS('journal sortie'!I$4:I$497,'journal sortie'!C$4:C$497,C1382))</f>
        <v/>
      </c>
      <c r="G1382" s="5" t="str">
        <f t="shared" si="21"/>
        <v/>
      </c>
    </row>
    <row r="1383" spans="2:7" x14ac:dyDescent="0.25">
      <c r="B1383" s="4" t="str">
        <f>IF('Base de donnée '!B1383="","",'Base de donnée '!B1383)</f>
        <v/>
      </c>
      <c r="C1383" s="4" t="str">
        <f>IF('Base de donnée '!C1383="","",'Base de donnée '!C1383)</f>
        <v/>
      </c>
      <c r="D1383" s="4"/>
      <c r="E1383" s="4" t="str">
        <f>IF(B1383="","",SUMIFS('journal entrée'!D$4:D$397,'journal entrée'!C$4:C$397,C1383))</f>
        <v/>
      </c>
      <c r="F1383" s="4" t="str">
        <f>IF(C1383="","",SUMIFS('journal sortie'!I$4:I$497,'journal sortie'!C$4:C$497,C1383))</f>
        <v/>
      </c>
      <c r="G1383" s="5" t="str">
        <f t="shared" si="21"/>
        <v/>
      </c>
    </row>
    <row r="1384" spans="2:7" x14ac:dyDescent="0.25">
      <c r="B1384" s="4" t="str">
        <f>IF('Base de donnée '!B1384="","",'Base de donnée '!B1384)</f>
        <v/>
      </c>
      <c r="C1384" s="4" t="str">
        <f>IF('Base de donnée '!C1384="","",'Base de donnée '!C1384)</f>
        <v/>
      </c>
      <c r="D1384" s="4"/>
      <c r="E1384" s="4" t="str">
        <f>IF(B1384="","",SUMIFS('journal entrée'!D$4:D$397,'journal entrée'!C$4:C$397,C1384))</f>
        <v/>
      </c>
      <c r="F1384" s="4" t="str">
        <f>IF(C1384="","",SUMIFS('journal sortie'!I$4:I$497,'journal sortie'!C$4:C$497,C1384))</f>
        <v/>
      </c>
      <c r="G1384" s="5" t="str">
        <f t="shared" si="21"/>
        <v/>
      </c>
    </row>
    <row r="1385" spans="2:7" x14ac:dyDescent="0.25">
      <c r="B1385" s="4" t="str">
        <f>IF('Base de donnée '!B1385="","",'Base de donnée '!B1385)</f>
        <v/>
      </c>
      <c r="C1385" s="4" t="str">
        <f>IF('Base de donnée '!C1385="","",'Base de donnée '!C1385)</f>
        <v/>
      </c>
      <c r="D1385" s="4"/>
      <c r="E1385" s="4" t="str">
        <f>IF(B1385="","",SUMIFS('journal entrée'!D$4:D$397,'journal entrée'!C$4:C$397,C1385))</f>
        <v/>
      </c>
      <c r="F1385" s="4" t="str">
        <f>IF(C1385="","",SUMIFS('journal sortie'!I$4:I$497,'journal sortie'!C$4:C$497,C1385))</f>
        <v/>
      </c>
      <c r="G1385" s="5" t="str">
        <f t="shared" si="21"/>
        <v/>
      </c>
    </row>
    <row r="1386" spans="2:7" x14ac:dyDescent="0.25">
      <c r="B1386" s="4" t="str">
        <f>IF('Base de donnée '!B1386="","",'Base de donnée '!B1386)</f>
        <v/>
      </c>
      <c r="C1386" s="4" t="str">
        <f>IF('Base de donnée '!C1386="","",'Base de donnée '!C1386)</f>
        <v/>
      </c>
      <c r="D1386" s="4"/>
      <c r="E1386" s="4" t="str">
        <f>IF(B1386="","",SUMIFS('journal entrée'!D$4:D$397,'journal entrée'!C$4:C$397,C1386))</f>
        <v/>
      </c>
      <c r="F1386" s="4" t="str">
        <f>IF(C1386="","",SUMIFS('journal sortie'!I$4:I$497,'journal sortie'!C$4:C$497,C1386))</f>
        <v/>
      </c>
      <c r="G1386" s="5" t="str">
        <f t="shared" si="21"/>
        <v/>
      </c>
    </row>
    <row r="1387" spans="2:7" x14ac:dyDescent="0.25">
      <c r="B1387" s="4" t="str">
        <f>IF('Base de donnée '!B1387="","",'Base de donnée '!B1387)</f>
        <v/>
      </c>
      <c r="C1387" s="4" t="str">
        <f>IF('Base de donnée '!C1387="","",'Base de donnée '!C1387)</f>
        <v/>
      </c>
      <c r="D1387" s="4"/>
      <c r="E1387" s="4" t="str">
        <f>IF(B1387="","",SUMIFS('journal entrée'!D$4:D$397,'journal entrée'!C$4:C$397,C1387))</f>
        <v/>
      </c>
      <c r="F1387" s="4" t="str">
        <f>IF(C1387="","",SUMIFS('journal sortie'!I$4:I$497,'journal sortie'!C$4:C$497,C1387))</f>
        <v/>
      </c>
      <c r="G1387" s="5" t="str">
        <f t="shared" si="21"/>
        <v/>
      </c>
    </row>
    <row r="1388" spans="2:7" x14ac:dyDescent="0.25">
      <c r="B1388" s="4" t="str">
        <f>IF('Base de donnée '!B1388="","",'Base de donnée '!B1388)</f>
        <v/>
      </c>
      <c r="C1388" s="4" t="str">
        <f>IF('Base de donnée '!C1388="","",'Base de donnée '!C1388)</f>
        <v/>
      </c>
      <c r="D1388" s="4"/>
      <c r="E1388" s="4" t="str">
        <f>IF(B1388="","",SUMIFS('journal entrée'!D$4:D$397,'journal entrée'!C$4:C$397,C1388))</f>
        <v/>
      </c>
      <c r="F1388" s="4" t="str">
        <f>IF(C1388="","",SUMIFS('journal sortie'!I$4:I$497,'journal sortie'!C$4:C$497,C1388))</f>
        <v/>
      </c>
      <c r="G1388" s="5" t="str">
        <f t="shared" si="21"/>
        <v/>
      </c>
    </row>
    <row r="1389" spans="2:7" x14ac:dyDescent="0.25">
      <c r="B1389" s="4" t="str">
        <f>IF('Base de donnée '!B1389="","",'Base de donnée '!B1389)</f>
        <v/>
      </c>
      <c r="C1389" s="4" t="str">
        <f>IF('Base de donnée '!C1389="","",'Base de donnée '!C1389)</f>
        <v/>
      </c>
      <c r="D1389" s="4"/>
      <c r="E1389" s="4" t="str">
        <f>IF(B1389="","",SUMIFS('journal entrée'!D$4:D$397,'journal entrée'!C$4:C$397,C1389))</f>
        <v/>
      </c>
      <c r="F1389" s="4" t="str">
        <f>IF(C1389="","",SUMIFS('journal sortie'!I$4:I$497,'journal sortie'!C$4:C$497,C1389))</f>
        <v/>
      </c>
      <c r="G1389" s="5" t="str">
        <f t="shared" si="21"/>
        <v/>
      </c>
    </row>
    <row r="1390" spans="2:7" x14ac:dyDescent="0.25">
      <c r="B1390" s="4" t="str">
        <f>IF('Base de donnée '!B1390="","",'Base de donnée '!B1390)</f>
        <v/>
      </c>
      <c r="C1390" s="4" t="str">
        <f>IF('Base de donnée '!C1390="","",'Base de donnée '!C1390)</f>
        <v/>
      </c>
      <c r="D1390" s="4"/>
      <c r="E1390" s="4" t="str">
        <f>IF(B1390="","",SUMIFS('journal entrée'!D$4:D$397,'journal entrée'!C$4:C$397,C1390))</f>
        <v/>
      </c>
      <c r="F1390" s="4" t="str">
        <f>IF(C1390="","",SUMIFS('journal sortie'!I$4:I$497,'journal sortie'!C$4:C$497,C1390))</f>
        <v/>
      </c>
      <c r="G1390" s="5" t="str">
        <f t="shared" si="21"/>
        <v/>
      </c>
    </row>
    <row r="1391" spans="2:7" x14ac:dyDescent="0.25">
      <c r="B1391" s="4" t="str">
        <f>IF('Base de donnée '!B1391="","",'Base de donnée '!B1391)</f>
        <v/>
      </c>
      <c r="C1391" s="4" t="str">
        <f>IF('Base de donnée '!C1391="","",'Base de donnée '!C1391)</f>
        <v/>
      </c>
      <c r="D1391" s="4"/>
      <c r="E1391" s="4" t="str">
        <f>IF(B1391="","",SUMIFS('journal entrée'!D$4:D$397,'journal entrée'!C$4:C$397,C1391))</f>
        <v/>
      </c>
      <c r="F1391" s="4" t="str">
        <f>IF(C1391="","",SUMIFS('journal sortie'!I$4:I$497,'journal sortie'!C$4:C$497,C1391))</f>
        <v/>
      </c>
      <c r="G1391" s="5" t="str">
        <f t="shared" si="21"/>
        <v/>
      </c>
    </row>
    <row r="1392" spans="2:7" x14ac:dyDescent="0.25">
      <c r="B1392" s="4" t="str">
        <f>IF('Base de donnée '!B1392="","",'Base de donnée '!B1392)</f>
        <v/>
      </c>
      <c r="C1392" s="4" t="str">
        <f>IF('Base de donnée '!C1392="","",'Base de donnée '!C1392)</f>
        <v/>
      </c>
      <c r="D1392" s="4"/>
      <c r="E1392" s="4" t="str">
        <f>IF(B1392="","",SUMIFS('journal entrée'!D$4:D$397,'journal entrée'!C$4:C$397,C1392))</f>
        <v/>
      </c>
      <c r="F1392" s="4" t="str">
        <f>IF(C1392="","",SUMIFS('journal sortie'!I$4:I$497,'journal sortie'!C$4:C$497,C1392))</f>
        <v/>
      </c>
      <c r="G1392" s="5" t="str">
        <f t="shared" si="21"/>
        <v/>
      </c>
    </row>
    <row r="1393" spans="2:7" x14ac:dyDescent="0.25">
      <c r="B1393" s="4" t="str">
        <f>IF('Base de donnée '!B1393="","",'Base de donnée '!B1393)</f>
        <v/>
      </c>
      <c r="C1393" s="4" t="str">
        <f>IF('Base de donnée '!C1393="","",'Base de donnée '!C1393)</f>
        <v/>
      </c>
      <c r="D1393" s="4"/>
      <c r="E1393" s="4" t="str">
        <f>IF(B1393="","",SUMIFS('journal entrée'!D$4:D$397,'journal entrée'!C$4:C$397,C1393))</f>
        <v/>
      </c>
      <c r="F1393" s="4" t="str">
        <f>IF(C1393="","",SUMIFS('journal sortie'!I$4:I$497,'journal sortie'!C$4:C$497,C1393))</f>
        <v/>
      </c>
      <c r="G1393" s="5" t="str">
        <f t="shared" si="21"/>
        <v/>
      </c>
    </row>
    <row r="1394" spans="2:7" x14ac:dyDescent="0.25">
      <c r="B1394" s="4" t="str">
        <f>IF('Base de donnée '!B1394="","",'Base de donnée '!B1394)</f>
        <v/>
      </c>
      <c r="C1394" s="4" t="str">
        <f>IF('Base de donnée '!C1394="","",'Base de donnée '!C1394)</f>
        <v/>
      </c>
      <c r="D1394" s="4"/>
      <c r="E1394" s="4" t="str">
        <f>IF(B1394="","",SUMIFS('journal entrée'!D$4:D$397,'journal entrée'!C$4:C$397,C1394))</f>
        <v/>
      </c>
      <c r="F1394" s="4" t="str">
        <f>IF(C1394="","",SUMIFS('journal sortie'!I$4:I$497,'journal sortie'!C$4:C$497,C1394))</f>
        <v/>
      </c>
      <c r="G1394" s="5" t="str">
        <f t="shared" si="21"/>
        <v/>
      </c>
    </row>
    <row r="1395" spans="2:7" x14ac:dyDescent="0.25">
      <c r="B1395" s="4" t="str">
        <f>IF('Base de donnée '!B1395="","",'Base de donnée '!B1395)</f>
        <v/>
      </c>
      <c r="C1395" s="4" t="str">
        <f>IF('Base de donnée '!C1395="","",'Base de donnée '!C1395)</f>
        <v/>
      </c>
      <c r="D1395" s="4"/>
      <c r="E1395" s="4" t="str">
        <f>IF(B1395="","",SUMIFS('journal entrée'!D$4:D$397,'journal entrée'!C$4:C$397,C1395))</f>
        <v/>
      </c>
      <c r="F1395" s="4" t="str">
        <f>IF(C1395="","",SUMIFS('journal sortie'!I$4:I$497,'journal sortie'!C$4:C$497,C1395))</f>
        <v/>
      </c>
      <c r="G1395" s="5" t="str">
        <f t="shared" si="21"/>
        <v/>
      </c>
    </row>
    <row r="1396" spans="2:7" x14ac:dyDescent="0.25">
      <c r="B1396" s="4" t="str">
        <f>IF('Base de donnée '!B1396="","",'Base de donnée '!B1396)</f>
        <v/>
      </c>
      <c r="C1396" s="4" t="str">
        <f>IF('Base de donnée '!C1396="","",'Base de donnée '!C1396)</f>
        <v/>
      </c>
      <c r="D1396" s="4"/>
      <c r="E1396" s="4" t="str">
        <f>IF(B1396="","",SUMIFS('journal entrée'!D$4:D$397,'journal entrée'!C$4:C$397,C1396))</f>
        <v/>
      </c>
      <c r="F1396" s="4" t="str">
        <f>IF(C1396="","",SUMIFS('journal sortie'!I$4:I$497,'journal sortie'!C$4:C$497,C1396))</f>
        <v/>
      </c>
      <c r="G1396" s="5" t="str">
        <f t="shared" si="21"/>
        <v/>
      </c>
    </row>
    <row r="1397" spans="2:7" x14ac:dyDescent="0.25">
      <c r="B1397" s="4" t="str">
        <f>IF('Base de donnée '!B1397="","",'Base de donnée '!B1397)</f>
        <v/>
      </c>
      <c r="C1397" s="4" t="str">
        <f>IF('Base de donnée '!C1397="","",'Base de donnée '!C1397)</f>
        <v/>
      </c>
      <c r="D1397" s="4"/>
      <c r="E1397" s="4" t="str">
        <f>IF(B1397="","",SUMIFS('journal entrée'!D$4:D$397,'journal entrée'!C$4:C$397,C1397))</f>
        <v/>
      </c>
      <c r="F1397" s="4" t="str">
        <f>IF(C1397="","",SUMIFS('journal sortie'!I$4:I$497,'journal sortie'!C$4:C$497,C1397))</f>
        <v/>
      </c>
      <c r="G1397" s="5" t="str">
        <f t="shared" si="21"/>
        <v/>
      </c>
    </row>
    <row r="1398" spans="2:7" x14ac:dyDescent="0.25">
      <c r="B1398" s="4" t="str">
        <f>IF('Base de donnée '!B1398="","",'Base de donnée '!B1398)</f>
        <v/>
      </c>
      <c r="C1398" s="4" t="str">
        <f>IF('Base de donnée '!C1398="","",'Base de donnée '!C1398)</f>
        <v/>
      </c>
      <c r="D1398" s="4"/>
      <c r="E1398" s="4" t="str">
        <f>IF(B1398="","",SUMIFS('journal entrée'!D$4:D$397,'journal entrée'!C$4:C$397,C1398))</f>
        <v/>
      </c>
      <c r="F1398" s="4" t="str">
        <f>IF(C1398="","",SUMIFS('journal sortie'!I$4:I$497,'journal sortie'!C$4:C$497,C1398))</f>
        <v/>
      </c>
      <c r="G1398" s="5" t="str">
        <f t="shared" si="21"/>
        <v/>
      </c>
    </row>
    <row r="1399" spans="2:7" x14ac:dyDescent="0.25">
      <c r="B1399" s="4" t="str">
        <f>IF('Base de donnée '!B1399="","",'Base de donnée '!B1399)</f>
        <v/>
      </c>
      <c r="C1399" s="4" t="str">
        <f>IF('Base de donnée '!C1399="","",'Base de donnée '!C1399)</f>
        <v/>
      </c>
      <c r="D1399" s="4"/>
      <c r="E1399" s="4" t="str">
        <f>IF(B1399="","",SUMIFS('journal entrée'!D$4:D$397,'journal entrée'!C$4:C$397,C1399))</f>
        <v/>
      </c>
      <c r="F1399" s="4" t="str">
        <f>IF(C1399="","",SUMIFS('journal sortie'!I$4:I$497,'journal sortie'!C$4:C$497,C1399))</f>
        <v/>
      </c>
      <c r="G1399" s="5" t="str">
        <f t="shared" si="21"/>
        <v/>
      </c>
    </row>
    <row r="1400" spans="2:7" x14ac:dyDescent="0.25">
      <c r="B1400" s="4" t="str">
        <f>IF('Base de donnée '!B1400="","",'Base de donnée '!B1400)</f>
        <v/>
      </c>
      <c r="C1400" s="4" t="str">
        <f>IF('Base de donnée '!C1400="","",'Base de donnée '!C1400)</f>
        <v/>
      </c>
      <c r="D1400" s="4"/>
      <c r="E1400" s="4" t="str">
        <f>IF(B1400="","",SUMIFS('journal entrée'!D$4:D$397,'journal entrée'!C$4:C$397,C1400))</f>
        <v/>
      </c>
      <c r="F1400" s="4" t="str">
        <f>IF(C1400="","",SUMIFS('journal sortie'!I$4:I$497,'journal sortie'!C$4:C$497,C1400))</f>
        <v/>
      </c>
      <c r="G1400" s="5" t="str">
        <f t="shared" si="21"/>
        <v/>
      </c>
    </row>
    <row r="1401" spans="2:7" x14ac:dyDescent="0.25">
      <c r="B1401" s="4" t="str">
        <f>IF('Base de donnée '!B1401="","",'Base de donnée '!B1401)</f>
        <v/>
      </c>
      <c r="C1401" s="4" t="str">
        <f>IF('Base de donnée '!C1401="","",'Base de donnée '!C1401)</f>
        <v/>
      </c>
      <c r="D1401" s="4"/>
      <c r="E1401" s="4" t="str">
        <f>IF(B1401="","",SUMIFS('journal entrée'!D$4:D$397,'journal entrée'!C$4:C$397,C1401))</f>
        <v/>
      </c>
      <c r="F1401" s="4" t="str">
        <f>IF(C1401="","",SUMIFS('journal sortie'!I$4:I$497,'journal sortie'!C$4:C$497,C1401))</f>
        <v/>
      </c>
      <c r="G1401" s="5" t="str">
        <f t="shared" si="21"/>
        <v/>
      </c>
    </row>
    <row r="1402" spans="2:7" x14ac:dyDescent="0.25">
      <c r="B1402" s="4" t="str">
        <f>IF('Base de donnée '!B1402="","",'Base de donnée '!B1402)</f>
        <v/>
      </c>
      <c r="C1402" s="4" t="str">
        <f>IF('Base de donnée '!C1402="","",'Base de donnée '!C1402)</f>
        <v/>
      </c>
      <c r="D1402" s="4"/>
      <c r="E1402" s="4" t="str">
        <f>IF(B1402="","",SUMIFS('journal entrée'!D$4:D$397,'journal entrée'!C$4:C$397,C1402))</f>
        <v/>
      </c>
      <c r="F1402" s="4" t="str">
        <f>IF(C1402="","",SUMIFS('journal sortie'!I$4:I$497,'journal sortie'!C$4:C$497,C1402))</f>
        <v/>
      </c>
      <c r="G1402" s="5" t="str">
        <f t="shared" si="21"/>
        <v/>
      </c>
    </row>
    <row r="1403" spans="2:7" x14ac:dyDescent="0.25">
      <c r="B1403" s="4" t="str">
        <f>IF('Base de donnée '!B1403="","",'Base de donnée '!B1403)</f>
        <v/>
      </c>
      <c r="C1403" s="4" t="str">
        <f>IF('Base de donnée '!C1403="","",'Base de donnée '!C1403)</f>
        <v/>
      </c>
      <c r="D1403" s="4"/>
      <c r="E1403" s="4" t="str">
        <f>IF(B1403="","",SUMIFS('journal entrée'!D$4:D$397,'journal entrée'!C$4:C$397,C1403))</f>
        <v/>
      </c>
      <c r="F1403" s="4" t="str">
        <f>IF(C1403="","",SUMIFS('journal sortie'!I$4:I$497,'journal sortie'!C$4:C$497,C1403))</f>
        <v/>
      </c>
      <c r="G1403" s="5" t="str">
        <f t="shared" si="21"/>
        <v/>
      </c>
    </row>
    <row r="1404" spans="2:7" x14ac:dyDescent="0.25">
      <c r="B1404" s="4" t="str">
        <f>IF('Base de donnée '!B1404="","",'Base de donnée '!B1404)</f>
        <v/>
      </c>
      <c r="C1404" s="4" t="str">
        <f>IF('Base de donnée '!C1404="","",'Base de donnée '!C1404)</f>
        <v/>
      </c>
      <c r="D1404" s="4"/>
      <c r="E1404" s="4" t="str">
        <f>IF(B1404="","",SUMIFS('journal entrée'!D$4:D$397,'journal entrée'!C$4:C$397,C1404))</f>
        <v/>
      </c>
      <c r="F1404" s="4" t="str">
        <f>IF(C1404="","",SUMIFS('journal sortie'!I$4:I$497,'journal sortie'!C$4:C$497,C1404))</f>
        <v/>
      </c>
      <c r="G1404" s="5" t="str">
        <f t="shared" si="21"/>
        <v/>
      </c>
    </row>
    <row r="1405" spans="2:7" x14ac:dyDescent="0.25">
      <c r="B1405" s="4" t="str">
        <f>IF('Base de donnée '!B1405="","",'Base de donnée '!B1405)</f>
        <v/>
      </c>
      <c r="C1405" s="4" t="str">
        <f>IF('Base de donnée '!C1405="","",'Base de donnée '!C1405)</f>
        <v/>
      </c>
      <c r="D1405" s="4"/>
      <c r="E1405" s="4" t="str">
        <f>IF(B1405="","",SUMIFS('journal entrée'!D$4:D$397,'journal entrée'!C$4:C$397,C1405))</f>
        <v/>
      </c>
      <c r="F1405" s="4" t="str">
        <f>IF(C1405="","",SUMIFS('journal sortie'!I$4:I$497,'journal sortie'!C$4:C$497,C1405))</f>
        <v/>
      </c>
      <c r="G1405" s="5" t="str">
        <f t="shared" si="21"/>
        <v/>
      </c>
    </row>
    <row r="1406" spans="2:7" x14ac:dyDescent="0.25">
      <c r="B1406" s="4" t="str">
        <f>IF('Base de donnée '!B1406="","",'Base de donnée '!B1406)</f>
        <v/>
      </c>
      <c r="C1406" s="4" t="str">
        <f>IF('Base de donnée '!C1406="","",'Base de donnée '!C1406)</f>
        <v/>
      </c>
      <c r="D1406" s="4"/>
      <c r="E1406" s="4" t="str">
        <f>IF(B1406="","",SUMIFS('journal entrée'!D$4:D$397,'journal entrée'!C$4:C$397,C1406))</f>
        <v/>
      </c>
      <c r="F1406" s="4" t="str">
        <f>IF(C1406="","",SUMIFS('journal sortie'!I$4:I$497,'journal sortie'!C$4:C$497,C1406))</f>
        <v/>
      </c>
      <c r="G1406" s="5" t="str">
        <f t="shared" si="21"/>
        <v/>
      </c>
    </row>
    <row r="1407" spans="2:7" x14ac:dyDescent="0.25">
      <c r="B1407" s="4" t="str">
        <f>IF('Base de donnée '!B1407="","",'Base de donnée '!B1407)</f>
        <v/>
      </c>
      <c r="C1407" s="4" t="str">
        <f>IF('Base de donnée '!C1407="","",'Base de donnée '!C1407)</f>
        <v/>
      </c>
      <c r="D1407" s="4"/>
      <c r="E1407" s="4" t="str">
        <f>IF(B1407="","",SUMIFS('journal entrée'!D$4:D$397,'journal entrée'!C$4:C$397,C1407))</f>
        <v/>
      </c>
      <c r="F1407" s="4" t="str">
        <f>IF(C1407="","",SUMIFS('journal sortie'!I$4:I$497,'journal sortie'!C$4:C$497,C1407))</f>
        <v/>
      </c>
      <c r="G1407" s="5" t="str">
        <f t="shared" si="21"/>
        <v/>
      </c>
    </row>
    <row r="1408" spans="2:7" x14ac:dyDescent="0.25">
      <c r="B1408" s="4" t="str">
        <f>IF('Base de donnée '!B1408="","",'Base de donnée '!B1408)</f>
        <v/>
      </c>
      <c r="C1408" s="4" t="str">
        <f>IF('Base de donnée '!C1408="","",'Base de donnée '!C1408)</f>
        <v/>
      </c>
      <c r="D1408" s="4"/>
      <c r="E1408" s="4" t="str">
        <f>IF(B1408="","",SUMIFS('journal entrée'!D$4:D$397,'journal entrée'!C$4:C$397,C1408))</f>
        <v/>
      </c>
      <c r="F1408" s="4" t="str">
        <f>IF(C1408="","",SUMIFS('journal sortie'!I$4:I$497,'journal sortie'!C$4:C$497,C1408))</f>
        <v/>
      </c>
      <c r="G1408" s="5" t="str">
        <f t="shared" si="21"/>
        <v/>
      </c>
    </row>
    <row r="1409" spans="2:7" x14ac:dyDescent="0.25">
      <c r="B1409" s="4" t="str">
        <f>IF('Base de donnée '!B1409="","",'Base de donnée '!B1409)</f>
        <v/>
      </c>
      <c r="C1409" s="4" t="str">
        <f>IF('Base de donnée '!C1409="","",'Base de donnée '!C1409)</f>
        <v/>
      </c>
      <c r="D1409" s="4"/>
      <c r="E1409" s="4" t="str">
        <f>IF(B1409="","",SUMIFS('journal entrée'!D$4:D$397,'journal entrée'!C$4:C$397,C1409))</f>
        <v/>
      </c>
      <c r="F1409" s="4" t="str">
        <f>IF(C1409="","",SUMIFS('journal sortie'!I$4:I$497,'journal sortie'!C$4:C$497,C1409))</f>
        <v/>
      </c>
      <c r="G1409" s="5" t="str">
        <f t="shared" si="21"/>
        <v/>
      </c>
    </row>
    <row r="1410" spans="2:7" x14ac:dyDescent="0.25">
      <c r="B1410" s="4" t="str">
        <f>IF('Base de donnée '!B1410="","",'Base de donnée '!B1410)</f>
        <v/>
      </c>
      <c r="C1410" s="4" t="str">
        <f>IF('Base de donnée '!C1410="","",'Base de donnée '!C1410)</f>
        <v/>
      </c>
      <c r="D1410" s="4"/>
      <c r="E1410" s="4" t="str">
        <f>IF(B1410="","",SUMIFS('journal entrée'!D$4:D$397,'journal entrée'!C$4:C$397,C1410))</f>
        <v/>
      </c>
      <c r="F1410" s="4" t="str">
        <f>IF(C1410="","",SUMIFS('journal sortie'!I$4:I$497,'journal sortie'!C$4:C$497,C1410))</f>
        <v/>
      </c>
      <c r="G1410" s="5" t="str">
        <f t="shared" si="21"/>
        <v/>
      </c>
    </row>
    <row r="1411" spans="2:7" x14ac:dyDescent="0.25">
      <c r="B1411" s="4" t="str">
        <f>IF('Base de donnée '!B1411="","",'Base de donnée '!B1411)</f>
        <v/>
      </c>
      <c r="C1411" s="4" t="str">
        <f>IF('Base de donnée '!C1411="","",'Base de donnée '!C1411)</f>
        <v/>
      </c>
      <c r="D1411" s="4"/>
      <c r="E1411" s="4" t="str">
        <f>IF(B1411="","",SUMIFS('journal entrée'!D$4:D$397,'journal entrée'!C$4:C$397,C1411))</f>
        <v/>
      </c>
      <c r="F1411" s="4" t="str">
        <f>IF(C1411="","",SUMIFS('journal sortie'!I$4:I$497,'journal sortie'!C$4:C$497,C1411))</f>
        <v/>
      </c>
      <c r="G1411" s="5" t="str">
        <f t="shared" si="21"/>
        <v/>
      </c>
    </row>
    <row r="1412" spans="2:7" x14ac:dyDescent="0.25">
      <c r="B1412" s="4" t="str">
        <f>IF('Base de donnée '!B1412="","",'Base de donnée '!B1412)</f>
        <v/>
      </c>
      <c r="C1412" s="4" t="str">
        <f>IF('Base de donnée '!C1412="","",'Base de donnée '!C1412)</f>
        <v/>
      </c>
      <c r="D1412" s="4"/>
      <c r="E1412" s="4" t="str">
        <f>IF(B1412="","",SUMIFS('journal entrée'!D$4:D$397,'journal entrée'!C$4:C$397,C1412))</f>
        <v/>
      </c>
      <c r="F1412" s="4" t="str">
        <f>IF(C1412="","",SUMIFS('journal sortie'!I$4:I$497,'journal sortie'!C$4:C$497,C1412))</f>
        <v/>
      </c>
      <c r="G1412" s="5" t="str">
        <f t="shared" si="21"/>
        <v/>
      </c>
    </row>
    <row r="1413" spans="2:7" x14ac:dyDescent="0.25">
      <c r="B1413" s="4" t="str">
        <f>IF('Base de donnée '!B1413="","",'Base de donnée '!B1413)</f>
        <v/>
      </c>
      <c r="C1413" s="4" t="str">
        <f>IF('Base de donnée '!C1413="","",'Base de donnée '!C1413)</f>
        <v/>
      </c>
      <c r="D1413" s="4"/>
      <c r="E1413" s="4" t="str">
        <f>IF(B1413="","",SUMIFS('journal entrée'!D$4:D$397,'journal entrée'!C$4:C$397,C1413))</f>
        <v/>
      </c>
      <c r="F1413" s="4" t="str">
        <f>IF(C1413="","",SUMIFS('journal sortie'!I$4:I$497,'journal sortie'!C$4:C$497,C1413))</f>
        <v/>
      </c>
      <c r="G1413" s="5" t="str">
        <f t="shared" si="21"/>
        <v/>
      </c>
    </row>
    <row r="1414" spans="2:7" x14ac:dyDescent="0.25">
      <c r="B1414" s="4" t="str">
        <f>IF('Base de donnée '!B1414="","",'Base de donnée '!B1414)</f>
        <v/>
      </c>
      <c r="C1414" s="4" t="str">
        <f>IF('Base de donnée '!C1414="","",'Base de donnée '!C1414)</f>
        <v/>
      </c>
      <c r="D1414" s="4"/>
      <c r="E1414" s="4" t="str">
        <f>IF(B1414="","",SUMIFS('journal entrée'!D$4:D$397,'journal entrée'!C$4:C$397,C1414))</f>
        <v/>
      </c>
      <c r="F1414" s="4" t="str">
        <f>IF(C1414="","",SUMIFS('journal sortie'!I$4:I$497,'journal sortie'!C$4:C$497,C1414))</f>
        <v/>
      </c>
      <c r="G1414" s="5" t="str">
        <f t="shared" si="21"/>
        <v/>
      </c>
    </row>
    <row r="1415" spans="2:7" x14ac:dyDescent="0.25">
      <c r="B1415" s="4" t="str">
        <f>IF('Base de donnée '!B1415="","",'Base de donnée '!B1415)</f>
        <v/>
      </c>
      <c r="C1415" s="4" t="str">
        <f>IF('Base de donnée '!C1415="","",'Base de donnée '!C1415)</f>
        <v/>
      </c>
      <c r="D1415" s="4"/>
      <c r="E1415" s="4" t="str">
        <f>IF(B1415="","",SUMIFS('journal entrée'!D$4:D$397,'journal entrée'!C$4:C$397,C1415))</f>
        <v/>
      </c>
      <c r="F1415" s="4" t="str">
        <f>IF(C1415="","",SUMIFS('journal sortie'!I$4:I$497,'journal sortie'!C$4:C$497,C1415))</f>
        <v/>
      </c>
      <c r="G1415" s="5" t="str">
        <f t="shared" si="21"/>
        <v/>
      </c>
    </row>
    <row r="1416" spans="2:7" x14ac:dyDescent="0.25">
      <c r="B1416" s="4" t="str">
        <f>IF('Base de donnée '!B1416="","",'Base de donnée '!B1416)</f>
        <v/>
      </c>
      <c r="C1416" s="4" t="str">
        <f>IF('Base de donnée '!C1416="","",'Base de donnée '!C1416)</f>
        <v/>
      </c>
      <c r="D1416" s="4"/>
      <c r="E1416" s="4" t="str">
        <f>IF(B1416="","",SUMIFS('journal entrée'!D$4:D$397,'journal entrée'!C$4:C$397,C1416))</f>
        <v/>
      </c>
      <c r="F1416" s="4" t="str">
        <f>IF(C1416="","",SUMIFS('journal sortie'!I$4:I$497,'journal sortie'!C$4:C$497,C1416))</f>
        <v/>
      </c>
      <c r="G1416" s="5" t="str">
        <f t="shared" si="21"/>
        <v/>
      </c>
    </row>
    <row r="1417" spans="2:7" x14ac:dyDescent="0.25">
      <c r="B1417" s="4" t="str">
        <f>IF('Base de donnée '!B1417="","",'Base de donnée '!B1417)</f>
        <v/>
      </c>
      <c r="C1417" s="4" t="str">
        <f>IF('Base de donnée '!C1417="","",'Base de donnée '!C1417)</f>
        <v/>
      </c>
      <c r="D1417" s="4"/>
      <c r="E1417" s="4" t="str">
        <f>IF(B1417="","",SUMIFS('journal entrée'!D$4:D$397,'journal entrée'!C$4:C$397,C1417))</f>
        <v/>
      </c>
      <c r="F1417" s="4" t="str">
        <f>IF(C1417="","",SUMIFS('journal sortie'!I$4:I$497,'journal sortie'!C$4:C$497,C1417))</f>
        <v/>
      </c>
      <c r="G1417" s="5" t="str">
        <f t="shared" ref="G1417:G1480" si="22">IF(C1417="","",D1417+E1417-F1417)</f>
        <v/>
      </c>
    </row>
    <row r="1418" spans="2:7" x14ac:dyDescent="0.25">
      <c r="B1418" s="4" t="str">
        <f>IF('Base de donnée '!B1418="","",'Base de donnée '!B1418)</f>
        <v/>
      </c>
      <c r="C1418" s="4" t="str">
        <f>IF('Base de donnée '!C1418="","",'Base de donnée '!C1418)</f>
        <v/>
      </c>
      <c r="D1418" s="4"/>
      <c r="E1418" s="4" t="str">
        <f>IF(B1418="","",SUMIFS('journal entrée'!D$4:D$397,'journal entrée'!C$4:C$397,C1418))</f>
        <v/>
      </c>
      <c r="F1418" s="4" t="str">
        <f>IF(C1418="","",SUMIFS('journal sortie'!I$4:I$497,'journal sortie'!C$4:C$497,C1418))</f>
        <v/>
      </c>
      <c r="G1418" s="5" t="str">
        <f t="shared" si="22"/>
        <v/>
      </c>
    </row>
    <row r="1419" spans="2:7" x14ac:dyDescent="0.25">
      <c r="B1419" s="4" t="str">
        <f>IF('Base de donnée '!B1419="","",'Base de donnée '!B1419)</f>
        <v/>
      </c>
      <c r="C1419" s="4" t="str">
        <f>IF('Base de donnée '!C1419="","",'Base de donnée '!C1419)</f>
        <v/>
      </c>
      <c r="D1419" s="4"/>
      <c r="E1419" s="4" t="str">
        <f>IF(B1419="","",SUMIFS('journal entrée'!D$4:D$397,'journal entrée'!C$4:C$397,C1419))</f>
        <v/>
      </c>
      <c r="F1419" s="4" t="str">
        <f>IF(C1419="","",SUMIFS('journal sortie'!I$4:I$497,'journal sortie'!C$4:C$497,C1419))</f>
        <v/>
      </c>
      <c r="G1419" s="5" t="str">
        <f t="shared" si="22"/>
        <v/>
      </c>
    </row>
    <row r="1420" spans="2:7" x14ac:dyDescent="0.25">
      <c r="B1420" s="4" t="str">
        <f>IF('Base de donnée '!B1420="","",'Base de donnée '!B1420)</f>
        <v/>
      </c>
      <c r="C1420" s="4" t="str">
        <f>IF('Base de donnée '!C1420="","",'Base de donnée '!C1420)</f>
        <v/>
      </c>
      <c r="D1420" s="4"/>
      <c r="E1420" s="4" t="str">
        <f>IF(B1420="","",SUMIFS('journal entrée'!D$4:D$397,'journal entrée'!C$4:C$397,C1420))</f>
        <v/>
      </c>
      <c r="F1420" s="4" t="str">
        <f>IF(C1420="","",SUMIFS('journal sortie'!I$4:I$497,'journal sortie'!C$4:C$497,C1420))</f>
        <v/>
      </c>
      <c r="G1420" s="5" t="str">
        <f t="shared" si="22"/>
        <v/>
      </c>
    </row>
    <row r="1421" spans="2:7" x14ac:dyDescent="0.25">
      <c r="B1421" s="4" t="str">
        <f>IF('Base de donnée '!B1421="","",'Base de donnée '!B1421)</f>
        <v/>
      </c>
      <c r="C1421" s="4" t="str">
        <f>IF('Base de donnée '!C1421="","",'Base de donnée '!C1421)</f>
        <v/>
      </c>
      <c r="D1421" s="4"/>
      <c r="E1421" s="4" t="str">
        <f>IF(B1421="","",SUMIFS('journal entrée'!D$4:D$397,'journal entrée'!C$4:C$397,C1421))</f>
        <v/>
      </c>
      <c r="F1421" s="4" t="str">
        <f>IF(C1421="","",SUMIFS('journal sortie'!I$4:I$497,'journal sortie'!C$4:C$497,C1421))</f>
        <v/>
      </c>
      <c r="G1421" s="5" t="str">
        <f t="shared" si="22"/>
        <v/>
      </c>
    </row>
    <row r="1422" spans="2:7" x14ac:dyDescent="0.25">
      <c r="B1422" s="4" t="str">
        <f>IF('Base de donnée '!B1422="","",'Base de donnée '!B1422)</f>
        <v/>
      </c>
      <c r="C1422" s="4" t="str">
        <f>IF('Base de donnée '!C1422="","",'Base de donnée '!C1422)</f>
        <v/>
      </c>
      <c r="D1422" s="4"/>
      <c r="E1422" s="4" t="str">
        <f>IF(B1422="","",SUMIFS('journal entrée'!D$4:D$397,'journal entrée'!C$4:C$397,C1422))</f>
        <v/>
      </c>
      <c r="F1422" s="4" t="str">
        <f>IF(C1422="","",SUMIFS('journal sortie'!I$4:I$497,'journal sortie'!C$4:C$497,C1422))</f>
        <v/>
      </c>
      <c r="G1422" s="5" t="str">
        <f t="shared" si="22"/>
        <v/>
      </c>
    </row>
    <row r="1423" spans="2:7" x14ac:dyDescent="0.25">
      <c r="B1423" s="4" t="str">
        <f>IF('Base de donnée '!B1423="","",'Base de donnée '!B1423)</f>
        <v/>
      </c>
      <c r="C1423" s="4" t="str">
        <f>IF('Base de donnée '!C1423="","",'Base de donnée '!C1423)</f>
        <v/>
      </c>
      <c r="D1423" s="4"/>
      <c r="E1423" s="4" t="str">
        <f>IF(B1423="","",SUMIFS('journal entrée'!D$4:D$397,'journal entrée'!C$4:C$397,C1423))</f>
        <v/>
      </c>
      <c r="F1423" s="4" t="str">
        <f>IF(C1423="","",SUMIFS('journal sortie'!I$4:I$497,'journal sortie'!C$4:C$497,C1423))</f>
        <v/>
      </c>
      <c r="G1423" s="5" t="str">
        <f t="shared" si="22"/>
        <v/>
      </c>
    </row>
    <row r="1424" spans="2:7" x14ac:dyDescent="0.25">
      <c r="B1424" s="4" t="str">
        <f>IF('Base de donnée '!B1424="","",'Base de donnée '!B1424)</f>
        <v/>
      </c>
      <c r="C1424" s="4" t="str">
        <f>IF('Base de donnée '!C1424="","",'Base de donnée '!C1424)</f>
        <v/>
      </c>
      <c r="D1424" s="4"/>
      <c r="E1424" s="4" t="str">
        <f>IF(B1424="","",SUMIFS('journal entrée'!D$4:D$397,'journal entrée'!C$4:C$397,C1424))</f>
        <v/>
      </c>
      <c r="F1424" s="4" t="str">
        <f>IF(C1424="","",SUMIFS('journal sortie'!I$4:I$497,'journal sortie'!C$4:C$497,C1424))</f>
        <v/>
      </c>
      <c r="G1424" s="5" t="str">
        <f t="shared" si="22"/>
        <v/>
      </c>
    </row>
    <row r="1425" spans="2:7" x14ac:dyDescent="0.25">
      <c r="B1425" s="4" t="str">
        <f>IF('Base de donnée '!B1425="","",'Base de donnée '!B1425)</f>
        <v/>
      </c>
      <c r="C1425" s="4" t="str">
        <f>IF('Base de donnée '!C1425="","",'Base de donnée '!C1425)</f>
        <v/>
      </c>
      <c r="D1425" s="4"/>
      <c r="E1425" s="4" t="str">
        <f>IF(B1425="","",SUMIFS('journal entrée'!D$4:D$397,'journal entrée'!C$4:C$397,C1425))</f>
        <v/>
      </c>
      <c r="F1425" s="4" t="str">
        <f>IF(C1425="","",SUMIFS('journal sortie'!I$4:I$497,'journal sortie'!C$4:C$497,C1425))</f>
        <v/>
      </c>
      <c r="G1425" s="5" t="str">
        <f t="shared" si="22"/>
        <v/>
      </c>
    </row>
    <row r="1426" spans="2:7" x14ac:dyDescent="0.25">
      <c r="B1426" s="4" t="str">
        <f>IF('Base de donnée '!B1426="","",'Base de donnée '!B1426)</f>
        <v/>
      </c>
      <c r="C1426" s="4" t="str">
        <f>IF('Base de donnée '!C1426="","",'Base de donnée '!C1426)</f>
        <v/>
      </c>
      <c r="D1426" s="4"/>
      <c r="E1426" s="4" t="str">
        <f>IF(B1426="","",SUMIFS('journal entrée'!D$4:D$397,'journal entrée'!C$4:C$397,C1426))</f>
        <v/>
      </c>
      <c r="F1426" s="4" t="str">
        <f>IF(C1426="","",SUMIFS('journal sortie'!I$4:I$497,'journal sortie'!C$4:C$497,C1426))</f>
        <v/>
      </c>
      <c r="G1426" s="5" t="str">
        <f t="shared" si="22"/>
        <v/>
      </c>
    </row>
    <row r="1427" spans="2:7" x14ac:dyDescent="0.25">
      <c r="B1427" s="4" t="str">
        <f>IF('Base de donnée '!B1427="","",'Base de donnée '!B1427)</f>
        <v/>
      </c>
      <c r="C1427" s="4" t="str">
        <f>IF('Base de donnée '!C1427="","",'Base de donnée '!C1427)</f>
        <v/>
      </c>
      <c r="D1427" s="4"/>
      <c r="E1427" s="4" t="str">
        <f>IF(B1427="","",SUMIFS('journal entrée'!D$4:D$397,'journal entrée'!C$4:C$397,C1427))</f>
        <v/>
      </c>
      <c r="F1427" s="4" t="str">
        <f>IF(C1427="","",SUMIFS('journal sortie'!I$4:I$497,'journal sortie'!C$4:C$497,C1427))</f>
        <v/>
      </c>
      <c r="G1427" s="5" t="str">
        <f t="shared" si="22"/>
        <v/>
      </c>
    </row>
    <row r="1428" spans="2:7" x14ac:dyDescent="0.25">
      <c r="B1428" s="4" t="str">
        <f>IF('Base de donnée '!B1428="","",'Base de donnée '!B1428)</f>
        <v/>
      </c>
      <c r="C1428" s="4" t="str">
        <f>IF('Base de donnée '!C1428="","",'Base de donnée '!C1428)</f>
        <v/>
      </c>
      <c r="D1428" s="4"/>
      <c r="E1428" s="4" t="str">
        <f>IF(B1428="","",SUMIFS('journal entrée'!D$4:D$397,'journal entrée'!C$4:C$397,C1428))</f>
        <v/>
      </c>
      <c r="F1428" s="4" t="str">
        <f>IF(C1428="","",SUMIFS('journal sortie'!I$4:I$497,'journal sortie'!C$4:C$497,C1428))</f>
        <v/>
      </c>
      <c r="G1428" s="5" t="str">
        <f t="shared" si="22"/>
        <v/>
      </c>
    </row>
    <row r="1429" spans="2:7" x14ac:dyDescent="0.25">
      <c r="B1429" s="4" t="str">
        <f>IF('Base de donnée '!B1429="","",'Base de donnée '!B1429)</f>
        <v/>
      </c>
      <c r="C1429" s="4" t="str">
        <f>IF('Base de donnée '!C1429="","",'Base de donnée '!C1429)</f>
        <v/>
      </c>
      <c r="D1429" s="4"/>
      <c r="E1429" s="4" t="str">
        <f>IF(B1429="","",SUMIFS('journal entrée'!D$4:D$397,'journal entrée'!C$4:C$397,C1429))</f>
        <v/>
      </c>
      <c r="F1429" s="4" t="str">
        <f>IF(C1429="","",SUMIFS('journal sortie'!I$4:I$497,'journal sortie'!C$4:C$497,C1429))</f>
        <v/>
      </c>
      <c r="G1429" s="5" t="str">
        <f t="shared" si="22"/>
        <v/>
      </c>
    </row>
    <row r="1430" spans="2:7" x14ac:dyDescent="0.25">
      <c r="B1430" s="4" t="str">
        <f>IF('Base de donnée '!B1430="","",'Base de donnée '!B1430)</f>
        <v/>
      </c>
      <c r="C1430" s="4" t="str">
        <f>IF('Base de donnée '!C1430="","",'Base de donnée '!C1430)</f>
        <v/>
      </c>
      <c r="D1430" s="4"/>
      <c r="E1430" s="4" t="str">
        <f>IF(B1430="","",SUMIFS('journal entrée'!D$4:D$397,'journal entrée'!C$4:C$397,C1430))</f>
        <v/>
      </c>
      <c r="F1430" s="4" t="str">
        <f>IF(C1430="","",SUMIFS('journal sortie'!I$4:I$497,'journal sortie'!C$4:C$497,C1430))</f>
        <v/>
      </c>
      <c r="G1430" s="5" t="str">
        <f t="shared" si="22"/>
        <v/>
      </c>
    </row>
    <row r="1431" spans="2:7" x14ac:dyDescent="0.25">
      <c r="B1431" s="4" t="str">
        <f>IF('Base de donnée '!B1431="","",'Base de donnée '!B1431)</f>
        <v/>
      </c>
      <c r="C1431" s="4" t="str">
        <f>IF('Base de donnée '!C1431="","",'Base de donnée '!C1431)</f>
        <v/>
      </c>
      <c r="D1431" s="4"/>
      <c r="E1431" s="4" t="str">
        <f>IF(B1431="","",SUMIFS('journal entrée'!D$4:D$397,'journal entrée'!C$4:C$397,C1431))</f>
        <v/>
      </c>
      <c r="F1431" s="4" t="str">
        <f>IF(C1431="","",SUMIFS('journal sortie'!I$4:I$497,'journal sortie'!C$4:C$497,C1431))</f>
        <v/>
      </c>
      <c r="G1431" s="5" t="str">
        <f t="shared" si="22"/>
        <v/>
      </c>
    </row>
    <row r="1432" spans="2:7" x14ac:dyDescent="0.25">
      <c r="B1432" s="4" t="str">
        <f>IF('Base de donnée '!B1432="","",'Base de donnée '!B1432)</f>
        <v/>
      </c>
      <c r="C1432" s="4" t="str">
        <f>IF('Base de donnée '!C1432="","",'Base de donnée '!C1432)</f>
        <v/>
      </c>
      <c r="D1432" s="4"/>
      <c r="E1432" s="4" t="str">
        <f>IF(B1432="","",SUMIFS('journal entrée'!D$4:D$397,'journal entrée'!C$4:C$397,C1432))</f>
        <v/>
      </c>
      <c r="F1432" s="4" t="str">
        <f>IF(C1432="","",SUMIFS('journal sortie'!I$4:I$497,'journal sortie'!C$4:C$497,C1432))</f>
        <v/>
      </c>
      <c r="G1432" s="5" t="str">
        <f t="shared" si="22"/>
        <v/>
      </c>
    </row>
    <row r="1433" spans="2:7" x14ac:dyDescent="0.25">
      <c r="B1433" s="4" t="str">
        <f>IF('Base de donnée '!B1433="","",'Base de donnée '!B1433)</f>
        <v/>
      </c>
      <c r="C1433" s="4" t="str">
        <f>IF('Base de donnée '!C1433="","",'Base de donnée '!C1433)</f>
        <v/>
      </c>
      <c r="D1433" s="4"/>
      <c r="E1433" s="4" t="str">
        <f>IF(B1433="","",SUMIFS('journal entrée'!D$4:D$397,'journal entrée'!C$4:C$397,C1433))</f>
        <v/>
      </c>
      <c r="F1433" s="4" t="str">
        <f>IF(C1433="","",SUMIFS('journal sortie'!I$4:I$497,'journal sortie'!C$4:C$497,C1433))</f>
        <v/>
      </c>
      <c r="G1433" s="5" t="str">
        <f t="shared" si="22"/>
        <v/>
      </c>
    </row>
    <row r="1434" spans="2:7" x14ac:dyDescent="0.25">
      <c r="B1434" s="4" t="str">
        <f>IF('Base de donnée '!B1434="","",'Base de donnée '!B1434)</f>
        <v/>
      </c>
      <c r="C1434" s="4" t="str">
        <f>IF('Base de donnée '!C1434="","",'Base de donnée '!C1434)</f>
        <v/>
      </c>
      <c r="D1434" s="4"/>
      <c r="E1434" s="4" t="str">
        <f>IF(B1434="","",SUMIFS('journal entrée'!D$4:D$397,'journal entrée'!C$4:C$397,C1434))</f>
        <v/>
      </c>
      <c r="F1434" s="4" t="str">
        <f>IF(C1434="","",SUMIFS('journal sortie'!I$4:I$497,'journal sortie'!C$4:C$497,C1434))</f>
        <v/>
      </c>
      <c r="G1434" s="5" t="str">
        <f t="shared" si="22"/>
        <v/>
      </c>
    </row>
    <row r="1435" spans="2:7" x14ac:dyDescent="0.25">
      <c r="B1435" s="4" t="str">
        <f>IF('Base de donnée '!B1435="","",'Base de donnée '!B1435)</f>
        <v/>
      </c>
      <c r="C1435" s="4" t="str">
        <f>IF('Base de donnée '!C1435="","",'Base de donnée '!C1435)</f>
        <v/>
      </c>
      <c r="D1435" s="4"/>
      <c r="E1435" s="4" t="str">
        <f>IF(B1435="","",SUMIFS('journal entrée'!D$4:D$397,'journal entrée'!C$4:C$397,C1435))</f>
        <v/>
      </c>
      <c r="F1435" s="4" t="str">
        <f>IF(C1435="","",SUMIFS('journal sortie'!I$4:I$497,'journal sortie'!C$4:C$497,C1435))</f>
        <v/>
      </c>
      <c r="G1435" s="5" t="str">
        <f t="shared" si="22"/>
        <v/>
      </c>
    </row>
    <row r="1436" spans="2:7" x14ac:dyDescent="0.25">
      <c r="B1436" s="4" t="str">
        <f>IF('Base de donnée '!B1436="","",'Base de donnée '!B1436)</f>
        <v/>
      </c>
      <c r="C1436" s="4" t="str">
        <f>IF('Base de donnée '!C1436="","",'Base de donnée '!C1436)</f>
        <v/>
      </c>
      <c r="D1436" s="4"/>
      <c r="E1436" s="4" t="str">
        <f>IF(B1436="","",SUMIFS('journal entrée'!D$4:D$397,'journal entrée'!C$4:C$397,C1436))</f>
        <v/>
      </c>
      <c r="F1436" s="4" t="str">
        <f>IF(C1436="","",SUMIFS('journal sortie'!I$4:I$497,'journal sortie'!C$4:C$497,C1436))</f>
        <v/>
      </c>
      <c r="G1436" s="5" t="str">
        <f t="shared" si="22"/>
        <v/>
      </c>
    </row>
    <row r="1437" spans="2:7" x14ac:dyDescent="0.25">
      <c r="B1437" s="4" t="str">
        <f>IF('Base de donnée '!B1437="","",'Base de donnée '!B1437)</f>
        <v/>
      </c>
      <c r="C1437" s="4" t="str">
        <f>IF('Base de donnée '!C1437="","",'Base de donnée '!C1437)</f>
        <v/>
      </c>
      <c r="D1437" s="4"/>
      <c r="E1437" s="4" t="str">
        <f>IF(B1437="","",SUMIFS('journal entrée'!D$4:D$397,'journal entrée'!C$4:C$397,C1437))</f>
        <v/>
      </c>
      <c r="F1437" s="4" t="str">
        <f>IF(C1437="","",SUMIFS('journal sortie'!I$4:I$497,'journal sortie'!C$4:C$497,C1437))</f>
        <v/>
      </c>
      <c r="G1437" s="5" t="str">
        <f t="shared" si="22"/>
        <v/>
      </c>
    </row>
    <row r="1438" spans="2:7" x14ac:dyDescent="0.25">
      <c r="B1438" s="4" t="str">
        <f>IF('Base de donnée '!B1438="","",'Base de donnée '!B1438)</f>
        <v/>
      </c>
      <c r="C1438" s="4" t="str">
        <f>IF('Base de donnée '!C1438="","",'Base de donnée '!C1438)</f>
        <v/>
      </c>
      <c r="D1438" s="4"/>
      <c r="E1438" s="4" t="str">
        <f>IF(B1438="","",SUMIFS('journal entrée'!D$4:D$397,'journal entrée'!C$4:C$397,C1438))</f>
        <v/>
      </c>
      <c r="F1438" s="4" t="str">
        <f>IF(C1438="","",SUMIFS('journal sortie'!I$4:I$497,'journal sortie'!C$4:C$497,C1438))</f>
        <v/>
      </c>
      <c r="G1438" s="5" t="str">
        <f t="shared" si="22"/>
        <v/>
      </c>
    </row>
    <row r="1439" spans="2:7" x14ac:dyDescent="0.25">
      <c r="B1439" s="4" t="str">
        <f>IF('Base de donnée '!B1439="","",'Base de donnée '!B1439)</f>
        <v/>
      </c>
      <c r="C1439" s="4" t="str">
        <f>IF('Base de donnée '!C1439="","",'Base de donnée '!C1439)</f>
        <v/>
      </c>
      <c r="D1439" s="4"/>
      <c r="E1439" s="4" t="str">
        <f>IF(B1439="","",SUMIFS('journal entrée'!D$4:D$397,'journal entrée'!C$4:C$397,C1439))</f>
        <v/>
      </c>
      <c r="F1439" s="4" t="str">
        <f>IF(C1439="","",SUMIFS('journal sortie'!I$4:I$497,'journal sortie'!C$4:C$497,C1439))</f>
        <v/>
      </c>
      <c r="G1439" s="5" t="str">
        <f t="shared" si="22"/>
        <v/>
      </c>
    </row>
    <row r="1440" spans="2:7" x14ac:dyDescent="0.25">
      <c r="B1440" s="4" t="str">
        <f>IF('Base de donnée '!B1440="","",'Base de donnée '!B1440)</f>
        <v/>
      </c>
      <c r="C1440" s="4" t="str">
        <f>IF('Base de donnée '!C1440="","",'Base de donnée '!C1440)</f>
        <v/>
      </c>
      <c r="D1440" s="4"/>
      <c r="E1440" s="4" t="str">
        <f>IF(B1440="","",SUMIFS('journal entrée'!D$4:D$397,'journal entrée'!C$4:C$397,C1440))</f>
        <v/>
      </c>
      <c r="F1440" s="4" t="str">
        <f>IF(C1440="","",SUMIFS('journal sortie'!I$4:I$497,'journal sortie'!C$4:C$497,C1440))</f>
        <v/>
      </c>
      <c r="G1440" s="5" t="str">
        <f t="shared" si="22"/>
        <v/>
      </c>
    </row>
    <row r="1441" spans="2:7" x14ac:dyDescent="0.25">
      <c r="B1441" s="4" t="str">
        <f>IF('Base de donnée '!B1441="","",'Base de donnée '!B1441)</f>
        <v/>
      </c>
      <c r="C1441" s="4" t="str">
        <f>IF('Base de donnée '!C1441="","",'Base de donnée '!C1441)</f>
        <v/>
      </c>
      <c r="D1441" s="4"/>
      <c r="E1441" s="4" t="str">
        <f>IF(B1441="","",SUMIFS('journal entrée'!D$4:D$397,'journal entrée'!C$4:C$397,C1441))</f>
        <v/>
      </c>
      <c r="F1441" s="4" t="str">
        <f>IF(C1441="","",SUMIFS('journal sortie'!I$4:I$497,'journal sortie'!C$4:C$497,C1441))</f>
        <v/>
      </c>
      <c r="G1441" s="5" t="str">
        <f t="shared" si="22"/>
        <v/>
      </c>
    </row>
    <row r="1442" spans="2:7" x14ac:dyDescent="0.25">
      <c r="B1442" s="4" t="str">
        <f>IF('Base de donnée '!B1442="","",'Base de donnée '!B1442)</f>
        <v/>
      </c>
      <c r="C1442" s="4" t="str">
        <f>IF('Base de donnée '!C1442="","",'Base de donnée '!C1442)</f>
        <v/>
      </c>
      <c r="D1442" s="4"/>
      <c r="E1442" s="4" t="str">
        <f>IF(B1442="","",SUMIFS('journal entrée'!D$4:D$397,'journal entrée'!C$4:C$397,C1442))</f>
        <v/>
      </c>
      <c r="F1442" s="4" t="str">
        <f>IF(C1442="","",SUMIFS('journal sortie'!I$4:I$497,'journal sortie'!C$4:C$497,C1442))</f>
        <v/>
      </c>
      <c r="G1442" s="5" t="str">
        <f t="shared" si="22"/>
        <v/>
      </c>
    </row>
    <row r="1443" spans="2:7" x14ac:dyDescent="0.25">
      <c r="B1443" s="4" t="str">
        <f>IF('Base de donnée '!B1443="","",'Base de donnée '!B1443)</f>
        <v/>
      </c>
      <c r="C1443" s="4" t="str">
        <f>IF('Base de donnée '!C1443="","",'Base de donnée '!C1443)</f>
        <v/>
      </c>
      <c r="D1443" s="4"/>
      <c r="E1443" s="4" t="str">
        <f>IF(B1443="","",SUMIFS('journal entrée'!D$4:D$397,'journal entrée'!C$4:C$397,C1443))</f>
        <v/>
      </c>
      <c r="F1443" s="4" t="str">
        <f>IF(C1443="","",SUMIFS('journal sortie'!I$4:I$497,'journal sortie'!C$4:C$497,C1443))</f>
        <v/>
      </c>
      <c r="G1443" s="5" t="str">
        <f t="shared" si="22"/>
        <v/>
      </c>
    </row>
    <row r="1444" spans="2:7" x14ac:dyDescent="0.25">
      <c r="B1444" s="4" t="str">
        <f>IF('Base de donnée '!B1444="","",'Base de donnée '!B1444)</f>
        <v/>
      </c>
      <c r="C1444" s="4" t="str">
        <f>IF('Base de donnée '!C1444="","",'Base de donnée '!C1444)</f>
        <v/>
      </c>
      <c r="D1444" s="4"/>
      <c r="E1444" s="4" t="str">
        <f>IF(B1444="","",SUMIFS('journal entrée'!D$4:D$397,'journal entrée'!C$4:C$397,C1444))</f>
        <v/>
      </c>
      <c r="F1444" s="4" t="str">
        <f>IF(C1444="","",SUMIFS('journal sortie'!I$4:I$497,'journal sortie'!C$4:C$497,C1444))</f>
        <v/>
      </c>
      <c r="G1444" s="5" t="str">
        <f t="shared" si="22"/>
        <v/>
      </c>
    </row>
    <row r="1445" spans="2:7" x14ac:dyDescent="0.25">
      <c r="B1445" s="4" t="str">
        <f>IF('Base de donnée '!B1445="","",'Base de donnée '!B1445)</f>
        <v/>
      </c>
      <c r="C1445" s="4" t="str">
        <f>IF('Base de donnée '!C1445="","",'Base de donnée '!C1445)</f>
        <v/>
      </c>
      <c r="D1445" s="4"/>
      <c r="E1445" s="4" t="str">
        <f>IF(B1445="","",SUMIFS('journal entrée'!D$4:D$397,'journal entrée'!C$4:C$397,C1445))</f>
        <v/>
      </c>
      <c r="F1445" s="4" t="str">
        <f>IF(C1445="","",SUMIFS('journal sortie'!I$4:I$497,'journal sortie'!C$4:C$497,C1445))</f>
        <v/>
      </c>
      <c r="G1445" s="5" t="str">
        <f t="shared" si="22"/>
        <v/>
      </c>
    </row>
    <row r="1446" spans="2:7" x14ac:dyDescent="0.25">
      <c r="B1446" s="4" t="str">
        <f>IF('Base de donnée '!B1446="","",'Base de donnée '!B1446)</f>
        <v/>
      </c>
      <c r="C1446" s="4" t="str">
        <f>IF('Base de donnée '!C1446="","",'Base de donnée '!C1446)</f>
        <v/>
      </c>
      <c r="D1446" s="4"/>
      <c r="E1446" s="4" t="str">
        <f>IF(B1446="","",SUMIFS('journal entrée'!D$4:D$397,'journal entrée'!C$4:C$397,C1446))</f>
        <v/>
      </c>
      <c r="F1446" s="4" t="str">
        <f>IF(C1446="","",SUMIFS('journal sortie'!I$4:I$497,'journal sortie'!C$4:C$497,C1446))</f>
        <v/>
      </c>
      <c r="G1446" s="5" t="str">
        <f t="shared" si="22"/>
        <v/>
      </c>
    </row>
    <row r="1447" spans="2:7" x14ac:dyDescent="0.25">
      <c r="B1447" s="4" t="str">
        <f>IF('Base de donnée '!B1447="","",'Base de donnée '!B1447)</f>
        <v/>
      </c>
      <c r="C1447" s="4" t="str">
        <f>IF('Base de donnée '!C1447="","",'Base de donnée '!C1447)</f>
        <v/>
      </c>
      <c r="D1447" s="4"/>
      <c r="E1447" s="4" t="str">
        <f>IF(B1447="","",SUMIFS('journal entrée'!D$4:D$397,'journal entrée'!C$4:C$397,C1447))</f>
        <v/>
      </c>
      <c r="F1447" s="4" t="str">
        <f>IF(C1447="","",SUMIFS('journal sortie'!I$4:I$497,'journal sortie'!C$4:C$497,C1447))</f>
        <v/>
      </c>
      <c r="G1447" s="5" t="str">
        <f t="shared" si="22"/>
        <v/>
      </c>
    </row>
    <row r="1448" spans="2:7" x14ac:dyDescent="0.25">
      <c r="B1448" s="4" t="str">
        <f>IF('Base de donnée '!B1448="","",'Base de donnée '!B1448)</f>
        <v/>
      </c>
      <c r="C1448" s="4" t="str">
        <f>IF('Base de donnée '!C1448="","",'Base de donnée '!C1448)</f>
        <v/>
      </c>
      <c r="D1448" s="4"/>
      <c r="E1448" s="4" t="str">
        <f>IF(B1448="","",SUMIFS('journal entrée'!D$4:D$397,'journal entrée'!C$4:C$397,C1448))</f>
        <v/>
      </c>
      <c r="F1448" s="4" t="str">
        <f>IF(C1448="","",SUMIFS('journal sortie'!I$4:I$497,'journal sortie'!C$4:C$497,C1448))</f>
        <v/>
      </c>
      <c r="G1448" s="5" t="str">
        <f t="shared" si="22"/>
        <v/>
      </c>
    </row>
    <row r="1449" spans="2:7" x14ac:dyDescent="0.25">
      <c r="B1449" s="4" t="str">
        <f>IF('Base de donnée '!B1449="","",'Base de donnée '!B1449)</f>
        <v/>
      </c>
      <c r="C1449" s="4" t="str">
        <f>IF('Base de donnée '!C1449="","",'Base de donnée '!C1449)</f>
        <v/>
      </c>
      <c r="D1449" s="4"/>
      <c r="E1449" s="4" t="str">
        <f>IF(B1449="","",SUMIFS('journal entrée'!D$4:D$397,'journal entrée'!C$4:C$397,C1449))</f>
        <v/>
      </c>
      <c r="F1449" s="4" t="str">
        <f>IF(C1449="","",SUMIFS('journal sortie'!I$4:I$497,'journal sortie'!C$4:C$497,C1449))</f>
        <v/>
      </c>
      <c r="G1449" s="5" t="str">
        <f t="shared" si="22"/>
        <v/>
      </c>
    </row>
    <row r="1450" spans="2:7" x14ac:dyDescent="0.25">
      <c r="B1450" s="4" t="str">
        <f>IF('Base de donnée '!B1450="","",'Base de donnée '!B1450)</f>
        <v/>
      </c>
      <c r="C1450" s="4" t="str">
        <f>IF('Base de donnée '!C1450="","",'Base de donnée '!C1450)</f>
        <v/>
      </c>
      <c r="D1450" s="4"/>
      <c r="E1450" s="4" t="str">
        <f>IF(B1450="","",SUMIFS('journal entrée'!D$4:D$397,'journal entrée'!C$4:C$397,C1450))</f>
        <v/>
      </c>
      <c r="F1450" s="4" t="str">
        <f>IF(C1450="","",SUMIFS('journal sortie'!I$4:I$497,'journal sortie'!C$4:C$497,C1450))</f>
        <v/>
      </c>
      <c r="G1450" s="5" t="str">
        <f t="shared" si="22"/>
        <v/>
      </c>
    </row>
    <row r="1451" spans="2:7" x14ac:dyDescent="0.25">
      <c r="B1451" s="4" t="str">
        <f>IF('Base de donnée '!B1451="","",'Base de donnée '!B1451)</f>
        <v/>
      </c>
      <c r="C1451" s="4" t="str">
        <f>IF('Base de donnée '!C1451="","",'Base de donnée '!C1451)</f>
        <v/>
      </c>
      <c r="D1451" s="4"/>
      <c r="E1451" s="4" t="str">
        <f>IF(B1451="","",SUMIFS('journal entrée'!D$4:D$397,'journal entrée'!C$4:C$397,C1451))</f>
        <v/>
      </c>
      <c r="F1451" s="4" t="str">
        <f>IF(C1451="","",SUMIFS('journal sortie'!I$4:I$497,'journal sortie'!C$4:C$497,C1451))</f>
        <v/>
      </c>
      <c r="G1451" s="5" t="str">
        <f t="shared" si="22"/>
        <v/>
      </c>
    </row>
    <row r="1452" spans="2:7" x14ac:dyDescent="0.25">
      <c r="B1452" s="4" t="str">
        <f>IF('Base de donnée '!B1452="","",'Base de donnée '!B1452)</f>
        <v/>
      </c>
      <c r="C1452" s="4" t="str">
        <f>IF('Base de donnée '!C1452="","",'Base de donnée '!C1452)</f>
        <v/>
      </c>
      <c r="D1452" s="4"/>
      <c r="E1452" s="4" t="str">
        <f>IF(B1452="","",SUMIFS('journal entrée'!D$4:D$397,'journal entrée'!C$4:C$397,C1452))</f>
        <v/>
      </c>
      <c r="F1452" s="4" t="str">
        <f>IF(C1452="","",SUMIFS('journal sortie'!I$4:I$497,'journal sortie'!C$4:C$497,C1452))</f>
        <v/>
      </c>
      <c r="G1452" s="5" t="str">
        <f t="shared" si="22"/>
        <v/>
      </c>
    </row>
    <row r="1453" spans="2:7" x14ac:dyDescent="0.25">
      <c r="B1453" s="4" t="str">
        <f>IF('Base de donnée '!B1453="","",'Base de donnée '!B1453)</f>
        <v/>
      </c>
      <c r="C1453" s="4" t="str">
        <f>IF('Base de donnée '!C1453="","",'Base de donnée '!C1453)</f>
        <v/>
      </c>
      <c r="D1453" s="4"/>
      <c r="E1453" s="4" t="str">
        <f>IF(B1453="","",SUMIFS('journal entrée'!D$4:D$397,'journal entrée'!C$4:C$397,C1453))</f>
        <v/>
      </c>
      <c r="F1453" s="4" t="str">
        <f>IF(C1453="","",SUMIFS('journal sortie'!I$4:I$497,'journal sortie'!C$4:C$497,C1453))</f>
        <v/>
      </c>
      <c r="G1453" s="5" t="str">
        <f t="shared" si="22"/>
        <v/>
      </c>
    </row>
    <row r="1454" spans="2:7" x14ac:dyDescent="0.25">
      <c r="B1454" s="4" t="str">
        <f>IF('Base de donnée '!B1454="","",'Base de donnée '!B1454)</f>
        <v/>
      </c>
      <c r="C1454" s="4" t="str">
        <f>IF('Base de donnée '!C1454="","",'Base de donnée '!C1454)</f>
        <v/>
      </c>
      <c r="D1454" s="4"/>
      <c r="E1454" s="4" t="str">
        <f>IF(B1454="","",SUMIFS('journal entrée'!D$4:D$397,'journal entrée'!C$4:C$397,C1454))</f>
        <v/>
      </c>
      <c r="F1454" s="4" t="str">
        <f>IF(C1454="","",SUMIFS('journal sortie'!I$4:I$497,'journal sortie'!C$4:C$497,C1454))</f>
        <v/>
      </c>
      <c r="G1454" s="5" t="str">
        <f t="shared" si="22"/>
        <v/>
      </c>
    </row>
    <row r="1455" spans="2:7" x14ac:dyDescent="0.25">
      <c r="B1455" s="4" t="str">
        <f>IF('Base de donnée '!B1455="","",'Base de donnée '!B1455)</f>
        <v/>
      </c>
      <c r="C1455" s="4" t="str">
        <f>IF('Base de donnée '!C1455="","",'Base de donnée '!C1455)</f>
        <v/>
      </c>
      <c r="D1455" s="4"/>
      <c r="E1455" s="4" t="str">
        <f>IF(B1455="","",SUMIFS('journal entrée'!D$4:D$397,'journal entrée'!C$4:C$397,C1455))</f>
        <v/>
      </c>
      <c r="F1455" s="4" t="str">
        <f>IF(C1455="","",SUMIFS('journal sortie'!I$4:I$497,'journal sortie'!C$4:C$497,C1455))</f>
        <v/>
      </c>
      <c r="G1455" s="5" t="str">
        <f t="shared" si="22"/>
        <v/>
      </c>
    </row>
    <row r="1456" spans="2:7" x14ac:dyDescent="0.25">
      <c r="B1456" s="4" t="str">
        <f>IF('Base de donnée '!B1456="","",'Base de donnée '!B1456)</f>
        <v/>
      </c>
      <c r="C1456" s="4" t="str">
        <f>IF('Base de donnée '!C1456="","",'Base de donnée '!C1456)</f>
        <v/>
      </c>
      <c r="D1456" s="4"/>
      <c r="E1456" s="4" t="str">
        <f>IF(B1456="","",SUMIFS('journal entrée'!D$4:D$397,'journal entrée'!C$4:C$397,C1456))</f>
        <v/>
      </c>
      <c r="F1456" s="4" t="str">
        <f>IF(C1456="","",SUMIFS('journal sortie'!I$4:I$497,'journal sortie'!C$4:C$497,C1456))</f>
        <v/>
      </c>
      <c r="G1456" s="5" t="str">
        <f t="shared" si="22"/>
        <v/>
      </c>
    </row>
    <row r="1457" spans="2:7" x14ac:dyDescent="0.25">
      <c r="B1457" s="4" t="str">
        <f>IF('Base de donnée '!B1457="","",'Base de donnée '!B1457)</f>
        <v/>
      </c>
      <c r="C1457" s="4" t="str">
        <f>IF('Base de donnée '!C1457="","",'Base de donnée '!C1457)</f>
        <v/>
      </c>
      <c r="D1457" s="4"/>
      <c r="E1457" s="4" t="str">
        <f>IF(B1457="","",SUMIFS('journal entrée'!D$4:D$397,'journal entrée'!C$4:C$397,C1457))</f>
        <v/>
      </c>
      <c r="F1457" s="4" t="str">
        <f>IF(C1457="","",SUMIFS('journal sortie'!I$4:I$497,'journal sortie'!C$4:C$497,C1457))</f>
        <v/>
      </c>
      <c r="G1457" s="5" t="str">
        <f t="shared" si="22"/>
        <v/>
      </c>
    </row>
    <row r="1458" spans="2:7" x14ac:dyDescent="0.25">
      <c r="B1458" s="4" t="str">
        <f>IF('Base de donnée '!B1458="","",'Base de donnée '!B1458)</f>
        <v/>
      </c>
      <c r="C1458" s="4" t="str">
        <f>IF('Base de donnée '!C1458="","",'Base de donnée '!C1458)</f>
        <v/>
      </c>
      <c r="D1458" s="4"/>
      <c r="E1458" s="4" t="str">
        <f>IF(B1458="","",SUMIFS('journal entrée'!D$4:D$397,'journal entrée'!C$4:C$397,C1458))</f>
        <v/>
      </c>
      <c r="F1458" s="4" t="str">
        <f>IF(C1458="","",SUMIFS('journal sortie'!I$4:I$497,'journal sortie'!C$4:C$497,C1458))</f>
        <v/>
      </c>
      <c r="G1458" s="5" t="str">
        <f t="shared" si="22"/>
        <v/>
      </c>
    </row>
    <row r="1459" spans="2:7" x14ac:dyDescent="0.25">
      <c r="B1459" s="4" t="str">
        <f>IF('Base de donnée '!B1459="","",'Base de donnée '!B1459)</f>
        <v/>
      </c>
      <c r="C1459" s="4" t="str">
        <f>IF('Base de donnée '!C1459="","",'Base de donnée '!C1459)</f>
        <v/>
      </c>
      <c r="D1459" s="4"/>
      <c r="E1459" s="4" t="str">
        <f>IF(B1459="","",SUMIFS('journal entrée'!D$4:D$397,'journal entrée'!C$4:C$397,C1459))</f>
        <v/>
      </c>
      <c r="F1459" s="4" t="str">
        <f>IF(C1459="","",SUMIFS('journal sortie'!I$4:I$497,'journal sortie'!C$4:C$497,C1459))</f>
        <v/>
      </c>
      <c r="G1459" s="5" t="str">
        <f t="shared" si="22"/>
        <v/>
      </c>
    </row>
    <row r="1460" spans="2:7" x14ac:dyDescent="0.25">
      <c r="B1460" s="4" t="str">
        <f>IF('Base de donnée '!B1460="","",'Base de donnée '!B1460)</f>
        <v/>
      </c>
      <c r="C1460" s="4" t="str">
        <f>IF('Base de donnée '!C1460="","",'Base de donnée '!C1460)</f>
        <v/>
      </c>
      <c r="D1460" s="4"/>
      <c r="E1460" s="4" t="str">
        <f>IF(B1460="","",SUMIFS('journal entrée'!D$4:D$397,'journal entrée'!C$4:C$397,C1460))</f>
        <v/>
      </c>
      <c r="F1460" s="4" t="str">
        <f>IF(C1460="","",SUMIFS('journal sortie'!I$4:I$497,'journal sortie'!C$4:C$497,C1460))</f>
        <v/>
      </c>
      <c r="G1460" s="5" t="str">
        <f t="shared" si="22"/>
        <v/>
      </c>
    </row>
    <row r="1461" spans="2:7" x14ac:dyDescent="0.25">
      <c r="B1461" s="4" t="str">
        <f>IF('Base de donnée '!B1461="","",'Base de donnée '!B1461)</f>
        <v/>
      </c>
      <c r="C1461" s="4" t="str">
        <f>IF('Base de donnée '!C1461="","",'Base de donnée '!C1461)</f>
        <v/>
      </c>
      <c r="D1461" s="4"/>
      <c r="E1461" s="4" t="str">
        <f>IF(B1461="","",SUMIFS('journal entrée'!D$4:D$397,'journal entrée'!C$4:C$397,C1461))</f>
        <v/>
      </c>
      <c r="F1461" s="4" t="str">
        <f>IF(C1461="","",SUMIFS('journal sortie'!I$4:I$497,'journal sortie'!C$4:C$497,C1461))</f>
        <v/>
      </c>
      <c r="G1461" s="5" t="str">
        <f t="shared" si="22"/>
        <v/>
      </c>
    </row>
    <row r="1462" spans="2:7" x14ac:dyDescent="0.25">
      <c r="B1462" s="4" t="str">
        <f>IF('Base de donnée '!B1462="","",'Base de donnée '!B1462)</f>
        <v/>
      </c>
      <c r="C1462" s="4" t="str">
        <f>IF('Base de donnée '!C1462="","",'Base de donnée '!C1462)</f>
        <v/>
      </c>
      <c r="D1462" s="4"/>
      <c r="E1462" s="4" t="str">
        <f>IF(B1462="","",SUMIFS('journal entrée'!D$4:D$397,'journal entrée'!C$4:C$397,C1462))</f>
        <v/>
      </c>
      <c r="F1462" s="4" t="str">
        <f>IF(C1462="","",SUMIFS('journal sortie'!I$4:I$497,'journal sortie'!C$4:C$497,C1462))</f>
        <v/>
      </c>
      <c r="G1462" s="5" t="str">
        <f t="shared" si="22"/>
        <v/>
      </c>
    </row>
    <row r="1463" spans="2:7" x14ac:dyDescent="0.25">
      <c r="B1463" s="4" t="str">
        <f>IF('Base de donnée '!B1463="","",'Base de donnée '!B1463)</f>
        <v/>
      </c>
      <c r="C1463" s="4" t="str">
        <f>IF('Base de donnée '!C1463="","",'Base de donnée '!C1463)</f>
        <v/>
      </c>
      <c r="D1463" s="4"/>
      <c r="E1463" s="4" t="str">
        <f>IF(B1463="","",SUMIFS('journal entrée'!D$4:D$397,'journal entrée'!C$4:C$397,C1463))</f>
        <v/>
      </c>
      <c r="F1463" s="4" t="str">
        <f>IF(C1463="","",SUMIFS('journal sortie'!I$4:I$497,'journal sortie'!C$4:C$497,C1463))</f>
        <v/>
      </c>
      <c r="G1463" s="5" t="str">
        <f t="shared" si="22"/>
        <v/>
      </c>
    </row>
    <row r="1464" spans="2:7" x14ac:dyDescent="0.25">
      <c r="B1464" s="4" t="str">
        <f>IF('Base de donnée '!B1464="","",'Base de donnée '!B1464)</f>
        <v/>
      </c>
      <c r="C1464" s="4" t="str">
        <f>IF('Base de donnée '!C1464="","",'Base de donnée '!C1464)</f>
        <v/>
      </c>
      <c r="D1464" s="4"/>
      <c r="E1464" s="4" t="str">
        <f>IF(B1464="","",SUMIFS('journal entrée'!D$4:D$397,'journal entrée'!C$4:C$397,C1464))</f>
        <v/>
      </c>
      <c r="F1464" s="4" t="str">
        <f>IF(C1464="","",SUMIFS('journal sortie'!I$4:I$497,'journal sortie'!C$4:C$497,C1464))</f>
        <v/>
      </c>
      <c r="G1464" s="5" t="str">
        <f t="shared" si="22"/>
        <v/>
      </c>
    </row>
    <row r="1465" spans="2:7" x14ac:dyDescent="0.25">
      <c r="B1465" s="4" t="str">
        <f>IF('Base de donnée '!B1465="","",'Base de donnée '!B1465)</f>
        <v/>
      </c>
      <c r="C1465" s="4" t="str">
        <f>IF('Base de donnée '!C1465="","",'Base de donnée '!C1465)</f>
        <v/>
      </c>
      <c r="D1465" s="4"/>
      <c r="E1465" s="4" t="str">
        <f>IF(B1465="","",SUMIFS('journal entrée'!D$4:D$397,'journal entrée'!C$4:C$397,C1465))</f>
        <v/>
      </c>
      <c r="F1465" s="4" t="str">
        <f>IF(C1465="","",SUMIFS('journal sortie'!I$4:I$497,'journal sortie'!C$4:C$497,C1465))</f>
        <v/>
      </c>
      <c r="G1465" s="5" t="str">
        <f t="shared" si="22"/>
        <v/>
      </c>
    </row>
    <row r="1466" spans="2:7" x14ac:dyDescent="0.25">
      <c r="B1466" s="4" t="str">
        <f>IF('Base de donnée '!B1466="","",'Base de donnée '!B1466)</f>
        <v/>
      </c>
      <c r="C1466" s="4" t="str">
        <f>IF('Base de donnée '!C1466="","",'Base de donnée '!C1466)</f>
        <v/>
      </c>
      <c r="D1466" s="4"/>
      <c r="E1466" s="4" t="str">
        <f>IF(B1466="","",SUMIFS('journal entrée'!D$4:D$397,'journal entrée'!C$4:C$397,C1466))</f>
        <v/>
      </c>
      <c r="F1466" s="4" t="str">
        <f>IF(C1466="","",SUMIFS('journal sortie'!I$4:I$497,'journal sortie'!C$4:C$497,C1466))</f>
        <v/>
      </c>
      <c r="G1466" s="5" t="str">
        <f t="shared" si="22"/>
        <v/>
      </c>
    </row>
    <row r="1467" spans="2:7" x14ac:dyDescent="0.25">
      <c r="B1467" s="4" t="str">
        <f>IF('Base de donnée '!B1467="","",'Base de donnée '!B1467)</f>
        <v/>
      </c>
      <c r="C1467" s="4" t="str">
        <f>IF('Base de donnée '!C1467="","",'Base de donnée '!C1467)</f>
        <v/>
      </c>
      <c r="D1467" s="4"/>
      <c r="E1467" s="4" t="str">
        <f>IF(B1467="","",SUMIFS('journal entrée'!D$4:D$397,'journal entrée'!C$4:C$397,C1467))</f>
        <v/>
      </c>
      <c r="F1467" s="4" t="str">
        <f>IF(C1467="","",SUMIFS('journal sortie'!I$4:I$497,'journal sortie'!C$4:C$497,C1467))</f>
        <v/>
      </c>
      <c r="G1467" s="5" t="str">
        <f t="shared" si="22"/>
        <v/>
      </c>
    </row>
    <row r="1468" spans="2:7" x14ac:dyDescent="0.25">
      <c r="B1468" s="4" t="str">
        <f>IF('Base de donnée '!B1468="","",'Base de donnée '!B1468)</f>
        <v/>
      </c>
      <c r="C1468" s="4" t="str">
        <f>IF('Base de donnée '!C1468="","",'Base de donnée '!C1468)</f>
        <v/>
      </c>
      <c r="D1468" s="4"/>
      <c r="E1468" s="4" t="str">
        <f>IF(B1468="","",SUMIFS('journal entrée'!D$4:D$397,'journal entrée'!C$4:C$397,C1468))</f>
        <v/>
      </c>
      <c r="F1468" s="4" t="str">
        <f>IF(C1468="","",SUMIFS('journal sortie'!I$4:I$497,'journal sortie'!C$4:C$497,C1468))</f>
        <v/>
      </c>
      <c r="G1468" s="5" t="str">
        <f t="shared" si="22"/>
        <v/>
      </c>
    </row>
    <row r="1469" spans="2:7" x14ac:dyDescent="0.25">
      <c r="B1469" s="4" t="str">
        <f>IF('Base de donnée '!B1469="","",'Base de donnée '!B1469)</f>
        <v/>
      </c>
      <c r="C1469" s="4" t="str">
        <f>IF('Base de donnée '!C1469="","",'Base de donnée '!C1469)</f>
        <v/>
      </c>
      <c r="D1469" s="4"/>
      <c r="E1469" s="4" t="str">
        <f>IF(B1469="","",SUMIFS('journal entrée'!D$4:D$397,'journal entrée'!C$4:C$397,C1469))</f>
        <v/>
      </c>
      <c r="F1469" s="4" t="str">
        <f>IF(C1469="","",SUMIFS('journal sortie'!I$4:I$497,'journal sortie'!C$4:C$497,C1469))</f>
        <v/>
      </c>
      <c r="G1469" s="5" t="str">
        <f t="shared" si="22"/>
        <v/>
      </c>
    </row>
    <row r="1470" spans="2:7" x14ac:dyDescent="0.25">
      <c r="B1470" s="4" t="str">
        <f>IF('Base de donnée '!B1470="","",'Base de donnée '!B1470)</f>
        <v/>
      </c>
      <c r="C1470" s="4" t="str">
        <f>IF('Base de donnée '!C1470="","",'Base de donnée '!C1470)</f>
        <v/>
      </c>
      <c r="D1470" s="4"/>
      <c r="E1470" s="4" t="str">
        <f>IF(B1470="","",SUMIFS('journal entrée'!D$4:D$397,'journal entrée'!C$4:C$397,C1470))</f>
        <v/>
      </c>
      <c r="F1470" s="4" t="str">
        <f>IF(C1470="","",SUMIFS('journal sortie'!I$4:I$497,'journal sortie'!C$4:C$497,C1470))</f>
        <v/>
      </c>
      <c r="G1470" s="5" t="str">
        <f t="shared" si="22"/>
        <v/>
      </c>
    </row>
    <row r="1471" spans="2:7" x14ac:dyDescent="0.25">
      <c r="B1471" s="4" t="str">
        <f>IF('Base de donnée '!B1471="","",'Base de donnée '!B1471)</f>
        <v/>
      </c>
      <c r="C1471" s="4" t="str">
        <f>IF('Base de donnée '!C1471="","",'Base de donnée '!C1471)</f>
        <v/>
      </c>
      <c r="D1471" s="4"/>
      <c r="E1471" s="4" t="str">
        <f>IF(B1471="","",SUMIFS('journal entrée'!D$4:D$397,'journal entrée'!C$4:C$397,C1471))</f>
        <v/>
      </c>
      <c r="F1471" s="4" t="str">
        <f>IF(C1471="","",SUMIFS('journal sortie'!I$4:I$497,'journal sortie'!C$4:C$497,C1471))</f>
        <v/>
      </c>
      <c r="G1471" s="5" t="str">
        <f t="shared" si="22"/>
        <v/>
      </c>
    </row>
    <row r="1472" spans="2:7" x14ac:dyDescent="0.25">
      <c r="B1472" s="4" t="str">
        <f>IF('Base de donnée '!B1472="","",'Base de donnée '!B1472)</f>
        <v/>
      </c>
      <c r="C1472" s="4" t="str">
        <f>IF('Base de donnée '!C1472="","",'Base de donnée '!C1472)</f>
        <v/>
      </c>
      <c r="D1472" s="4"/>
      <c r="E1472" s="4" t="str">
        <f>IF(B1472="","",SUMIFS('journal entrée'!D$4:D$397,'journal entrée'!C$4:C$397,C1472))</f>
        <v/>
      </c>
      <c r="F1472" s="4" t="str">
        <f>IF(C1472="","",SUMIFS('journal sortie'!I$4:I$497,'journal sortie'!C$4:C$497,C1472))</f>
        <v/>
      </c>
      <c r="G1472" s="5" t="str">
        <f t="shared" si="22"/>
        <v/>
      </c>
    </row>
    <row r="1473" spans="2:7" x14ac:dyDescent="0.25">
      <c r="B1473" s="4" t="str">
        <f>IF('Base de donnée '!B1473="","",'Base de donnée '!B1473)</f>
        <v/>
      </c>
      <c r="C1473" s="4" t="str">
        <f>IF('Base de donnée '!C1473="","",'Base de donnée '!C1473)</f>
        <v/>
      </c>
      <c r="D1473" s="4"/>
      <c r="E1473" s="4" t="str">
        <f>IF(B1473="","",SUMIFS('journal entrée'!D$4:D$397,'journal entrée'!C$4:C$397,C1473))</f>
        <v/>
      </c>
      <c r="F1473" s="4" t="str">
        <f>IF(C1473="","",SUMIFS('journal sortie'!I$4:I$497,'journal sortie'!C$4:C$497,C1473))</f>
        <v/>
      </c>
      <c r="G1473" s="5" t="str">
        <f t="shared" si="22"/>
        <v/>
      </c>
    </row>
    <row r="1474" spans="2:7" x14ac:dyDescent="0.25">
      <c r="B1474" s="4" t="str">
        <f>IF('Base de donnée '!B1474="","",'Base de donnée '!B1474)</f>
        <v/>
      </c>
      <c r="C1474" s="4" t="str">
        <f>IF('Base de donnée '!C1474="","",'Base de donnée '!C1474)</f>
        <v/>
      </c>
      <c r="D1474" s="4"/>
      <c r="E1474" s="4" t="str">
        <f>IF(B1474="","",SUMIFS('journal entrée'!D$4:D$397,'journal entrée'!C$4:C$397,C1474))</f>
        <v/>
      </c>
      <c r="F1474" s="4" t="str">
        <f>IF(C1474="","",SUMIFS('journal sortie'!I$4:I$497,'journal sortie'!C$4:C$497,C1474))</f>
        <v/>
      </c>
      <c r="G1474" s="5" t="str">
        <f t="shared" si="22"/>
        <v/>
      </c>
    </row>
    <row r="1475" spans="2:7" x14ac:dyDescent="0.25">
      <c r="B1475" s="4" t="str">
        <f>IF('Base de donnée '!B1475="","",'Base de donnée '!B1475)</f>
        <v/>
      </c>
      <c r="C1475" s="4" t="str">
        <f>IF('Base de donnée '!C1475="","",'Base de donnée '!C1475)</f>
        <v/>
      </c>
      <c r="D1475" s="4"/>
      <c r="E1475" s="4" t="str">
        <f>IF(B1475="","",SUMIFS('journal entrée'!D$4:D$397,'journal entrée'!C$4:C$397,C1475))</f>
        <v/>
      </c>
      <c r="F1475" s="4" t="str">
        <f>IF(C1475="","",SUMIFS('journal sortie'!I$4:I$497,'journal sortie'!C$4:C$497,C1475))</f>
        <v/>
      </c>
      <c r="G1475" s="5" t="str">
        <f t="shared" si="22"/>
        <v/>
      </c>
    </row>
    <row r="1476" spans="2:7" x14ac:dyDescent="0.25">
      <c r="B1476" s="4" t="str">
        <f>IF('Base de donnée '!B1476="","",'Base de donnée '!B1476)</f>
        <v/>
      </c>
      <c r="C1476" s="4" t="str">
        <f>IF('Base de donnée '!C1476="","",'Base de donnée '!C1476)</f>
        <v/>
      </c>
      <c r="D1476" s="4"/>
      <c r="E1476" s="4" t="str">
        <f>IF(B1476="","",SUMIFS('journal entrée'!D$4:D$397,'journal entrée'!C$4:C$397,C1476))</f>
        <v/>
      </c>
      <c r="F1476" s="4" t="str">
        <f>IF(C1476="","",SUMIFS('journal sortie'!I$4:I$497,'journal sortie'!C$4:C$497,C1476))</f>
        <v/>
      </c>
      <c r="G1476" s="5" t="str">
        <f t="shared" si="22"/>
        <v/>
      </c>
    </row>
    <row r="1477" spans="2:7" x14ac:dyDescent="0.25">
      <c r="B1477" s="4" t="str">
        <f>IF('Base de donnée '!B1477="","",'Base de donnée '!B1477)</f>
        <v/>
      </c>
      <c r="C1477" s="4" t="str">
        <f>IF('Base de donnée '!C1477="","",'Base de donnée '!C1477)</f>
        <v/>
      </c>
      <c r="D1477" s="4"/>
      <c r="E1477" s="4" t="str">
        <f>IF(B1477="","",SUMIFS('journal entrée'!D$4:D$397,'journal entrée'!C$4:C$397,C1477))</f>
        <v/>
      </c>
      <c r="F1477" s="4" t="str">
        <f>IF(C1477="","",SUMIFS('journal sortie'!I$4:I$497,'journal sortie'!C$4:C$497,C1477))</f>
        <v/>
      </c>
      <c r="G1477" s="5" t="str">
        <f t="shared" si="22"/>
        <v/>
      </c>
    </row>
    <row r="1478" spans="2:7" x14ac:dyDescent="0.25">
      <c r="B1478" s="4" t="str">
        <f>IF('Base de donnée '!B1478="","",'Base de donnée '!B1478)</f>
        <v/>
      </c>
      <c r="C1478" s="4" t="str">
        <f>IF('Base de donnée '!C1478="","",'Base de donnée '!C1478)</f>
        <v/>
      </c>
      <c r="D1478" s="4"/>
      <c r="E1478" s="4" t="str">
        <f>IF(B1478="","",SUMIFS('journal entrée'!D$4:D$397,'journal entrée'!C$4:C$397,C1478))</f>
        <v/>
      </c>
      <c r="F1478" s="4" t="str">
        <f>IF(C1478="","",SUMIFS('journal sortie'!I$4:I$497,'journal sortie'!C$4:C$497,C1478))</f>
        <v/>
      </c>
      <c r="G1478" s="5" t="str">
        <f t="shared" si="22"/>
        <v/>
      </c>
    </row>
    <row r="1479" spans="2:7" x14ac:dyDescent="0.25">
      <c r="B1479" s="4" t="str">
        <f>IF('Base de donnée '!B1479="","",'Base de donnée '!B1479)</f>
        <v/>
      </c>
      <c r="C1479" s="4" t="str">
        <f>IF('Base de donnée '!C1479="","",'Base de donnée '!C1479)</f>
        <v/>
      </c>
      <c r="D1479" s="4"/>
      <c r="E1479" s="4" t="str">
        <f>IF(B1479="","",SUMIFS('journal entrée'!D$4:D$397,'journal entrée'!C$4:C$397,C1479))</f>
        <v/>
      </c>
      <c r="F1479" s="4" t="str">
        <f>IF(C1479="","",SUMIFS('journal sortie'!I$4:I$497,'journal sortie'!C$4:C$497,C1479))</f>
        <v/>
      </c>
      <c r="G1479" s="5" t="str">
        <f t="shared" si="22"/>
        <v/>
      </c>
    </row>
    <row r="1480" spans="2:7" x14ac:dyDescent="0.25">
      <c r="B1480" s="4" t="str">
        <f>IF('Base de donnée '!B1480="","",'Base de donnée '!B1480)</f>
        <v/>
      </c>
      <c r="C1480" s="4" t="str">
        <f>IF('Base de donnée '!C1480="","",'Base de donnée '!C1480)</f>
        <v/>
      </c>
      <c r="D1480" s="4"/>
      <c r="E1480" s="4" t="str">
        <f>IF(B1480="","",SUMIFS('journal entrée'!D$4:D$397,'journal entrée'!C$4:C$397,C1480))</f>
        <v/>
      </c>
      <c r="F1480" s="4" t="str">
        <f>IF(C1480="","",SUMIFS('journal sortie'!I$4:I$497,'journal sortie'!C$4:C$497,C1480))</f>
        <v/>
      </c>
      <c r="G1480" s="5" t="str">
        <f t="shared" si="22"/>
        <v/>
      </c>
    </row>
    <row r="1481" spans="2:7" x14ac:dyDescent="0.25">
      <c r="B1481" s="4" t="str">
        <f>IF('Base de donnée '!B1481="","",'Base de donnée '!B1481)</f>
        <v/>
      </c>
      <c r="C1481" s="4" t="str">
        <f>IF('Base de donnée '!C1481="","",'Base de donnée '!C1481)</f>
        <v/>
      </c>
      <c r="D1481" s="4"/>
      <c r="E1481" s="4" t="str">
        <f>IF(B1481="","",SUMIFS('journal entrée'!D$4:D$397,'journal entrée'!C$4:C$397,C1481))</f>
        <v/>
      </c>
      <c r="F1481" s="4" t="str">
        <f>IF(C1481="","",SUMIFS('journal sortie'!I$4:I$497,'journal sortie'!C$4:C$497,C1481))</f>
        <v/>
      </c>
      <c r="G1481" s="5" t="str">
        <f t="shared" ref="G1481:G1544" si="23">IF(C1481="","",D1481+E1481-F1481)</f>
        <v/>
      </c>
    </row>
    <row r="1482" spans="2:7" x14ac:dyDescent="0.25">
      <c r="B1482" s="4" t="str">
        <f>IF('Base de donnée '!B1482="","",'Base de donnée '!B1482)</f>
        <v/>
      </c>
      <c r="C1482" s="4" t="str">
        <f>IF('Base de donnée '!C1482="","",'Base de donnée '!C1482)</f>
        <v/>
      </c>
      <c r="D1482" s="4"/>
      <c r="E1482" s="4" t="str">
        <f>IF(B1482="","",SUMIFS('journal entrée'!D$4:D$397,'journal entrée'!C$4:C$397,C1482))</f>
        <v/>
      </c>
      <c r="F1482" s="4" t="str">
        <f>IF(C1482="","",SUMIFS('journal sortie'!I$4:I$497,'journal sortie'!C$4:C$497,C1482))</f>
        <v/>
      </c>
      <c r="G1482" s="5" t="str">
        <f t="shared" si="23"/>
        <v/>
      </c>
    </row>
    <row r="1483" spans="2:7" x14ac:dyDescent="0.25">
      <c r="B1483" s="4" t="str">
        <f>IF('Base de donnée '!B1483="","",'Base de donnée '!B1483)</f>
        <v/>
      </c>
      <c r="C1483" s="4" t="str">
        <f>IF('Base de donnée '!C1483="","",'Base de donnée '!C1483)</f>
        <v/>
      </c>
      <c r="D1483" s="4"/>
      <c r="E1483" s="4" t="str">
        <f>IF(B1483="","",SUMIFS('journal entrée'!D$4:D$397,'journal entrée'!C$4:C$397,C1483))</f>
        <v/>
      </c>
      <c r="F1483" s="4" t="str">
        <f>IF(C1483="","",SUMIFS('journal sortie'!I$4:I$497,'journal sortie'!C$4:C$497,C1483))</f>
        <v/>
      </c>
      <c r="G1483" s="5" t="str">
        <f t="shared" si="23"/>
        <v/>
      </c>
    </row>
    <row r="1484" spans="2:7" x14ac:dyDescent="0.25">
      <c r="B1484" s="4" t="str">
        <f>IF('Base de donnée '!B1484="","",'Base de donnée '!B1484)</f>
        <v/>
      </c>
      <c r="C1484" s="4" t="str">
        <f>IF('Base de donnée '!C1484="","",'Base de donnée '!C1484)</f>
        <v/>
      </c>
      <c r="D1484" s="4"/>
      <c r="E1484" s="4" t="str">
        <f>IF(B1484="","",SUMIFS('journal entrée'!D$4:D$397,'journal entrée'!C$4:C$397,C1484))</f>
        <v/>
      </c>
      <c r="F1484" s="4" t="str">
        <f>IF(C1484="","",SUMIFS('journal sortie'!I$4:I$497,'journal sortie'!C$4:C$497,C1484))</f>
        <v/>
      </c>
      <c r="G1484" s="5" t="str">
        <f t="shared" si="23"/>
        <v/>
      </c>
    </row>
    <row r="1485" spans="2:7" x14ac:dyDescent="0.25">
      <c r="B1485" s="4" t="str">
        <f>IF('Base de donnée '!B1485="","",'Base de donnée '!B1485)</f>
        <v/>
      </c>
      <c r="C1485" s="4" t="str">
        <f>IF('Base de donnée '!C1485="","",'Base de donnée '!C1485)</f>
        <v/>
      </c>
      <c r="D1485" s="4"/>
      <c r="E1485" s="4" t="str">
        <f>IF(B1485="","",SUMIFS('journal entrée'!D$4:D$397,'journal entrée'!C$4:C$397,C1485))</f>
        <v/>
      </c>
      <c r="F1485" s="4" t="str">
        <f>IF(C1485="","",SUMIFS('journal sortie'!I$4:I$497,'journal sortie'!C$4:C$497,C1485))</f>
        <v/>
      </c>
      <c r="G1485" s="5" t="str">
        <f t="shared" si="23"/>
        <v/>
      </c>
    </row>
    <row r="1486" spans="2:7" x14ac:dyDescent="0.25">
      <c r="B1486" s="4" t="str">
        <f>IF('Base de donnée '!B1486="","",'Base de donnée '!B1486)</f>
        <v/>
      </c>
      <c r="C1486" s="4" t="str">
        <f>IF('Base de donnée '!C1486="","",'Base de donnée '!C1486)</f>
        <v/>
      </c>
      <c r="D1486" s="4"/>
      <c r="E1486" s="4" t="str">
        <f>IF(B1486="","",SUMIFS('journal entrée'!D$4:D$397,'journal entrée'!C$4:C$397,C1486))</f>
        <v/>
      </c>
      <c r="F1486" s="4" t="str">
        <f>IF(C1486="","",SUMIFS('journal sortie'!I$4:I$497,'journal sortie'!C$4:C$497,C1486))</f>
        <v/>
      </c>
      <c r="G1486" s="5" t="str">
        <f t="shared" si="23"/>
        <v/>
      </c>
    </row>
    <row r="1487" spans="2:7" x14ac:dyDescent="0.25">
      <c r="B1487" s="4" t="str">
        <f>IF('Base de donnée '!B1487="","",'Base de donnée '!B1487)</f>
        <v/>
      </c>
      <c r="C1487" s="4" t="str">
        <f>IF('Base de donnée '!C1487="","",'Base de donnée '!C1487)</f>
        <v/>
      </c>
      <c r="D1487" s="4"/>
      <c r="E1487" s="4" t="str">
        <f>IF(B1487="","",SUMIFS('journal entrée'!D$4:D$397,'journal entrée'!C$4:C$397,C1487))</f>
        <v/>
      </c>
      <c r="F1487" s="4" t="str">
        <f>IF(C1487="","",SUMIFS('journal sortie'!I$4:I$497,'journal sortie'!C$4:C$497,C1487))</f>
        <v/>
      </c>
      <c r="G1487" s="5" t="str">
        <f t="shared" si="23"/>
        <v/>
      </c>
    </row>
    <row r="1488" spans="2:7" x14ac:dyDescent="0.25">
      <c r="B1488" s="4" t="str">
        <f>IF('Base de donnée '!B1488="","",'Base de donnée '!B1488)</f>
        <v/>
      </c>
      <c r="C1488" s="4" t="str">
        <f>IF('Base de donnée '!C1488="","",'Base de donnée '!C1488)</f>
        <v/>
      </c>
      <c r="D1488" s="4"/>
      <c r="E1488" s="4" t="str">
        <f>IF(B1488="","",SUMIFS('journal entrée'!D$4:D$397,'journal entrée'!C$4:C$397,C1488))</f>
        <v/>
      </c>
      <c r="F1488" s="4" t="str">
        <f>IF(C1488="","",SUMIFS('journal sortie'!I$4:I$497,'journal sortie'!C$4:C$497,C1488))</f>
        <v/>
      </c>
      <c r="G1488" s="5" t="str">
        <f t="shared" si="23"/>
        <v/>
      </c>
    </row>
    <row r="1489" spans="2:7" x14ac:dyDescent="0.25">
      <c r="B1489" s="4" t="str">
        <f>IF('Base de donnée '!B1489="","",'Base de donnée '!B1489)</f>
        <v/>
      </c>
      <c r="C1489" s="4" t="str">
        <f>IF('Base de donnée '!C1489="","",'Base de donnée '!C1489)</f>
        <v/>
      </c>
      <c r="D1489" s="4"/>
      <c r="E1489" s="4" t="str">
        <f>IF(B1489="","",SUMIFS('journal entrée'!D$4:D$397,'journal entrée'!C$4:C$397,C1489))</f>
        <v/>
      </c>
      <c r="F1489" s="4" t="str">
        <f>IF(C1489="","",SUMIFS('journal sortie'!I$4:I$497,'journal sortie'!C$4:C$497,C1489))</f>
        <v/>
      </c>
      <c r="G1489" s="5" t="str">
        <f t="shared" si="23"/>
        <v/>
      </c>
    </row>
    <row r="1490" spans="2:7" x14ac:dyDescent="0.25">
      <c r="B1490" s="4" t="str">
        <f>IF('Base de donnée '!B1490="","",'Base de donnée '!B1490)</f>
        <v/>
      </c>
      <c r="C1490" s="4" t="str">
        <f>IF('Base de donnée '!C1490="","",'Base de donnée '!C1490)</f>
        <v/>
      </c>
      <c r="D1490" s="4"/>
      <c r="E1490" s="4" t="str">
        <f>IF(B1490="","",SUMIFS('journal entrée'!D$4:D$397,'journal entrée'!C$4:C$397,C1490))</f>
        <v/>
      </c>
      <c r="F1490" s="4" t="str">
        <f>IF(C1490="","",SUMIFS('journal sortie'!I$4:I$497,'journal sortie'!C$4:C$497,C1490))</f>
        <v/>
      </c>
      <c r="G1490" s="5" t="str">
        <f t="shared" si="23"/>
        <v/>
      </c>
    </row>
    <row r="1491" spans="2:7" x14ac:dyDescent="0.25">
      <c r="B1491" s="4" t="str">
        <f>IF('Base de donnée '!B1491="","",'Base de donnée '!B1491)</f>
        <v/>
      </c>
      <c r="C1491" s="4" t="str">
        <f>IF('Base de donnée '!C1491="","",'Base de donnée '!C1491)</f>
        <v/>
      </c>
      <c r="D1491" s="4"/>
      <c r="E1491" s="4" t="str">
        <f>IF(B1491="","",SUMIFS('journal entrée'!D$4:D$397,'journal entrée'!C$4:C$397,C1491))</f>
        <v/>
      </c>
      <c r="F1491" s="4" t="str">
        <f>IF(C1491="","",SUMIFS('journal sortie'!I$4:I$497,'journal sortie'!C$4:C$497,C1491))</f>
        <v/>
      </c>
      <c r="G1491" s="5" t="str">
        <f t="shared" si="23"/>
        <v/>
      </c>
    </row>
    <row r="1492" spans="2:7" x14ac:dyDescent="0.25">
      <c r="B1492" s="4" t="str">
        <f>IF('Base de donnée '!B1492="","",'Base de donnée '!B1492)</f>
        <v/>
      </c>
      <c r="C1492" s="4" t="str">
        <f>IF('Base de donnée '!C1492="","",'Base de donnée '!C1492)</f>
        <v/>
      </c>
      <c r="D1492" s="4"/>
      <c r="E1492" s="4" t="str">
        <f>IF(B1492="","",SUMIFS('journal entrée'!D$4:D$397,'journal entrée'!C$4:C$397,C1492))</f>
        <v/>
      </c>
      <c r="F1492" s="4" t="str">
        <f>IF(C1492="","",SUMIFS('journal sortie'!I$4:I$497,'journal sortie'!C$4:C$497,C1492))</f>
        <v/>
      </c>
      <c r="G1492" s="5" t="str">
        <f t="shared" si="23"/>
        <v/>
      </c>
    </row>
    <row r="1493" spans="2:7" x14ac:dyDescent="0.25">
      <c r="B1493" s="4" t="str">
        <f>IF('Base de donnée '!B1493="","",'Base de donnée '!B1493)</f>
        <v/>
      </c>
      <c r="C1493" s="4" t="str">
        <f>IF('Base de donnée '!C1493="","",'Base de donnée '!C1493)</f>
        <v/>
      </c>
      <c r="D1493" s="4"/>
      <c r="E1493" s="4" t="str">
        <f>IF(B1493="","",SUMIFS('journal entrée'!D$4:D$397,'journal entrée'!C$4:C$397,C1493))</f>
        <v/>
      </c>
      <c r="F1493" s="4" t="str">
        <f>IF(C1493="","",SUMIFS('journal sortie'!I$4:I$497,'journal sortie'!C$4:C$497,C1493))</f>
        <v/>
      </c>
      <c r="G1493" s="5" t="str">
        <f t="shared" si="23"/>
        <v/>
      </c>
    </row>
    <row r="1494" spans="2:7" x14ac:dyDescent="0.25">
      <c r="B1494" s="4" t="str">
        <f>IF('Base de donnée '!B1494="","",'Base de donnée '!B1494)</f>
        <v/>
      </c>
      <c r="C1494" s="4" t="str">
        <f>IF('Base de donnée '!C1494="","",'Base de donnée '!C1494)</f>
        <v/>
      </c>
      <c r="D1494" s="4"/>
      <c r="E1494" s="4" t="str">
        <f>IF(B1494="","",SUMIFS('journal entrée'!D$4:D$397,'journal entrée'!C$4:C$397,C1494))</f>
        <v/>
      </c>
      <c r="F1494" s="4" t="str">
        <f>IF(C1494="","",SUMIFS('journal sortie'!I$4:I$497,'journal sortie'!C$4:C$497,C1494))</f>
        <v/>
      </c>
      <c r="G1494" s="5" t="str">
        <f t="shared" si="23"/>
        <v/>
      </c>
    </row>
    <row r="1495" spans="2:7" x14ac:dyDescent="0.25">
      <c r="B1495" s="4" t="str">
        <f>IF('Base de donnée '!B1495="","",'Base de donnée '!B1495)</f>
        <v/>
      </c>
      <c r="C1495" s="4" t="str">
        <f>IF('Base de donnée '!C1495="","",'Base de donnée '!C1495)</f>
        <v/>
      </c>
      <c r="D1495" s="4"/>
      <c r="E1495" s="4" t="str">
        <f>IF(B1495="","",SUMIFS('journal entrée'!D$4:D$397,'journal entrée'!C$4:C$397,C1495))</f>
        <v/>
      </c>
      <c r="F1495" s="4" t="str">
        <f>IF(C1495="","",SUMIFS('journal sortie'!I$4:I$497,'journal sortie'!C$4:C$497,C1495))</f>
        <v/>
      </c>
      <c r="G1495" s="5" t="str">
        <f t="shared" si="23"/>
        <v/>
      </c>
    </row>
    <row r="1496" spans="2:7" x14ac:dyDescent="0.25">
      <c r="B1496" s="4" t="str">
        <f>IF('Base de donnée '!B1496="","",'Base de donnée '!B1496)</f>
        <v/>
      </c>
      <c r="C1496" s="4" t="str">
        <f>IF('Base de donnée '!C1496="","",'Base de donnée '!C1496)</f>
        <v/>
      </c>
      <c r="D1496" s="4"/>
      <c r="E1496" s="4" t="str">
        <f>IF(B1496="","",SUMIFS('journal entrée'!D$4:D$397,'journal entrée'!C$4:C$397,C1496))</f>
        <v/>
      </c>
      <c r="F1496" s="4" t="str">
        <f>IF(C1496="","",SUMIFS('journal sortie'!I$4:I$497,'journal sortie'!C$4:C$497,C1496))</f>
        <v/>
      </c>
      <c r="G1496" s="5" t="str">
        <f t="shared" si="23"/>
        <v/>
      </c>
    </row>
    <row r="1497" spans="2:7" x14ac:dyDescent="0.25">
      <c r="B1497" s="4" t="str">
        <f>IF('Base de donnée '!B1497="","",'Base de donnée '!B1497)</f>
        <v/>
      </c>
      <c r="C1497" s="4" t="str">
        <f>IF('Base de donnée '!C1497="","",'Base de donnée '!C1497)</f>
        <v/>
      </c>
      <c r="D1497" s="4"/>
      <c r="E1497" s="4" t="str">
        <f>IF(B1497="","",SUMIFS('journal entrée'!D$4:D$397,'journal entrée'!C$4:C$397,C1497))</f>
        <v/>
      </c>
      <c r="F1497" s="4" t="str">
        <f>IF(C1497="","",SUMIFS('journal sortie'!I$4:I$497,'journal sortie'!C$4:C$497,C1497))</f>
        <v/>
      </c>
      <c r="G1497" s="5" t="str">
        <f t="shared" si="23"/>
        <v/>
      </c>
    </row>
    <row r="1498" spans="2:7" x14ac:dyDescent="0.25">
      <c r="B1498" s="4" t="str">
        <f>IF('Base de donnée '!B1498="","",'Base de donnée '!B1498)</f>
        <v/>
      </c>
      <c r="C1498" s="4" t="str">
        <f>IF('Base de donnée '!C1498="","",'Base de donnée '!C1498)</f>
        <v/>
      </c>
      <c r="D1498" s="4"/>
      <c r="E1498" s="4" t="str">
        <f>IF(B1498="","",SUMIFS('journal entrée'!D$4:D$397,'journal entrée'!C$4:C$397,C1498))</f>
        <v/>
      </c>
      <c r="F1498" s="4" t="str">
        <f>IF(C1498="","",SUMIFS('journal sortie'!I$4:I$497,'journal sortie'!C$4:C$497,C1498))</f>
        <v/>
      </c>
      <c r="G1498" s="5" t="str">
        <f t="shared" si="23"/>
        <v/>
      </c>
    </row>
    <row r="1499" spans="2:7" x14ac:dyDescent="0.25">
      <c r="B1499" s="4" t="str">
        <f>IF('Base de donnée '!B1499="","",'Base de donnée '!B1499)</f>
        <v/>
      </c>
      <c r="C1499" s="4" t="str">
        <f>IF('Base de donnée '!C1499="","",'Base de donnée '!C1499)</f>
        <v/>
      </c>
      <c r="D1499" s="4"/>
      <c r="E1499" s="4" t="str">
        <f>IF(B1499="","",SUMIFS('journal entrée'!D$4:D$397,'journal entrée'!C$4:C$397,C1499))</f>
        <v/>
      </c>
      <c r="F1499" s="4" t="str">
        <f>IF(C1499="","",SUMIFS('journal sortie'!I$4:I$497,'journal sortie'!C$4:C$497,C1499))</f>
        <v/>
      </c>
      <c r="G1499" s="5" t="str">
        <f t="shared" si="23"/>
        <v/>
      </c>
    </row>
    <row r="1500" spans="2:7" x14ac:dyDescent="0.25">
      <c r="B1500" s="4" t="str">
        <f>IF('Base de donnée '!B1500="","",'Base de donnée '!B1500)</f>
        <v/>
      </c>
      <c r="C1500" s="4" t="str">
        <f>IF('Base de donnée '!C1500="","",'Base de donnée '!C1500)</f>
        <v/>
      </c>
      <c r="D1500" s="4"/>
      <c r="E1500" s="4" t="str">
        <f>IF(B1500="","",SUMIFS('journal entrée'!D$4:D$397,'journal entrée'!C$4:C$397,C1500))</f>
        <v/>
      </c>
      <c r="F1500" s="4" t="str">
        <f>IF(C1500="","",SUMIFS('journal sortie'!I$4:I$497,'journal sortie'!C$4:C$497,C1500))</f>
        <v/>
      </c>
      <c r="G1500" s="5" t="str">
        <f t="shared" si="23"/>
        <v/>
      </c>
    </row>
    <row r="1501" spans="2:7" x14ac:dyDescent="0.25">
      <c r="B1501" s="4" t="str">
        <f>IF('Base de donnée '!B1501="","",'Base de donnée '!B1501)</f>
        <v/>
      </c>
      <c r="C1501" s="4" t="str">
        <f>IF('Base de donnée '!C1501="","",'Base de donnée '!C1501)</f>
        <v/>
      </c>
      <c r="D1501" s="4"/>
      <c r="E1501" s="4" t="str">
        <f>IF(B1501="","",SUMIFS('journal entrée'!D$4:D$397,'journal entrée'!C$4:C$397,C1501))</f>
        <v/>
      </c>
      <c r="F1501" s="4" t="str">
        <f>IF(C1501="","",SUMIFS('journal sortie'!I$4:I$497,'journal sortie'!C$4:C$497,C1501))</f>
        <v/>
      </c>
      <c r="G1501" s="5" t="str">
        <f t="shared" si="23"/>
        <v/>
      </c>
    </row>
    <row r="1502" spans="2:7" x14ac:dyDescent="0.25">
      <c r="B1502" s="4" t="str">
        <f>IF('Base de donnée '!B1502="","",'Base de donnée '!B1502)</f>
        <v/>
      </c>
      <c r="C1502" s="4" t="str">
        <f>IF('Base de donnée '!C1502="","",'Base de donnée '!C1502)</f>
        <v/>
      </c>
      <c r="D1502" s="4"/>
      <c r="E1502" s="4" t="str">
        <f>IF(B1502="","",SUMIFS('journal entrée'!D$4:D$397,'journal entrée'!C$4:C$397,C1502))</f>
        <v/>
      </c>
      <c r="F1502" s="4" t="str">
        <f>IF(C1502="","",SUMIFS('journal sortie'!I$4:I$497,'journal sortie'!C$4:C$497,C1502))</f>
        <v/>
      </c>
      <c r="G1502" s="5" t="str">
        <f t="shared" si="23"/>
        <v/>
      </c>
    </row>
    <row r="1503" spans="2:7" x14ac:dyDescent="0.25">
      <c r="B1503" s="4" t="str">
        <f>IF('Base de donnée '!B1503="","",'Base de donnée '!B1503)</f>
        <v/>
      </c>
      <c r="C1503" s="4" t="str">
        <f>IF('Base de donnée '!C1503="","",'Base de donnée '!C1503)</f>
        <v/>
      </c>
      <c r="D1503" s="4"/>
      <c r="E1503" s="4" t="str">
        <f>IF(B1503="","",SUMIFS('journal entrée'!D$4:D$397,'journal entrée'!C$4:C$397,C1503))</f>
        <v/>
      </c>
      <c r="F1503" s="4" t="str">
        <f>IF(C1503="","",SUMIFS('journal sortie'!I$4:I$497,'journal sortie'!C$4:C$497,C1503))</f>
        <v/>
      </c>
      <c r="G1503" s="5" t="str">
        <f t="shared" si="23"/>
        <v/>
      </c>
    </row>
    <row r="1504" spans="2:7" x14ac:dyDescent="0.25">
      <c r="B1504" s="4" t="str">
        <f>IF('Base de donnée '!B1504="","",'Base de donnée '!B1504)</f>
        <v/>
      </c>
      <c r="C1504" s="4" t="str">
        <f>IF('Base de donnée '!C1504="","",'Base de donnée '!C1504)</f>
        <v/>
      </c>
      <c r="D1504" s="4"/>
      <c r="E1504" s="4" t="str">
        <f>IF(B1504="","",SUMIFS('journal entrée'!D$4:D$397,'journal entrée'!C$4:C$397,C1504))</f>
        <v/>
      </c>
      <c r="F1504" s="4" t="str">
        <f>IF(C1504="","",SUMIFS('journal sortie'!I$4:I$497,'journal sortie'!C$4:C$497,C1504))</f>
        <v/>
      </c>
      <c r="G1504" s="5" t="str">
        <f t="shared" si="23"/>
        <v/>
      </c>
    </row>
    <row r="1505" spans="2:7" x14ac:dyDescent="0.25">
      <c r="B1505" s="4" t="str">
        <f>IF('Base de donnée '!B1505="","",'Base de donnée '!B1505)</f>
        <v/>
      </c>
      <c r="C1505" s="4" t="str">
        <f>IF('Base de donnée '!C1505="","",'Base de donnée '!C1505)</f>
        <v/>
      </c>
      <c r="D1505" s="4"/>
      <c r="E1505" s="4" t="str">
        <f>IF(B1505="","",SUMIFS('journal entrée'!D$4:D$397,'journal entrée'!C$4:C$397,C1505))</f>
        <v/>
      </c>
      <c r="F1505" s="4" t="str">
        <f>IF(C1505="","",SUMIFS('journal sortie'!I$4:I$497,'journal sortie'!C$4:C$497,C1505))</f>
        <v/>
      </c>
      <c r="G1505" s="5" t="str">
        <f t="shared" si="23"/>
        <v/>
      </c>
    </row>
    <row r="1506" spans="2:7" x14ac:dyDescent="0.25">
      <c r="B1506" s="4" t="str">
        <f>IF('Base de donnée '!B1506="","",'Base de donnée '!B1506)</f>
        <v/>
      </c>
      <c r="C1506" s="4" t="str">
        <f>IF('Base de donnée '!C1506="","",'Base de donnée '!C1506)</f>
        <v/>
      </c>
      <c r="D1506" s="4"/>
      <c r="E1506" s="4" t="str">
        <f>IF(B1506="","",SUMIFS('journal entrée'!D$4:D$397,'journal entrée'!C$4:C$397,C1506))</f>
        <v/>
      </c>
      <c r="F1506" s="4" t="str">
        <f>IF(C1506="","",SUMIFS('journal sortie'!I$4:I$497,'journal sortie'!C$4:C$497,C1506))</f>
        <v/>
      </c>
      <c r="G1506" s="5" t="str">
        <f t="shared" si="23"/>
        <v/>
      </c>
    </row>
    <row r="1507" spans="2:7" x14ac:dyDescent="0.25">
      <c r="B1507" s="4" t="str">
        <f>IF('Base de donnée '!B1507="","",'Base de donnée '!B1507)</f>
        <v/>
      </c>
      <c r="C1507" s="4" t="str">
        <f>IF('Base de donnée '!C1507="","",'Base de donnée '!C1507)</f>
        <v/>
      </c>
      <c r="D1507" s="4"/>
      <c r="E1507" s="4" t="str">
        <f>IF(B1507="","",SUMIFS('journal entrée'!D$4:D$397,'journal entrée'!C$4:C$397,C1507))</f>
        <v/>
      </c>
      <c r="F1507" s="4" t="str">
        <f>IF(C1507="","",SUMIFS('journal sortie'!I$4:I$497,'journal sortie'!C$4:C$497,C1507))</f>
        <v/>
      </c>
      <c r="G1507" s="5" t="str">
        <f t="shared" si="23"/>
        <v/>
      </c>
    </row>
    <row r="1508" spans="2:7" x14ac:dyDescent="0.25">
      <c r="B1508" s="4" t="str">
        <f>IF('Base de donnée '!B1508="","",'Base de donnée '!B1508)</f>
        <v/>
      </c>
      <c r="C1508" s="4" t="str">
        <f>IF('Base de donnée '!C1508="","",'Base de donnée '!C1508)</f>
        <v/>
      </c>
      <c r="D1508" s="4"/>
      <c r="E1508" s="4" t="str">
        <f>IF(B1508="","",SUMIFS('journal entrée'!D$4:D$397,'journal entrée'!C$4:C$397,C1508))</f>
        <v/>
      </c>
      <c r="F1508" s="4" t="str">
        <f>IF(C1508="","",SUMIFS('journal sortie'!I$4:I$497,'journal sortie'!C$4:C$497,C1508))</f>
        <v/>
      </c>
      <c r="G1508" s="5" t="str">
        <f t="shared" si="23"/>
        <v/>
      </c>
    </row>
    <row r="1509" spans="2:7" x14ac:dyDescent="0.25">
      <c r="B1509" s="4" t="str">
        <f>IF('Base de donnée '!B1509="","",'Base de donnée '!B1509)</f>
        <v/>
      </c>
      <c r="C1509" s="4" t="str">
        <f>IF('Base de donnée '!C1509="","",'Base de donnée '!C1509)</f>
        <v/>
      </c>
      <c r="D1509" s="4"/>
      <c r="E1509" s="4" t="str">
        <f>IF(B1509="","",SUMIFS('journal entrée'!D$4:D$397,'journal entrée'!C$4:C$397,C1509))</f>
        <v/>
      </c>
      <c r="F1509" s="4" t="str">
        <f>IF(C1509="","",SUMIFS('journal sortie'!I$4:I$497,'journal sortie'!C$4:C$497,C1509))</f>
        <v/>
      </c>
      <c r="G1509" s="5" t="str">
        <f t="shared" si="23"/>
        <v/>
      </c>
    </row>
    <row r="1510" spans="2:7" x14ac:dyDescent="0.25">
      <c r="B1510" s="4" t="str">
        <f>IF('Base de donnée '!B1510="","",'Base de donnée '!B1510)</f>
        <v/>
      </c>
      <c r="C1510" s="4" t="str">
        <f>IF('Base de donnée '!C1510="","",'Base de donnée '!C1510)</f>
        <v/>
      </c>
      <c r="D1510" s="4"/>
      <c r="E1510" s="4" t="str">
        <f>IF(B1510="","",SUMIFS('journal entrée'!D$4:D$397,'journal entrée'!C$4:C$397,C1510))</f>
        <v/>
      </c>
      <c r="F1510" s="4" t="str">
        <f>IF(C1510="","",SUMIFS('journal sortie'!I$4:I$497,'journal sortie'!C$4:C$497,C1510))</f>
        <v/>
      </c>
      <c r="G1510" s="5" t="str">
        <f t="shared" si="23"/>
        <v/>
      </c>
    </row>
    <row r="1511" spans="2:7" x14ac:dyDescent="0.25">
      <c r="B1511" s="4" t="str">
        <f>IF('Base de donnée '!B1511="","",'Base de donnée '!B1511)</f>
        <v/>
      </c>
      <c r="C1511" s="4" t="str">
        <f>IF('Base de donnée '!C1511="","",'Base de donnée '!C1511)</f>
        <v/>
      </c>
      <c r="D1511" s="4"/>
      <c r="E1511" s="4" t="str">
        <f>IF(B1511="","",SUMIFS('journal entrée'!D$4:D$397,'journal entrée'!C$4:C$397,C1511))</f>
        <v/>
      </c>
      <c r="F1511" s="4" t="str">
        <f>IF(C1511="","",SUMIFS('journal sortie'!I$4:I$497,'journal sortie'!C$4:C$497,C1511))</f>
        <v/>
      </c>
      <c r="G1511" s="5" t="str">
        <f t="shared" si="23"/>
        <v/>
      </c>
    </row>
    <row r="1512" spans="2:7" x14ac:dyDescent="0.25">
      <c r="B1512" s="4" t="str">
        <f>IF('Base de donnée '!B1512="","",'Base de donnée '!B1512)</f>
        <v/>
      </c>
      <c r="C1512" s="4" t="str">
        <f>IF('Base de donnée '!C1512="","",'Base de donnée '!C1512)</f>
        <v/>
      </c>
      <c r="D1512" s="4"/>
      <c r="E1512" s="4" t="str">
        <f>IF(B1512="","",SUMIFS('journal entrée'!D$4:D$397,'journal entrée'!C$4:C$397,C1512))</f>
        <v/>
      </c>
      <c r="F1512" s="4" t="str">
        <f>IF(C1512="","",SUMIFS('journal sortie'!I$4:I$497,'journal sortie'!C$4:C$497,C1512))</f>
        <v/>
      </c>
      <c r="G1512" s="5" t="str">
        <f t="shared" si="23"/>
        <v/>
      </c>
    </row>
    <row r="1513" spans="2:7" x14ac:dyDescent="0.25">
      <c r="B1513" s="4" t="str">
        <f>IF('Base de donnée '!B1513="","",'Base de donnée '!B1513)</f>
        <v/>
      </c>
      <c r="C1513" s="4" t="str">
        <f>IF('Base de donnée '!C1513="","",'Base de donnée '!C1513)</f>
        <v/>
      </c>
      <c r="D1513" s="4"/>
      <c r="E1513" s="4" t="str">
        <f>IF(B1513="","",SUMIFS('journal entrée'!D$4:D$397,'journal entrée'!C$4:C$397,C1513))</f>
        <v/>
      </c>
      <c r="F1513" s="4" t="str">
        <f>IF(C1513="","",SUMIFS('journal sortie'!I$4:I$497,'journal sortie'!C$4:C$497,C1513))</f>
        <v/>
      </c>
      <c r="G1513" s="5" t="str">
        <f t="shared" si="23"/>
        <v/>
      </c>
    </row>
    <row r="1514" spans="2:7" x14ac:dyDescent="0.25">
      <c r="B1514" s="4" t="str">
        <f>IF('Base de donnée '!B1514="","",'Base de donnée '!B1514)</f>
        <v/>
      </c>
      <c r="C1514" s="4" t="str">
        <f>IF('Base de donnée '!C1514="","",'Base de donnée '!C1514)</f>
        <v/>
      </c>
      <c r="D1514" s="4"/>
      <c r="E1514" s="4" t="str">
        <f>IF(B1514="","",SUMIFS('journal entrée'!D$4:D$397,'journal entrée'!C$4:C$397,C1514))</f>
        <v/>
      </c>
      <c r="F1514" s="4" t="str">
        <f>IF(C1514="","",SUMIFS('journal sortie'!I$4:I$497,'journal sortie'!C$4:C$497,C1514))</f>
        <v/>
      </c>
      <c r="G1514" s="5" t="str">
        <f t="shared" si="23"/>
        <v/>
      </c>
    </row>
    <row r="1515" spans="2:7" x14ac:dyDescent="0.25">
      <c r="B1515" s="4" t="str">
        <f>IF('Base de donnée '!B1515="","",'Base de donnée '!B1515)</f>
        <v/>
      </c>
      <c r="C1515" s="4" t="str">
        <f>IF('Base de donnée '!C1515="","",'Base de donnée '!C1515)</f>
        <v/>
      </c>
      <c r="D1515" s="4"/>
      <c r="E1515" s="4" t="str">
        <f>IF(B1515="","",SUMIFS('journal entrée'!D$4:D$397,'journal entrée'!C$4:C$397,C1515))</f>
        <v/>
      </c>
      <c r="F1515" s="4" t="str">
        <f>IF(C1515="","",SUMIFS('journal sortie'!I$4:I$497,'journal sortie'!C$4:C$497,C1515))</f>
        <v/>
      </c>
      <c r="G1515" s="5" t="str">
        <f t="shared" si="23"/>
        <v/>
      </c>
    </row>
    <row r="1516" spans="2:7" x14ac:dyDescent="0.25">
      <c r="B1516" s="4" t="str">
        <f>IF('Base de donnée '!B1516="","",'Base de donnée '!B1516)</f>
        <v/>
      </c>
      <c r="C1516" s="4" t="str">
        <f>IF('Base de donnée '!C1516="","",'Base de donnée '!C1516)</f>
        <v/>
      </c>
      <c r="D1516" s="4"/>
      <c r="E1516" s="4" t="str">
        <f>IF(B1516="","",SUMIFS('journal entrée'!D$4:D$397,'journal entrée'!C$4:C$397,C1516))</f>
        <v/>
      </c>
      <c r="F1516" s="4" t="str">
        <f>IF(C1516="","",SUMIFS('journal sortie'!I$4:I$497,'journal sortie'!C$4:C$497,C1516))</f>
        <v/>
      </c>
      <c r="G1516" s="5" t="str">
        <f t="shared" si="23"/>
        <v/>
      </c>
    </row>
    <row r="1517" spans="2:7" x14ac:dyDescent="0.25">
      <c r="B1517" s="4" t="str">
        <f>IF('Base de donnée '!B1517="","",'Base de donnée '!B1517)</f>
        <v/>
      </c>
      <c r="C1517" s="4" t="str">
        <f>IF('Base de donnée '!C1517="","",'Base de donnée '!C1517)</f>
        <v/>
      </c>
      <c r="D1517" s="4"/>
      <c r="E1517" s="4" t="str">
        <f>IF(B1517="","",SUMIFS('journal entrée'!D$4:D$397,'journal entrée'!C$4:C$397,C1517))</f>
        <v/>
      </c>
      <c r="F1517" s="4" t="str">
        <f>IF(C1517="","",SUMIFS('journal sortie'!I$4:I$497,'journal sortie'!C$4:C$497,C1517))</f>
        <v/>
      </c>
      <c r="G1517" s="5" t="str">
        <f t="shared" si="23"/>
        <v/>
      </c>
    </row>
    <row r="1518" spans="2:7" x14ac:dyDescent="0.25">
      <c r="B1518" s="4" t="str">
        <f>IF('Base de donnée '!B1518="","",'Base de donnée '!B1518)</f>
        <v/>
      </c>
      <c r="C1518" s="4" t="str">
        <f>IF('Base de donnée '!C1518="","",'Base de donnée '!C1518)</f>
        <v/>
      </c>
      <c r="D1518" s="4"/>
      <c r="E1518" s="4" t="str">
        <f>IF(B1518="","",SUMIFS('journal entrée'!D$4:D$397,'journal entrée'!C$4:C$397,C1518))</f>
        <v/>
      </c>
      <c r="F1518" s="4" t="str">
        <f>IF(C1518="","",SUMIFS('journal sortie'!I$4:I$497,'journal sortie'!C$4:C$497,C1518))</f>
        <v/>
      </c>
      <c r="G1518" s="5" t="str">
        <f t="shared" si="23"/>
        <v/>
      </c>
    </row>
    <row r="1519" spans="2:7" x14ac:dyDescent="0.25">
      <c r="B1519" s="4" t="str">
        <f>IF('Base de donnée '!B1519="","",'Base de donnée '!B1519)</f>
        <v/>
      </c>
      <c r="C1519" s="4" t="str">
        <f>IF('Base de donnée '!C1519="","",'Base de donnée '!C1519)</f>
        <v/>
      </c>
      <c r="D1519" s="4"/>
      <c r="E1519" s="4" t="str">
        <f>IF(B1519="","",SUMIFS('journal entrée'!D$4:D$397,'journal entrée'!C$4:C$397,C1519))</f>
        <v/>
      </c>
      <c r="F1519" s="4" t="str">
        <f>IF(C1519="","",SUMIFS('journal sortie'!I$4:I$497,'journal sortie'!C$4:C$497,C1519))</f>
        <v/>
      </c>
      <c r="G1519" s="5" t="str">
        <f t="shared" si="23"/>
        <v/>
      </c>
    </row>
    <row r="1520" spans="2:7" x14ac:dyDescent="0.25">
      <c r="B1520" s="4" t="str">
        <f>IF('Base de donnée '!B1520="","",'Base de donnée '!B1520)</f>
        <v/>
      </c>
      <c r="C1520" s="4" t="str">
        <f>IF('Base de donnée '!C1520="","",'Base de donnée '!C1520)</f>
        <v/>
      </c>
      <c r="D1520" s="4"/>
      <c r="E1520" s="4" t="str">
        <f>IF(B1520="","",SUMIFS('journal entrée'!D$4:D$397,'journal entrée'!C$4:C$397,C1520))</f>
        <v/>
      </c>
      <c r="F1520" s="4" t="str">
        <f>IF(C1520="","",SUMIFS('journal sortie'!I$4:I$497,'journal sortie'!C$4:C$497,C1520))</f>
        <v/>
      </c>
      <c r="G1520" s="5" t="str">
        <f t="shared" si="23"/>
        <v/>
      </c>
    </row>
    <row r="1521" spans="2:7" x14ac:dyDescent="0.25">
      <c r="B1521" s="4" t="str">
        <f>IF('Base de donnée '!B1521="","",'Base de donnée '!B1521)</f>
        <v/>
      </c>
      <c r="C1521" s="4" t="str">
        <f>IF('Base de donnée '!C1521="","",'Base de donnée '!C1521)</f>
        <v/>
      </c>
      <c r="D1521" s="4"/>
      <c r="E1521" s="4" t="str">
        <f>IF(B1521="","",SUMIFS('journal entrée'!D$4:D$397,'journal entrée'!C$4:C$397,C1521))</f>
        <v/>
      </c>
      <c r="F1521" s="4" t="str">
        <f>IF(C1521="","",SUMIFS('journal sortie'!I$4:I$497,'journal sortie'!C$4:C$497,C1521))</f>
        <v/>
      </c>
      <c r="G1521" s="5" t="str">
        <f t="shared" si="23"/>
        <v/>
      </c>
    </row>
    <row r="1522" spans="2:7" x14ac:dyDescent="0.25">
      <c r="B1522" s="4" t="str">
        <f>IF('Base de donnée '!B1522="","",'Base de donnée '!B1522)</f>
        <v/>
      </c>
      <c r="C1522" s="4" t="str">
        <f>IF('Base de donnée '!C1522="","",'Base de donnée '!C1522)</f>
        <v/>
      </c>
      <c r="D1522" s="4"/>
      <c r="E1522" s="4" t="str">
        <f>IF(B1522="","",SUMIFS('journal entrée'!D$4:D$397,'journal entrée'!C$4:C$397,C1522))</f>
        <v/>
      </c>
      <c r="F1522" s="4" t="str">
        <f>IF(C1522="","",SUMIFS('journal sortie'!I$4:I$497,'journal sortie'!C$4:C$497,C1522))</f>
        <v/>
      </c>
      <c r="G1522" s="5" t="str">
        <f t="shared" si="23"/>
        <v/>
      </c>
    </row>
    <row r="1523" spans="2:7" x14ac:dyDescent="0.25">
      <c r="B1523" s="4" t="str">
        <f>IF('Base de donnée '!B1523="","",'Base de donnée '!B1523)</f>
        <v/>
      </c>
      <c r="C1523" s="4" t="str">
        <f>IF('Base de donnée '!C1523="","",'Base de donnée '!C1523)</f>
        <v/>
      </c>
      <c r="D1523" s="4"/>
      <c r="E1523" s="4" t="str">
        <f>IF(B1523="","",SUMIFS('journal entrée'!D$4:D$397,'journal entrée'!C$4:C$397,C1523))</f>
        <v/>
      </c>
      <c r="F1523" s="4" t="str">
        <f>IF(C1523="","",SUMIFS('journal sortie'!I$4:I$497,'journal sortie'!C$4:C$497,C1523))</f>
        <v/>
      </c>
      <c r="G1523" s="5" t="str">
        <f t="shared" si="23"/>
        <v/>
      </c>
    </row>
    <row r="1524" spans="2:7" x14ac:dyDescent="0.25">
      <c r="B1524" s="4" t="str">
        <f>IF('Base de donnée '!B1524="","",'Base de donnée '!B1524)</f>
        <v/>
      </c>
      <c r="C1524" s="4" t="str">
        <f>IF('Base de donnée '!C1524="","",'Base de donnée '!C1524)</f>
        <v/>
      </c>
      <c r="D1524" s="4"/>
      <c r="E1524" s="4" t="str">
        <f>IF(B1524="","",SUMIFS('journal entrée'!D$4:D$397,'journal entrée'!C$4:C$397,C1524))</f>
        <v/>
      </c>
      <c r="F1524" s="4" t="str">
        <f>IF(C1524="","",SUMIFS('journal sortie'!I$4:I$497,'journal sortie'!C$4:C$497,C1524))</f>
        <v/>
      </c>
      <c r="G1524" s="5" t="str">
        <f t="shared" si="23"/>
        <v/>
      </c>
    </row>
    <row r="1525" spans="2:7" x14ac:dyDescent="0.25">
      <c r="B1525" s="4" t="str">
        <f>IF('Base de donnée '!B1525="","",'Base de donnée '!B1525)</f>
        <v/>
      </c>
      <c r="C1525" s="4" t="str">
        <f>IF('Base de donnée '!C1525="","",'Base de donnée '!C1525)</f>
        <v/>
      </c>
      <c r="D1525" s="4"/>
      <c r="E1525" s="4" t="str">
        <f>IF(B1525="","",SUMIFS('journal entrée'!D$4:D$397,'journal entrée'!C$4:C$397,C1525))</f>
        <v/>
      </c>
      <c r="F1525" s="4" t="str">
        <f>IF(C1525="","",SUMIFS('journal sortie'!I$4:I$497,'journal sortie'!C$4:C$497,C1525))</f>
        <v/>
      </c>
      <c r="G1525" s="5" t="str">
        <f t="shared" si="23"/>
        <v/>
      </c>
    </row>
    <row r="1526" spans="2:7" x14ac:dyDescent="0.25">
      <c r="B1526" s="4" t="str">
        <f>IF('Base de donnée '!B1526="","",'Base de donnée '!B1526)</f>
        <v/>
      </c>
      <c r="C1526" s="4" t="str">
        <f>IF('Base de donnée '!C1526="","",'Base de donnée '!C1526)</f>
        <v/>
      </c>
      <c r="D1526" s="4"/>
      <c r="E1526" s="4" t="str">
        <f>IF(B1526="","",SUMIFS('journal entrée'!D$4:D$397,'journal entrée'!C$4:C$397,C1526))</f>
        <v/>
      </c>
      <c r="F1526" s="4" t="str">
        <f>IF(C1526="","",SUMIFS('journal sortie'!I$4:I$497,'journal sortie'!C$4:C$497,C1526))</f>
        <v/>
      </c>
      <c r="G1526" s="5" t="str">
        <f t="shared" si="23"/>
        <v/>
      </c>
    </row>
    <row r="1527" spans="2:7" x14ac:dyDescent="0.25">
      <c r="B1527" s="4" t="str">
        <f>IF('Base de donnée '!B1527="","",'Base de donnée '!B1527)</f>
        <v/>
      </c>
      <c r="C1527" s="4" t="str">
        <f>IF('Base de donnée '!C1527="","",'Base de donnée '!C1527)</f>
        <v/>
      </c>
      <c r="D1527" s="4"/>
      <c r="E1527" s="4" t="str">
        <f>IF(B1527="","",SUMIFS('journal entrée'!D$4:D$397,'journal entrée'!C$4:C$397,C1527))</f>
        <v/>
      </c>
      <c r="F1527" s="4" t="str">
        <f>IF(C1527="","",SUMIFS('journal sortie'!I$4:I$497,'journal sortie'!C$4:C$497,C1527))</f>
        <v/>
      </c>
      <c r="G1527" s="5" t="str">
        <f t="shared" si="23"/>
        <v/>
      </c>
    </row>
    <row r="1528" spans="2:7" x14ac:dyDescent="0.25">
      <c r="B1528" s="4" t="str">
        <f>IF('Base de donnée '!B1528="","",'Base de donnée '!B1528)</f>
        <v/>
      </c>
      <c r="C1528" s="4" t="str">
        <f>IF('Base de donnée '!C1528="","",'Base de donnée '!C1528)</f>
        <v/>
      </c>
      <c r="D1528" s="4"/>
      <c r="E1528" s="4" t="str">
        <f>IF(B1528="","",SUMIFS('journal entrée'!D$4:D$397,'journal entrée'!C$4:C$397,C1528))</f>
        <v/>
      </c>
      <c r="F1528" s="4" t="str">
        <f>IF(C1528="","",SUMIFS('journal sortie'!I$4:I$497,'journal sortie'!C$4:C$497,C1528))</f>
        <v/>
      </c>
      <c r="G1528" s="5" t="str">
        <f t="shared" si="23"/>
        <v/>
      </c>
    </row>
    <row r="1529" spans="2:7" x14ac:dyDescent="0.25">
      <c r="B1529" s="4" t="str">
        <f>IF('Base de donnée '!B1529="","",'Base de donnée '!B1529)</f>
        <v/>
      </c>
      <c r="C1529" s="4" t="str">
        <f>IF('Base de donnée '!C1529="","",'Base de donnée '!C1529)</f>
        <v/>
      </c>
      <c r="D1529" s="4"/>
      <c r="E1529" s="4" t="str">
        <f>IF(B1529="","",SUMIFS('journal entrée'!D$4:D$397,'journal entrée'!C$4:C$397,C1529))</f>
        <v/>
      </c>
      <c r="F1529" s="4" t="str">
        <f>IF(C1529="","",SUMIFS('journal sortie'!I$4:I$497,'journal sortie'!C$4:C$497,C1529))</f>
        <v/>
      </c>
      <c r="G1529" s="5" t="str">
        <f t="shared" si="23"/>
        <v/>
      </c>
    </row>
    <row r="1530" spans="2:7" x14ac:dyDescent="0.25">
      <c r="B1530" s="4" t="str">
        <f>IF('Base de donnée '!B1530="","",'Base de donnée '!B1530)</f>
        <v/>
      </c>
      <c r="C1530" s="4" t="str">
        <f>IF('Base de donnée '!C1530="","",'Base de donnée '!C1530)</f>
        <v/>
      </c>
      <c r="D1530" s="4"/>
      <c r="E1530" s="4" t="str">
        <f>IF(B1530="","",SUMIFS('journal entrée'!D$4:D$397,'journal entrée'!C$4:C$397,C1530))</f>
        <v/>
      </c>
      <c r="F1530" s="4" t="str">
        <f>IF(C1530="","",SUMIFS('journal sortie'!I$4:I$497,'journal sortie'!C$4:C$497,C1530))</f>
        <v/>
      </c>
      <c r="G1530" s="5" t="str">
        <f t="shared" si="23"/>
        <v/>
      </c>
    </row>
    <row r="1531" spans="2:7" x14ac:dyDescent="0.25">
      <c r="B1531" s="4" t="str">
        <f>IF('Base de donnée '!B1531="","",'Base de donnée '!B1531)</f>
        <v/>
      </c>
      <c r="C1531" s="4" t="str">
        <f>IF('Base de donnée '!C1531="","",'Base de donnée '!C1531)</f>
        <v/>
      </c>
      <c r="D1531" s="4"/>
      <c r="E1531" s="4" t="str">
        <f>IF(B1531="","",SUMIFS('journal entrée'!D$4:D$397,'journal entrée'!C$4:C$397,C1531))</f>
        <v/>
      </c>
      <c r="F1531" s="4" t="str">
        <f>IF(C1531="","",SUMIFS('journal sortie'!I$4:I$497,'journal sortie'!C$4:C$497,C1531))</f>
        <v/>
      </c>
      <c r="G1531" s="5" t="str">
        <f t="shared" si="23"/>
        <v/>
      </c>
    </row>
    <row r="1532" spans="2:7" x14ac:dyDescent="0.25">
      <c r="B1532" s="4" t="str">
        <f>IF('Base de donnée '!B1532="","",'Base de donnée '!B1532)</f>
        <v/>
      </c>
      <c r="C1532" s="4" t="str">
        <f>IF('Base de donnée '!C1532="","",'Base de donnée '!C1532)</f>
        <v/>
      </c>
      <c r="D1532" s="4"/>
      <c r="E1532" s="4" t="str">
        <f>IF(B1532="","",SUMIFS('journal entrée'!D$4:D$397,'journal entrée'!C$4:C$397,C1532))</f>
        <v/>
      </c>
      <c r="F1532" s="4" t="str">
        <f>IF(C1532="","",SUMIFS('journal sortie'!I$4:I$497,'journal sortie'!C$4:C$497,C1532))</f>
        <v/>
      </c>
      <c r="G1532" s="5" t="str">
        <f t="shared" si="23"/>
        <v/>
      </c>
    </row>
    <row r="1533" spans="2:7" x14ac:dyDescent="0.25">
      <c r="B1533" s="4" t="str">
        <f>IF('Base de donnée '!B1533="","",'Base de donnée '!B1533)</f>
        <v/>
      </c>
      <c r="C1533" s="4" t="str">
        <f>IF('Base de donnée '!C1533="","",'Base de donnée '!C1533)</f>
        <v/>
      </c>
      <c r="D1533" s="4"/>
      <c r="E1533" s="4" t="str">
        <f>IF(B1533="","",SUMIFS('journal entrée'!D$4:D$397,'journal entrée'!C$4:C$397,C1533))</f>
        <v/>
      </c>
      <c r="F1533" s="4" t="str">
        <f>IF(C1533="","",SUMIFS('journal sortie'!I$4:I$497,'journal sortie'!C$4:C$497,C1533))</f>
        <v/>
      </c>
      <c r="G1533" s="5" t="str">
        <f t="shared" si="23"/>
        <v/>
      </c>
    </row>
    <row r="1534" spans="2:7" x14ac:dyDescent="0.25">
      <c r="B1534" s="4" t="str">
        <f>IF('Base de donnée '!B1534="","",'Base de donnée '!B1534)</f>
        <v/>
      </c>
      <c r="C1534" s="4" t="str">
        <f>IF('Base de donnée '!C1534="","",'Base de donnée '!C1534)</f>
        <v/>
      </c>
      <c r="D1534" s="4"/>
      <c r="E1534" s="4" t="str">
        <f>IF(B1534="","",SUMIFS('journal entrée'!D$4:D$397,'journal entrée'!C$4:C$397,C1534))</f>
        <v/>
      </c>
      <c r="F1534" s="4" t="str">
        <f>IF(C1534="","",SUMIFS('journal sortie'!I$4:I$497,'journal sortie'!C$4:C$497,C1534))</f>
        <v/>
      </c>
      <c r="G1534" s="5" t="str">
        <f t="shared" si="23"/>
        <v/>
      </c>
    </row>
    <row r="1535" spans="2:7" x14ac:dyDescent="0.25">
      <c r="B1535" s="4" t="str">
        <f>IF('Base de donnée '!B1535="","",'Base de donnée '!B1535)</f>
        <v/>
      </c>
      <c r="C1535" s="4" t="str">
        <f>IF('Base de donnée '!C1535="","",'Base de donnée '!C1535)</f>
        <v/>
      </c>
      <c r="D1535" s="4"/>
      <c r="E1535" s="4" t="str">
        <f>IF(B1535="","",SUMIFS('journal entrée'!D$4:D$397,'journal entrée'!C$4:C$397,C1535))</f>
        <v/>
      </c>
      <c r="F1535" s="4" t="str">
        <f>IF(C1535="","",SUMIFS('journal sortie'!I$4:I$497,'journal sortie'!C$4:C$497,C1535))</f>
        <v/>
      </c>
      <c r="G1535" s="5" t="str">
        <f t="shared" si="23"/>
        <v/>
      </c>
    </row>
    <row r="1536" spans="2:7" x14ac:dyDescent="0.25">
      <c r="B1536" s="4" t="str">
        <f>IF('Base de donnée '!B1536="","",'Base de donnée '!B1536)</f>
        <v/>
      </c>
      <c r="C1536" s="4" t="str">
        <f>IF('Base de donnée '!C1536="","",'Base de donnée '!C1536)</f>
        <v/>
      </c>
      <c r="D1536" s="4"/>
      <c r="E1536" s="4" t="str">
        <f>IF(B1536="","",SUMIFS('journal entrée'!D$4:D$397,'journal entrée'!C$4:C$397,C1536))</f>
        <v/>
      </c>
      <c r="F1536" s="4" t="str">
        <f>IF(C1536="","",SUMIFS('journal sortie'!I$4:I$497,'journal sortie'!C$4:C$497,C1536))</f>
        <v/>
      </c>
      <c r="G1536" s="5" t="str">
        <f t="shared" si="23"/>
        <v/>
      </c>
    </row>
    <row r="1537" spans="2:7" x14ac:dyDescent="0.25">
      <c r="B1537" s="4" t="str">
        <f>IF('Base de donnée '!B1537="","",'Base de donnée '!B1537)</f>
        <v/>
      </c>
      <c r="C1537" s="4" t="str">
        <f>IF('Base de donnée '!C1537="","",'Base de donnée '!C1537)</f>
        <v/>
      </c>
      <c r="D1537" s="4"/>
      <c r="E1537" s="4" t="str">
        <f>IF(B1537="","",SUMIFS('journal entrée'!D$4:D$397,'journal entrée'!C$4:C$397,C1537))</f>
        <v/>
      </c>
      <c r="F1537" s="4" t="str">
        <f>IF(C1537="","",SUMIFS('journal sortie'!I$4:I$497,'journal sortie'!C$4:C$497,C1537))</f>
        <v/>
      </c>
      <c r="G1537" s="5" t="str">
        <f t="shared" si="23"/>
        <v/>
      </c>
    </row>
    <row r="1538" spans="2:7" x14ac:dyDescent="0.25">
      <c r="B1538" s="4" t="str">
        <f>IF('Base de donnée '!B1538="","",'Base de donnée '!B1538)</f>
        <v/>
      </c>
      <c r="C1538" s="4" t="str">
        <f>IF('Base de donnée '!C1538="","",'Base de donnée '!C1538)</f>
        <v/>
      </c>
      <c r="D1538" s="4"/>
      <c r="E1538" s="4" t="str">
        <f>IF(B1538="","",SUMIFS('journal entrée'!D$4:D$397,'journal entrée'!C$4:C$397,C1538))</f>
        <v/>
      </c>
      <c r="F1538" s="4" t="str">
        <f>IF(C1538="","",SUMIFS('journal sortie'!I$4:I$497,'journal sortie'!C$4:C$497,C1538))</f>
        <v/>
      </c>
      <c r="G1538" s="5" t="str">
        <f t="shared" si="23"/>
        <v/>
      </c>
    </row>
    <row r="1539" spans="2:7" x14ac:dyDescent="0.25">
      <c r="B1539" s="4" t="str">
        <f>IF('Base de donnée '!B1539="","",'Base de donnée '!B1539)</f>
        <v/>
      </c>
      <c r="C1539" s="4" t="str">
        <f>IF('Base de donnée '!C1539="","",'Base de donnée '!C1539)</f>
        <v/>
      </c>
      <c r="D1539" s="4"/>
      <c r="E1539" s="4" t="str">
        <f>IF(B1539="","",SUMIFS('journal entrée'!D$4:D$397,'journal entrée'!C$4:C$397,C1539))</f>
        <v/>
      </c>
      <c r="F1539" s="4" t="str">
        <f>IF(C1539="","",SUMIFS('journal sortie'!I$4:I$497,'journal sortie'!C$4:C$497,C1539))</f>
        <v/>
      </c>
      <c r="G1539" s="5" t="str">
        <f t="shared" si="23"/>
        <v/>
      </c>
    </row>
    <row r="1540" spans="2:7" x14ac:dyDescent="0.25">
      <c r="B1540" s="4" t="str">
        <f>IF('Base de donnée '!B1540="","",'Base de donnée '!B1540)</f>
        <v/>
      </c>
      <c r="C1540" s="4" t="str">
        <f>IF('Base de donnée '!C1540="","",'Base de donnée '!C1540)</f>
        <v/>
      </c>
      <c r="D1540" s="4"/>
      <c r="E1540" s="4" t="str">
        <f>IF(B1540="","",SUMIFS('journal entrée'!D$4:D$397,'journal entrée'!C$4:C$397,C1540))</f>
        <v/>
      </c>
      <c r="F1540" s="4" t="str">
        <f>IF(C1540="","",SUMIFS('journal sortie'!I$4:I$497,'journal sortie'!C$4:C$497,C1540))</f>
        <v/>
      </c>
      <c r="G1540" s="5" t="str">
        <f t="shared" si="23"/>
        <v/>
      </c>
    </row>
    <row r="1541" spans="2:7" x14ac:dyDescent="0.25">
      <c r="B1541" s="4" t="str">
        <f>IF('Base de donnée '!B1541="","",'Base de donnée '!B1541)</f>
        <v/>
      </c>
      <c r="C1541" s="4" t="str">
        <f>IF('Base de donnée '!C1541="","",'Base de donnée '!C1541)</f>
        <v/>
      </c>
      <c r="D1541" s="4"/>
      <c r="E1541" s="4" t="str">
        <f>IF(B1541="","",SUMIFS('journal entrée'!D$4:D$397,'journal entrée'!C$4:C$397,C1541))</f>
        <v/>
      </c>
      <c r="F1541" s="4" t="str">
        <f>IF(C1541="","",SUMIFS('journal sortie'!I$4:I$497,'journal sortie'!C$4:C$497,C1541))</f>
        <v/>
      </c>
      <c r="G1541" s="5" t="str">
        <f t="shared" si="23"/>
        <v/>
      </c>
    </row>
    <row r="1542" spans="2:7" x14ac:dyDescent="0.25">
      <c r="B1542" s="4" t="str">
        <f>IF('Base de donnée '!B1542="","",'Base de donnée '!B1542)</f>
        <v/>
      </c>
      <c r="C1542" s="4" t="str">
        <f>IF('Base de donnée '!C1542="","",'Base de donnée '!C1542)</f>
        <v/>
      </c>
      <c r="D1542" s="4"/>
      <c r="E1542" s="4" t="str">
        <f>IF(B1542="","",SUMIFS('journal entrée'!D$4:D$397,'journal entrée'!C$4:C$397,C1542))</f>
        <v/>
      </c>
      <c r="F1542" s="4" t="str">
        <f>IF(C1542="","",SUMIFS('journal sortie'!I$4:I$497,'journal sortie'!C$4:C$497,C1542))</f>
        <v/>
      </c>
      <c r="G1542" s="5" t="str">
        <f t="shared" si="23"/>
        <v/>
      </c>
    </row>
    <row r="1543" spans="2:7" x14ac:dyDescent="0.25">
      <c r="B1543" s="4" t="str">
        <f>IF('Base de donnée '!B1543="","",'Base de donnée '!B1543)</f>
        <v/>
      </c>
      <c r="C1543" s="4" t="str">
        <f>IF('Base de donnée '!C1543="","",'Base de donnée '!C1543)</f>
        <v/>
      </c>
      <c r="D1543" s="4"/>
      <c r="E1543" s="4" t="str">
        <f>IF(B1543="","",SUMIFS('journal entrée'!D$4:D$397,'journal entrée'!C$4:C$397,C1543))</f>
        <v/>
      </c>
      <c r="F1543" s="4" t="str">
        <f>IF(C1543="","",SUMIFS('journal sortie'!I$4:I$497,'journal sortie'!C$4:C$497,C1543))</f>
        <v/>
      </c>
      <c r="G1543" s="5" t="str">
        <f t="shared" si="23"/>
        <v/>
      </c>
    </row>
    <row r="1544" spans="2:7" x14ac:dyDescent="0.25">
      <c r="B1544" s="4" t="str">
        <f>IF('Base de donnée '!B1544="","",'Base de donnée '!B1544)</f>
        <v/>
      </c>
      <c r="C1544" s="4" t="str">
        <f>IF('Base de donnée '!C1544="","",'Base de donnée '!C1544)</f>
        <v/>
      </c>
      <c r="D1544" s="4"/>
      <c r="E1544" s="4" t="str">
        <f>IF(B1544="","",SUMIFS('journal entrée'!D$4:D$397,'journal entrée'!C$4:C$397,C1544))</f>
        <v/>
      </c>
      <c r="F1544" s="4" t="str">
        <f>IF(C1544="","",SUMIFS('journal sortie'!I$4:I$497,'journal sortie'!C$4:C$497,C1544))</f>
        <v/>
      </c>
      <c r="G1544" s="5" t="str">
        <f t="shared" si="23"/>
        <v/>
      </c>
    </row>
    <row r="1545" spans="2:7" x14ac:dyDescent="0.25">
      <c r="B1545" s="4" t="str">
        <f>IF('Base de donnée '!B1545="","",'Base de donnée '!B1545)</f>
        <v/>
      </c>
      <c r="C1545" s="4" t="str">
        <f>IF('Base de donnée '!C1545="","",'Base de donnée '!C1545)</f>
        <v/>
      </c>
      <c r="D1545" s="4"/>
      <c r="E1545" s="4" t="str">
        <f>IF(B1545="","",SUMIFS('journal entrée'!D$4:D$397,'journal entrée'!C$4:C$397,C1545))</f>
        <v/>
      </c>
      <c r="F1545" s="4" t="str">
        <f>IF(C1545="","",SUMIFS('journal sortie'!I$4:I$497,'journal sortie'!C$4:C$497,C1545))</f>
        <v/>
      </c>
      <c r="G1545" s="5" t="str">
        <f t="shared" ref="G1545:G1548" si="24">IF(C1545="","",D1545+E1545-F1545)</f>
        <v/>
      </c>
    </row>
    <row r="1546" spans="2:7" x14ac:dyDescent="0.25">
      <c r="B1546" s="4" t="str">
        <f>IF('Base de donnée '!B1546="","",'Base de donnée '!B1546)</f>
        <v/>
      </c>
      <c r="C1546" s="4" t="str">
        <f>IF('Base de donnée '!C1546="","",'Base de donnée '!C1546)</f>
        <v/>
      </c>
      <c r="D1546" s="4"/>
      <c r="E1546" s="4" t="str">
        <f>IF(B1546="","",SUMIFS('journal entrée'!D$4:D$397,'journal entrée'!C$4:C$397,C1546))</f>
        <v/>
      </c>
      <c r="F1546" s="4" t="str">
        <f>IF(C1546="","",SUMIFS('journal sortie'!I$4:I$497,'journal sortie'!C$4:C$497,C1546))</f>
        <v/>
      </c>
      <c r="G1546" s="5" t="str">
        <f t="shared" si="24"/>
        <v/>
      </c>
    </row>
    <row r="1547" spans="2:7" x14ac:dyDescent="0.25">
      <c r="B1547" s="4" t="str">
        <f>IF('Base de donnée '!B1547="","",'Base de donnée '!B1547)</f>
        <v/>
      </c>
      <c r="C1547" s="4" t="str">
        <f>IF('Base de donnée '!C1547="","",'Base de donnée '!C1547)</f>
        <v/>
      </c>
      <c r="D1547" s="4"/>
      <c r="E1547" s="4" t="str">
        <f>IF(B1547="","",SUMIFS('journal entrée'!D$4:D$397,'journal entrée'!C$4:C$397,C1547))</f>
        <v/>
      </c>
      <c r="F1547" s="4" t="str">
        <f>IF(C1547="","",SUMIFS('journal sortie'!I$4:I$497,'journal sortie'!C$4:C$497,C1547))</f>
        <v/>
      </c>
      <c r="G1547" s="5" t="str">
        <f t="shared" si="24"/>
        <v/>
      </c>
    </row>
    <row r="1548" spans="2:7" x14ac:dyDescent="0.25">
      <c r="B1548" s="4" t="str">
        <f>IF('Base de donnée '!B1548="","",'Base de donnée '!B1548)</f>
        <v/>
      </c>
      <c r="C1548" s="4" t="str">
        <f>IF('Base de donnée '!C1548="","",'Base de donnée '!C1548)</f>
        <v/>
      </c>
      <c r="D1548" s="4"/>
      <c r="E1548" s="4" t="str">
        <f>IF(B1548="","",SUMIFS('journal entrée'!D$4:D$397,'journal entrée'!C$4:C$397,C1548))</f>
        <v/>
      </c>
      <c r="F1548" s="4" t="str">
        <f>IF(C1548="","",SUMIFS('journal sortie'!I$4:I$497,'journal sortie'!C$4:C$497,C1548))</f>
        <v/>
      </c>
      <c r="G1548" s="5" t="str">
        <f t="shared" si="24"/>
        <v/>
      </c>
    </row>
    <row r="1549" spans="2:7" x14ac:dyDescent="0.25">
      <c r="E1549" s="4" t="str">
        <f>IF(B1549="","",SUMIFS('journal entrée'!D$4:D$397,'journal entrée'!C$4:C$397,C1549))</f>
        <v/>
      </c>
    </row>
    <row r="1550" spans="2:7" x14ac:dyDescent="0.25">
      <c r="E1550" s="4" t="str">
        <f>IF(B1550="","",SUMIFS('journal entrée'!D$4:D$397,'journal entrée'!C$4:C$397,C1550))</f>
        <v/>
      </c>
    </row>
    <row r="1551" spans="2:7" x14ac:dyDescent="0.25">
      <c r="E1551" s="4" t="str">
        <f>IF(B1551="","",SUMIFS('journal entrée'!D$4:D$397,'journal entrée'!C$4:C$397,C1551))</f>
        <v/>
      </c>
    </row>
    <row r="1552" spans="2:7" x14ac:dyDescent="0.25">
      <c r="E1552" s="4" t="str">
        <f>IF(B1552="","",SUMIFS('journal entrée'!D$4:D$397,'journal entrée'!C$4:C$397,C1552))</f>
        <v/>
      </c>
    </row>
  </sheetData>
  <mergeCells count="4">
    <mergeCell ref="J15:M15"/>
    <mergeCell ref="J18:L18"/>
    <mergeCell ref="J19:L19"/>
    <mergeCell ref="A2:M2"/>
  </mergeCells>
  <conditionalFormatting sqref="E1549:E1552 B8:G1548">
    <cfRule type="notContainsBlanks" dxfId="1" priority="4" stopIfTrue="1">
      <formula>LEN(TRIM(B8))&gt;0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N1695"/>
  <sheetViews>
    <sheetView topLeftCell="A4" zoomScale="120" zoomScaleNormal="120" workbookViewId="0">
      <selection activeCell="F13" sqref="F13"/>
    </sheetView>
  </sheetViews>
  <sheetFormatPr baseColWidth="10" defaultColWidth="11.42578125" defaultRowHeight="15" x14ac:dyDescent="0.25"/>
  <cols>
    <col min="1" max="1" width="11.42578125" style="1"/>
    <col min="2" max="2" width="14.85546875" style="1" customWidth="1"/>
    <col min="3" max="3" width="6.140625" style="1" hidden="1" customWidth="1"/>
    <col min="4" max="5" width="11.42578125" style="1"/>
    <col min="6" max="6" width="18.28515625" style="1" customWidth="1"/>
    <col min="7" max="7" width="21" style="1" customWidth="1"/>
    <col min="8" max="9" width="11.42578125" style="1"/>
    <col min="10" max="10" width="13.140625" style="1" customWidth="1"/>
    <col min="11" max="16384" width="11.42578125" style="1"/>
  </cols>
  <sheetData>
    <row r="2" spans="1:14" ht="21" x14ac:dyDescent="0.35">
      <c r="A2" s="53" t="s">
        <v>35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</row>
    <row r="6" spans="1:14" ht="15.75" thickBot="1" x14ac:dyDescent="0.3">
      <c r="J6" s="4"/>
      <c r="K6" s="4"/>
      <c r="L6" s="4"/>
      <c r="M6" s="4"/>
      <c r="N6" s="4"/>
    </row>
    <row r="7" spans="1:14" ht="15.75" thickBot="1" x14ac:dyDescent="0.3">
      <c r="B7" s="34" t="s">
        <v>8</v>
      </c>
      <c r="C7" s="35" t="s">
        <v>0</v>
      </c>
      <c r="D7" s="36" t="s">
        <v>24</v>
      </c>
      <c r="E7" s="96"/>
      <c r="G7" s="25" t="s">
        <v>9</v>
      </c>
      <c r="I7" s="25" t="s">
        <v>8</v>
      </c>
      <c r="J7" s="4"/>
      <c r="K7" s="8"/>
      <c r="L7" s="4"/>
      <c r="M7" s="4"/>
      <c r="N7" s="4"/>
    </row>
    <row r="8" spans="1:14" x14ac:dyDescent="0.25">
      <c r="B8" s="37" t="s">
        <v>30</v>
      </c>
      <c r="C8" s="4" t="str">
        <f>IF(B8="","",B8)</f>
        <v>aaa</v>
      </c>
      <c r="D8" s="38" t="s">
        <v>25</v>
      </c>
      <c r="E8" s="4"/>
      <c r="G8" s="18" t="s">
        <v>13</v>
      </c>
      <c r="I8" s="18" t="s">
        <v>14</v>
      </c>
      <c r="J8" s="4"/>
      <c r="K8" s="5"/>
      <c r="L8" s="5"/>
      <c r="M8" s="5"/>
      <c r="N8" s="5"/>
    </row>
    <row r="9" spans="1:14" x14ac:dyDescent="0.25">
      <c r="B9" s="37" t="s">
        <v>28</v>
      </c>
      <c r="C9" s="4" t="str">
        <f t="shared" ref="C9:C72" si="0">IF(B9="","",B9)</f>
        <v>rrr</v>
      </c>
      <c r="D9" s="38" t="s">
        <v>31</v>
      </c>
      <c r="E9" s="4"/>
      <c r="G9" s="19" t="s">
        <v>40</v>
      </c>
      <c r="I9" s="19" t="s">
        <v>15</v>
      </c>
      <c r="J9" s="4"/>
      <c r="K9" s="10"/>
      <c r="L9" s="6"/>
      <c r="M9" s="6"/>
      <c r="N9" s="6"/>
    </row>
    <row r="10" spans="1:14" x14ac:dyDescent="0.25">
      <c r="B10" s="37" t="s">
        <v>29</v>
      </c>
      <c r="C10" s="4" t="str">
        <f t="shared" si="0"/>
        <v>fff</v>
      </c>
      <c r="D10" s="38" t="s">
        <v>25</v>
      </c>
      <c r="E10" s="4"/>
      <c r="G10" s="19" t="s">
        <v>41</v>
      </c>
      <c r="I10" s="19" t="s">
        <v>16</v>
      </c>
      <c r="J10" s="4"/>
      <c r="K10" s="10"/>
      <c r="L10" s="6"/>
      <c r="M10" s="6"/>
      <c r="N10" s="6"/>
    </row>
    <row r="11" spans="1:14" x14ac:dyDescent="0.25">
      <c r="B11" s="37" t="s">
        <v>37</v>
      </c>
      <c r="C11" s="4" t="str">
        <f t="shared" si="0"/>
        <v>eeee</v>
      </c>
      <c r="D11" s="38" t="s">
        <v>25</v>
      </c>
      <c r="E11" s="4"/>
      <c r="G11" s="19" t="s">
        <v>38</v>
      </c>
      <c r="I11" s="19"/>
      <c r="J11" s="4"/>
      <c r="K11" s="4"/>
      <c r="L11" s="4"/>
      <c r="M11" s="4"/>
      <c r="N11" s="4"/>
    </row>
    <row r="12" spans="1:14" ht="15.75" thickBot="1" x14ac:dyDescent="0.3">
      <c r="B12" s="39" t="s">
        <v>26</v>
      </c>
      <c r="C12" s="4" t="str">
        <f t="shared" si="0"/>
        <v>xxx</v>
      </c>
      <c r="D12" s="40" t="s">
        <v>27</v>
      </c>
      <c r="E12" s="4"/>
      <c r="G12" s="19" t="s">
        <v>17</v>
      </c>
      <c r="I12" s="19"/>
      <c r="J12" s="4"/>
      <c r="K12" s="4"/>
      <c r="L12" s="4"/>
      <c r="M12" s="4"/>
      <c r="N12" s="4"/>
    </row>
    <row r="13" spans="1:14" ht="15.75" thickBot="1" x14ac:dyDescent="0.3">
      <c r="B13" s="1" t="s">
        <v>42</v>
      </c>
      <c r="C13" s="4" t="str">
        <f t="shared" si="0"/>
        <v>rrrr</v>
      </c>
      <c r="D13" s="1" t="s">
        <v>25</v>
      </c>
      <c r="G13" s="20" t="s">
        <v>39</v>
      </c>
      <c r="I13" s="20"/>
      <c r="J13" s="5"/>
      <c r="K13" s="8"/>
      <c r="L13" s="8"/>
      <c r="M13" s="8"/>
      <c r="N13" s="8"/>
    </row>
    <row r="14" spans="1:14" ht="16.5" thickBot="1" x14ac:dyDescent="0.3">
      <c r="B14" s="1" t="s">
        <v>43</v>
      </c>
      <c r="C14" s="4" t="str">
        <f t="shared" si="0"/>
        <v>vvvv</v>
      </c>
      <c r="D14" s="1" t="s">
        <v>44</v>
      </c>
      <c r="J14" s="13"/>
      <c r="K14" s="7"/>
      <c r="L14" s="8"/>
      <c r="M14" s="8"/>
      <c r="N14" s="8"/>
    </row>
    <row r="15" spans="1:14" ht="15.75" thickBot="1" x14ac:dyDescent="0.3">
      <c r="C15" s="4" t="str">
        <f t="shared" si="0"/>
        <v/>
      </c>
      <c r="G15" s="25" t="s">
        <v>18</v>
      </c>
      <c r="H15" s="25" t="s">
        <v>11</v>
      </c>
      <c r="I15" s="25" t="s">
        <v>19</v>
      </c>
      <c r="J15" s="25">
        <v>2022</v>
      </c>
      <c r="K15" s="51"/>
      <c r="L15" s="51"/>
      <c r="M15" s="51"/>
      <c r="N15" s="51"/>
    </row>
    <row r="16" spans="1:14" x14ac:dyDescent="0.25">
      <c r="C16" s="4" t="str">
        <f t="shared" si="0"/>
        <v/>
      </c>
      <c r="G16" s="21">
        <v>1</v>
      </c>
      <c r="H16" s="31">
        <v>5</v>
      </c>
      <c r="I16" s="22">
        <v>1.22</v>
      </c>
      <c r="J16" s="18" t="s">
        <v>13</v>
      </c>
      <c r="K16" s="8"/>
      <c r="L16" s="8"/>
      <c r="M16" s="8"/>
      <c r="N16" s="8"/>
    </row>
    <row r="17" spans="3:14" ht="15.75" x14ac:dyDescent="0.25">
      <c r="C17" s="4" t="str">
        <f t="shared" si="0"/>
        <v/>
      </c>
      <c r="G17" s="21">
        <v>2</v>
      </c>
      <c r="H17" s="32" t="s">
        <v>20</v>
      </c>
      <c r="I17" s="22">
        <v>9.32</v>
      </c>
      <c r="J17" s="19" t="s">
        <v>40</v>
      </c>
      <c r="K17" s="7"/>
      <c r="L17" s="8"/>
      <c r="M17" s="8"/>
      <c r="N17" s="8"/>
    </row>
    <row r="18" spans="3:14" ht="15.75" x14ac:dyDescent="0.25">
      <c r="C18" s="4" t="str">
        <f t="shared" si="0"/>
        <v/>
      </c>
      <c r="G18" s="21">
        <v>3</v>
      </c>
      <c r="H18" s="32">
        <v>8</v>
      </c>
      <c r="I18" s="22">
        <v>8.84</v>
      </c>
      <c r="J18" s="19" t="s">
        <v>41</v>
      </c>
      <c r="K18" s="7"/>
      <c r="L18" s="8"/>
      <c r="M18" s="8"/>
      <c r="N18" s="8"/>
    </row>
    <row r="19" spans="3:14" x14ac:dyDescent="0.25">
      <c r="C19" s="4" t="str">
        <f t="shared" si="0"/>
        <v/>
      </c>
      <c r="G19" s="21">
        <v>4</v>
      </c>
      <c r="H19" s="32" t="s">
        <v>21</v>
      </c>
      <c r="I19" s="22">
        <v>9.0500000000000007</v>
      </c>
      <c r="J19" s="19" t="s">
        <v>38</v>
      </c>
      <c r="K19" s="52"/>
      <c r="L19" s="52"/>
      <c r="M19" s="52"/>
      <c r="N19" s="8"/>
    </row>
    <row r="20" spans="3:14" x14ac:dyDescent="0.25">
      <c r="C20" s="4" t="str">
        <f t="shared" si="0"/>
        <v/>
      </c>
      <c r="G20" s="21">
        <v>5</v>
      </c>
      <c r="H20" s="32" t="s">
        <v>22</v>
      </c>
      <c r="I20" s="22">
        <v>7.03</v>
      </c>
      <c r="J20" s="19" t="s">
        <v>17</v>
      </c>
      <c r="K20" s="52"/>
      <c r="L20" s="52"/>
      <c r="M20" s="52"/>
      <c r="N20" s="8"/>
    </row>
    <row r="21" spans="3:14" ht="15.75" thickBot="1" x14ac:dyDescent="0.3">
      <c r="C21" s="4" t="str">
        <f t="shared" si="0"/>
        <v/>
      </c>
      <c r="G21" s="21">
        <v>6</v>
      </c>
      <c r="H21" s="32" t="s">
        <v>23</v>
      </c>
      <c r="I21" s="22">
        <v>8.9600000000000009</v>
      </c>
      <c r="J21" s="20" t="s">
        <v>39</v>
      </c>
      <c r="K21" s="8"/>
      <c r="L21" s="8"/>
      <c r="M21" s="8"/>
      <c r="N21" s="8"/>
    </row>
    <row r="22" spans="3:14" x14ac:dyDescent="0.25">
      <c r="C22" s="4" t="str">
        <f t="shared" si="0"/>
        <v/>
      </c>
      <c r="G22" s="21"/>
      <c r="H22" s="32"/>
      <c r="I22" s="22"/>
      <c r="J22" s="22"/>
      <c r="K22" s="8"/>
      <c r="L22" s="8"/>
      <c r="M22" s="8"/>
      <c r="N22" s="8"/>
    </row>
    <row r="23" spans="3:14" x14ac:dyDescent="0.25">
      <c r="C23" s="4" t="str">
        <f t="shared" si="0"/>
        <v/>
      </c>
      <c r="G23" s="21"/>
      <c r="H23" s="32"/>
      <c r="I23" s="22"/>
      <c r="J23" s="22"/>
      <c r="K23" s="4"/>
      <c r="L23" s="4"/>
      <c r="M23" s="4"/>
      <c r="N23" s="4"/>
    </row>
    <row r="24" spans="3:14" x14ac:dyDescent="0.25">
      <c r="C24" s="4" t="str">
        <f t="shared" si="0"/>
        <v/>
      </c>
      <c r="G24" s="21"/>
      <c r="H24" s="32"/>
      <c r="I24" s="22"/>
      <c r="J24" s="22"/>
      <c r="K24" s="4"/>
      <c r="L24" s="4"/>
      <c r="M24" s="4"/>
      <c r="N24" s="4"/>
    </row>
    <row r="25" spans="3:14" x14ac:dyDescent="0.25">
      <c r="C25" s="4" t="str">
        <f t="shared" si="0"/>
        <v/>
      </c>
      <c r="G25" s="21"/>
      <c r="H25" s="32"/>
      <c r="I25" s="22"/>
      <c r="J25" s="22"/>
      <c r="K25" s="4"/>
      <c r="L25" s="4"/>
      <c r="M25" s="4"/>
      <c r="N25" s="4"/>
    </row>
    <row r="26" spans="3:14" x14ac:dyDescent="0.25">
      <c r="C26" s="4" t="str">
        <f t="shared" si="0"/>
        <v/>
      </c>
      <c r="G26" s="21"/>
      <c r="H26" s="32"/>
      <c r="I26" s="22"/>
      <c r="J26" s="22"/>
    </row>
    <row r="27" spans="3:14" x14ac:dyDescent="0.25">
      <c r="C27" s="4" t="str">
        <f t="shared" si="0"/>
        <v/>
      </c>
      <c r="G27" s="21"/>
      <c r="H27" s="32"/>
      <c r="I27" s="22"/>
      <c r="J27" s="22"/>
    </row>
    <row r="28" spans="3:14" x14ac:dyDescent="0.25">
      <c r="C28" s="4" t="str">
        <f t="shared" si="0"/>
        <v/>
      </c>
      <c r="G28" s="21"/>
      <c r="H28" s="32"/>
      <c r="I28" s="22"/>
      <c r="J28" s="22"/>
    </row>
    <row r="29" spans="3:14" x14ac:dyDescent="0.25">
      <c r="C29" s="4" t="str">
        <f t="shared" si="0"/>
        <v/>
      </c>
      <c r="G29" s="21"/>
      <c r="H29" s="32"/>
      <c r="I29" s="22"/>
      <c r="J29" s="22"/>
    </row>
    <row r="30" spans="3:14" x14ac:dyDescent="0.25">
      <c r="C30" s="4" t="str">
        <f t="shared" si="0"/>
        <v/>
      </c>
      <c r="G30" s="21"/>
      <c r="H30" s="32"/>
      <c r="I30" s="22"/>
      <c r="J30" s="22"/>
    </row>
    <row r="31" spans="3:14" x14ac:dyDescent="0.25">
      <c r="C31" s="4" t="str">
        <f t="shared" si="0"/>
        <v/>
      </c>
      <c r="G31" s="21"/>
      <c r="H31" s="32"/>
      <c r="I31" s="22"/>
      <c r="J31" s="22"/>
    </row>
    <row r="32" spans="3:14" x14ac:dyDescent="0.25">
      <c r="C32" s="4" t="str">
        <f t="shared" si="0"/>
        <v/>
      </c>
      <c r="G32" s="21"/>
      <c r="H32" s="32"/>
      <c r="I32" s="22"/>
      <c r="J32" s="22"/>
    </row>
    <row r="33" spans="3:10" x14ac:dyDescent="0.25">
      <c r="C33" s="4" t="str">
        <f t="shared" si="0"/>
        <v/>
      </c>
      <c r="G33" s="21"/>
      <c r="H33" s="32"/>
      <c r="I33" s="22"/>
      <c r="J33" s="22"/>
    </row>
    <row r="34" spans="3:10" ht="15.75" thickBot="1" x14ac:dyDescent="0.3">
      <c r="C34" s="4" t="str">
        <f t="shared" si="0"/>
        <v/>
      </c>
      <c r="G34" s="23"/>
      <c r="H34" s="33"/>
      <c r="I34" s="24"/>
      <c r="J34" s="24"/>
    </row>
    <row r="35" spans="3:10" x14ac:dyDescent="0.25">
      <c r="C35" s="4" t="str">
        <f t="shared" si="0"/>
        <v/>
      </c>
    </row>
    <row r="36" spans="3:10" x14ac:dyDescent="0.25">
      <c r="C36" s="4" t="str">
        <f t="shared" si="0"/>
        <v/>
      </c>
    </row>
    <row r="37" spans="3:10" x14ac:dyDescent="0.25">
      <c r="C37" s="4" t="str">
        <f t="shared" si="0"/>
        <v/>
      </c>
    </row>
    <row r="38" spans="3:10" x14ac:dyDescent="0.25">
      <c r="C38" s="4" t="str">
        <f t="shared" si="0"/>
        <v/>
      </c>
    </row>
    <row r="39" spans="3:10" x14ac:dyDescent="0.25">
      <c r="C39" s="4" t="str">
        <f t="shared" si="0"/>
        <v/>
      </c>
    </row>
    <row r="40" spans="3:10" x14ac:dyDescent="0.25">
      <c r="C40" s="4" t="str">
        <f t="shared" si="0"/>
        <v/>
      </c>
    </row>
    <row r="41" spans="3:10" x14ac:dyDescent="0.25">
      <c r="C41" s="4" t="str">
        <f t="shared" si="0"/>
        <v/>
      </c>
    </row>
    <row r="42" spans="3:10" x14ac:dyDescent="0.25">
      <c r="C42" s="4" t="str">
        <f t="shared" si="0"/>
        <v/>
      </c>
    </row>
    <row r="43" spans="3:10" x14ac:dyDescent="0.25">
      <c r="C43" s="4" t="str">
        <f t="shared" si="0"/>
        <v/>
      </c>
    </row>
    <row r="44" spans="3:10" x14ac:dyDescent="0.25">
      <c r="C44" s="4" t="str">
        <f t="shared" si="0"/>
        <v/>
      </c>
    </row>
    <row r="45" spans="3:10" x14ac:dyDescent="0.25">
      <c r="C45" s="4" t="str">
        <f t="shared" si="0"/>
        <v/>
      </c>
    </row>
    <row r="46" spans="3:10" x14ac:dyDescent="0.25">
      <c r="C46" s="4" t="str">
        <f t="shared" si="0"/>
        <v/>
      </c>
    </row>
    <row r="47" spans="3:10" x14ac:dyDescent="0.25">
      <c r="C47" s="4" t="str">
        <f t="shared" si="0"/>
        <v/>
      </c>
    </row>
    <row r="48" spans="3:10" x14ac:dyDescent="0.25">
      <c r="C48" s="4" t="str">
        <f t="shared" si="0"/>
        <v/>
      </c>
    </row>
    <row r="49" spans="3:3" x14ac:dyDescent="0.25">
      <c r="C49" s="4" t="str">
        <f t="shared" si="0"/>
        <v/>
      </c>
    </row>
    <row r="50" spans="3:3" x14ac:dyDescent="0.25">
      <c r="C50" s="4" t="str">
        <f t="shared" si="0"/>
        <v/>
      </c>
    </row>
    <row r="51" spans="3:3" x14ac:dyDescent="0.25">
      <c r="C51" s="4" t="str">
        <f t="shared" si="0"/>
        <v/>
      </c>
    </row>
    <row r="52" spans="3:3" x14ac:dyDescent="0.25">
      <c r="C52" s="4" t="str">
        <f t="shared" si="0"/>
        <v/>
      </c>
    </row>
    <row r="53" spans="3:3" x14ac:dyDescent="0.25">
      <c r="C53" s="4" t="str">
        <f t="shared" si="0"/>
        <v/>
      </c>
    </row>
    <row r="54" spans="3:3" x14ac:dyDescent="0.25">
      <c r="C54" s="4" t="str">
        <f t="shared" si="0"/>
        <v/>
      </c>
    </row>
    <row r="55" spans="3:3" x14ac:dyDescent="0.25">
      <c r="C55" s="4" t="str">
        <f t="shared" si="0"/>
        <v/>
      </c>
    </row>
    <row r="56" spans="3:3" x14ac:dyDescent="0.25">
      <c r="C56" s="4" t="str">
        <f t="shared" si="0"/>
        <v/>
      </c>
    </row>
    <row r="57" spans="3:3" x14ac:dyDescent="0.25">
      <c r="C57" s="4" t="str">
        <f t="shared" si="0"/>
        <v/>
      </c>
    </row>
    <row r="58" spans="3:3" x14ac:dyDescent="0.25">
      <c r="C58" s="4" t="str">
        <f t="shared" si="0"/>
        <v/>
      </c>
    </row>
    <row r="59" spans="3:3" x14ac:dyDescent="0.25">
      <c r="C59" s="4" t="str">
        <f t="shared" si="0"/>
        <v/>
      </c>
    </row>
    <row r="60" spans="3:3" x14ac:dyDescent="0.25">
      <c r="C60" s="4" t="str">
        <f t="shared" si="0"/>
        <v/>
      </c>
    </row>
    <row r="61" spans="3:3" x14ac:dyDescent="0.25">
      <c r="C61" s="4" t="str">
        <f t="shared" si="0"/>
        <v/>
      </c>
    </row>
    <row r="62" spans="3:3" x14ac:dyDescent="0.25">
      <c r="C62" s="4" t="str">
        <f t="shared" si="0"/>
        <v/>
      </c>
    </row>
    <row r="63" spans="3:3" x14ac:dyDescent="0.25">
      <c r="C63" s="4" t="str">
        <f t="shared" si="0"/>
        <v/>
      </c>
    </row>
    <row r="64" spans="3:3" x14ac:dyDescent="0.25">
      <c r="C64" s="4" t="str">
        <f t="shared" si="0"/>
        <v/>
      </c>
    </row>
    <row r="65" spans="3:3" x14ac:dyDescent="0.25">
      <c r="C65" s="4" t="str">
        <f t="shared" si="0"/>
        <v/>
      </c>
    </row>
    <row r="66" spans="3:3" x14ac:dyDescent="0.25">
      <c r="C66" s="4" t="str">
        <f t="shared" si="0"/>
        <v/>
      </c>
    </row>
    <row r="67" spans="3:3" x14ac:dyDescent="0.25">
      <c r="C67" s="4" t="str">
        <f t="shared" si="0"/>
        <v/>
      </c>
    </row>
    <row r="68" spans="3:3" x14ac:dyDescent="0.25">
      <c r="C68" s="4" t="str">
        <f t="shared" si="0"/>
        <v/>
      </c>
    </row>
    <row r="69" spans="3:3" x14ac:dyDescent="0.25">
      <c r="C69" s="4" t="str">
        <f t="shared" si="0"/>
        <v/>
      </c>
    </row>
    <row r="70" spans="3:3" x14ac:dyDescent="0.25">
      <c r="C70" s="4" t="str">
        <f t="shared" si="0"/>
        <v/>
      </c>
    </row>
    <row r="71" spans="3:3" x14ac:dyDescent="0.25">
      <c r="C71" s="4" t="str">
        <f t="shared" si="0"/>
        <v/>
      </c>
    </row>
    <row r="72" spans="3:3" x14ac:dyDescent="0.25">
      <c r="C72" s="4" t="str">
        <f t="shared" si="0"/>
        <v/>
      </c>
    </row>
    <row r="73" spans="3:3" x14ac:dyDescent="0.25">
      <c r="C73" s="4" t="str">
        <f t="shared" ref="C73:C136" si="1">IF(B73="","",B73)</f>
        <v/>
      </c>
    </row>
    <row r="74" spans="3:3" x14ac:dyDescent="0.25">
      <c r="C74" s="4" t="str">
        <f t="shared" si="1"/>
        <v/>
      </c>
    </row>
    <row r="75" spans="3:3" x14ac:dyDescent="0.25">
      <c r="C75" s="4" t="str">
        <f t="shared" si="1"/>
        <v/>
      </c>
    </row>
    <row r="76" spans="3:3" x14ac:dyDescent="0.25">
      <c r="C76" s="4" t="str">
        <f t="shared" si="1"/>
        <v/>
      </c>
    </row>
    <row r="77" spans="3:3" x14ac:dyDescent="0.25">
      <c r="C77" s="4" t="str">
        <f t="shared" si="1"/>
        <v/>
      </c>
    </row>
    <row r="78" spans="3:3" x14ac:dyDescent="0.25">
      <c r="C78" s="4" t="str">
        <f t="shared" si="1"/>
        <v/>
      </c>
    </row>
    <row r="79" spans="3:3" x14ac:dyDescent="0.25">
      <c r="C79" s="4" t="str">
        <f t="shared" si="1"/>
        <v/>
      </c>
    </row>
    <row r="80" spans="3:3" x14ac:dyDescent="0.25">
      <c r="C80" s="4" t="str">
        <f t="shared" si="1"/>
        <v/>
      </c>
    </row>
    <row r="81" spans="3:3" x14ac:dyDescent="0.25">
      <c r="C81" s="4" t="str">
        <f t="shared" si="1"/>
        <v/>
      </c>
    </row>
    <row r="82" spans="3:3" x14ac:dyDescent="0.25">
      <c r="C82" s="4" t="str">
        <f t="shared" si="1"/>
        <v/>
      </c>
    </row>
    <row r="83" spans="3:3" x14ac:dyDescent="0.25">
      <c r="C83" s="4" t="str">
        <f t="shared" si="1"/>
        <v/>
      </c>
    </row>
    <row r="84" spans="3:3" x14ac:dyDescent="0.25">
      <c r="C84" s="4" t="str">
        <f t="shared" si="1"/>
        <v/>
      </c>
    </row>
    <row r="85" spans="3:3" x14ac:dyDescent="0.25">
      <c r="C85" s="4" t="str">
        <f t="shared" si="1"/>
        <v/>
      </c>
    </row>
    <row r="86" spans="3:3" x14ac:dyDescent="0.25">
      <c r="C86" s="4" t="str">
        <f t="shared" si="1"/>
        <v/>
      </c>
    </row>
    <row r="87" spans="3:3" x14ac:dyDescent="0.25">
      <c r="C87" s="4" t="str">
        <f t="shared" si="1"/>
        <v/>
      </c>
    </row>
    <row r="88" spans="3:3" x14ac:dyDescent="0.25">
      <c r="C88" s="4" t="str">
        <f t="shared" si="1"/>
        <v/>
      </c>
    </row>
    <row r="89" spans="3:3" x14ac:dyDescent="0.25">
      <c r="C89" s="4" t="str">
        <f t="shared" si="1"/>
        <v/>
      </c>
    </row>
    <row r="90" spans="3:3" x14ac:dyDescent="0.25">
      <c r="C90" s="4" t="str">
        <f t="shared" si="1"/>
        <v/>
      </c>
    </row>
    <row r="91" spans="3:3" x14ac:dyDescent="0.25">
      <c r="C91" s="4" t="str">
        <f t="shared" si="1"/>
        <v/>
      </c>
    </row>
    <row r="92" spans="3:3" x14ac:dyDescent="0.25">
      <c r="C92" s="4" t="str">
        <f t="shared" si="1"/>
        <v/>
      </c>
    </row>
    <row r="93" spans="3:3" x14ac:dyDescent="0.25">
      <c r="C93" s="4" t="str">
        <f t="shared" si="1"/>
        <v/>
      </c>
    </row>
    <row r="94" spans="3:3" x14ac:dyDescent="0.25">
      <c r="C94" s="4" t="str">
        <f t="shared" si="1"/>
        <v/>
      </c>
    </row>
    <row r="95" spans="3:3" x14ac:dyDescent="0.25">
      <c r="C95" s="4" t="str">
        <f t="shared" si="1"/>
        <v/>
      </c>
    </row>
    <row r="96" spans="3:3" x14ac:dyDescent="0.25">
      <c r="C96" s="4" t="str">
        <f t="shared" si="1"/>
        <v/>
      </c>
    </row>
    <row r="97" spans="3:3" x14ac:dyDescent="0.25">
      <c r="C97" s="4" t="str">
        <f t="shared" si="1"/>
        <v/>
      </c>
    </row>
    <row r="98" spans="3:3" x14ac:dyDescent="0.25">
      <c r="C98" s="4" t="str">
        <f t="shared" si="1"/>
        <v/>
      </c>
    </row>
    <row r="99" spans="3:3" x14ac:dyDescent="0.25">
      <c r="C99" s="4" t="str">
        <f t="shared" si="1"/>
        <v/>
      </c>
    </row>
    <row r="100" spans="3:3" x14ac:dyDescent="0.25">
      <c r="C100" s="4" t="str">
        <f t="shared" si="1"/>
        <v/>
      </c>
    </row>
    <row r="101" spans="3:3" x14ac:dyDescent="0.25">
      <c r="C101" s="4" t="str">
        <f t="shared" si="1"/>
        <v/>
      </c>
    </row>
    <row r="102" spans="3:3" x14ac:dyDescent="0.25">
      <c r="C102" s="4" t="str">
        <f t="shared" si="1"/>
        <v/>
      </c>
    </row>
    <row r="103" spans="3:3" x14ac:dyDescent="0.25">
      <c r="C103" s="4" t="str">
        <f t="shared" si="1"/>
        <v/>
      </c>
    </row>
    <row r="104" spans="3:3" x14ac:dyDescent="0.25">
      <c r="C104" s="4" t="str">
        <f t="shared" si="1"/>
        <v/>
      </c>
    </row>
    <row r="105" spans="3:3" x14ac:dyDescent="0.25">
      <c r="C105" s="4" t="str">
        <f t="shared" si="1"/>
        <v/>
      </c>
    </row>
    <row r="106" spans="3:3" x14ac:dyDescent="0.25">
      <c r="C106" s="4" t="str">
        <f t="shared" si="1"/>
        <v/>
      </c>
    </row>
    <row r="107" spans="3:3" x14ac:dyDescent="0.25">
      <c r="C107" s="4" t="str">
        <f t="shared" si="1"/>
        <v/>
      </c>
    </row>
    <row r="108" spans="3:3" x14ac:dyDescent="0.25">
      <c r="C108" s="4" t="str">
        <f t="shared" si="1"/>
        <v/>
      </c>
    </row>
    <row r="109" spans="3:3" x14ac:dyDescent="0.25">
      <c r="C109" s="4" t="str">
        <f t="shared" si="1"/>
        <v/>
      </c>
    </row>
    <row r="110" spans="3:3" x14ac:dyDescent="0.25">
      <c r="C110" s="4" t="str">
        <f t="shared" si="1"/>
        <v/>
      </c>
    </row>
    <row r="111" spans="3:3" x14ac:dyDescent="0.25">
      <c r="C111" s="4" t="str">
        <f t="shared" si="1"/>
        <v/>
      </c>
    </row>
    <row r="112" spans="3:3" x14ac:dyDescent="0.25">
      <c r="C112" s="4" t="str">
        <f t="shared" si="1"/>
        <v/>
      </c>
    </row>
    <row r="113" spans="3:3" x14ac:dyDescent="0.25">
      <c r="C113" s="4" t="str">
        <f t="shared" si="1"/>
        <v/>
      </c>
    </row>
    <row r="114" spans="3:3" x14ac:dyDescent="0.25">
      <c r="C114" s="4" t="str">
        <f t="shared" si="1"/>
        <v/>
      </c>
    </row>
    <row r="115" spans="3:3" x14ac:dyDescent="0.25">
      <c r="C115" s="4" t="str">
        <f t="shared" si="1"/>
        <v/>
      </c>
    </row>
    <row r="116" spans="3:3" x14ac:dyDescent="0.25">
      <c r="C116" s="4" t="str">
        <f t="shared" si="1"/>
        <v/>
      </c>
    </row>
    <row r="117" spans="3:3" x14ac:dyDescent="0.25">
      <c r="C117" s="4" t="str">
        <f t="shared" si="1"/>
        <v/>
      </c>
    </row>
    <row r="118" spans="3:3" x14ac:dyDescent="0.25">
      <c r="C118" s="4" t="str">
        <f t="shared" si="1"/>
        <v/>
      </c>
    </row>
    <row r="119" spans="3:3" x14ac:dyDescent="0.25">
      <c r="C119" s="4" t="str">
        <f t="shared" si="1"/>
        <v/>
      </c>
    </row>
    <row r="120" spans="3:3" x14ac:dyDescent="0.25">
      <c r="C120" s="4" t="str">
        <f t="shared" si="1"/>
        <v/>
      </c>
    </row>
    <row r="121" spans="3:3" x14ac:dyDescent="0.25">
      <c r="C121" s="4" t="str">
        <f t="shared" si="1"/>
        <v/>
      </c>
    </row>
    <row r="122" spans="3:3" x14ac:dyDescent="0.25">
      <c r="C122" s="4" t="str">
        <f t="shared" si="1"/>
        <v/>
      </c>
    </row>
    <row r="123" spans="3:3" x14ac:dyDescent="0.25">
      <c r="C123" s="4" t="str">
        <f t="shared" si="1"/>
        <v/>
      </c>
    </row>
    <row r="124" spans="3:3" x14ac:dyDescent="0.25">
      <c r="C124" s="4" t="str">
        <f t="shared" si="1"/>
        <v/>
      </c>
    </row>
    <row r="125" spans="3:3" x14ac:dyDescent="0.25">
      <c r="C125" s="4" t="str">
        <f t="shared" si="1"/>
        <v/>
      </c>
    </row>
    <row r="126" spans="3:3" x14ac:dyDescent="0.25">
      <c r="C126" s="4" t="str">
        <f t="shared" si="1"/>
        <v/>
      </c>
    </row>
    <row r="127" spans="3:3" x14ac:dyDescent="0.25">
      <c r="C127" s="4" t="str">
        <f t="shared" si="1"/>
        <v/>
      </c>
    </row>
    <row r="128" spans="3:3" x14ac:dyDescent="0.25">
      <c r="C128" s="4" t="str">
        <f t="shared" si="1"/>
        <v/>
      </c>
    </row>
    <row r="129" spans="3:3" x14ac:dyDescent="0.25">
      <c r="C129" s="4" t="str">
        <f t="shared" si="1"/>
        <v/>
      </c>
    </row>
    <row r="130" spans="3:3" x14ac:dyDescent="0.25">
      <c r="C130" s="4" t="str">
        <f t="shared" si="1"/>
        <v/>
      </c>
    </row>
    <row r="131" spans="3:3" x14ac:dyDescent="0.25">
      <c r="C131" s="4" t="str">
        <f t="shared" si="1"/>
        <v/>
      </c>
    </row>
    <row r="132" spans="3:3" x14ac:dyDescent="0.25">
      <c r="C132" s="4" t="str">
        <f t="shared" si="1"/>
        <v/>
      </c>
    </row>
    <row r="133" spans="3:3" x14ac:dyDescent="0.25">
      <c r="C133" s="4" t="str">
        <f t="shared" si="1"/>
        <v/>
      </c>
    </row>
    <row r="134" spans="3:3" x14ac:dyDescent="0.25">
      <c r="C134" s="4" t="str">
        <f t="shared" si="1"/>
        <v/>
      </c>
    </row>
    <row r="135" spans="3:3" x14ac:dyDescent="0.25">
      <c r="C135" s="4" t="str">
        <f t="shared" si="1"/>
        <v/>
      </c>
    </row>
    <row r="136" spans="3:3" x14ac:dyDescent="0.25">
      <c r="C136" s="4" t="str">
        <f t="shared" si="1"/>
        <v/>
      </c>
    </row>
    <row r="137" spans="3:3" x14ac:dyDescent="0.25">
      <c r="C137" s="4" t="str">
        <f t="shared" ref="C137:C200" si="2">IF(B137="","",B137)</f>
        <v/>
      </c>
    </row>
    <row r="138" spans="3:3" x14ac:dyDescent="0.25">
      <c r="C138" s="4" t="str">
        <f t="shared" si="2"/>
        <v/>
      </c>
    </row>
    <row r="139" spans="3:3" x14ac:dyDescent="0.25">
      <c r="C139" s="4" t="str">
        <f t="shared" si="2"/>
        <v/>
      </c>
    </row>
    <row r="140" spans="3:3" x14ac:dyDescent="0.25">
      <c r="C140" s="4" t="str">
        <f t="shared" si="2"/>
        <v/>
      </c>
    </row>
    <row r="141" spans="3:3" x14ac:dyDescent="0.25">
      <c r="C141" s="4" t="str">
        <f t="shared" si="2"/>
        <v/>
      </c>
    </row>
    <row r="142" spans="3:3" x14ac:dyDescent="0.25">
      <c r="C142" s="4" t="str">
        <f t="shared" si="2"/>
        <v/>
      </c>
    </row>
    <row r="143" spans="3:3" x14ac:dyDescent="0.25">
      <c r="C143" s="4" t="str">
        <f t="shared" si="2"/>
        <v/>
      </c>
    </row>
    <row r="144" spans="3:3" x14ac:dyDescent="0.25">
      <c r="C144" s="4" t="str">
        <f t="shared" si="2"/>
        <v/>
      </c>
    </row>
    <row r="145" spans="3:3" x14ac:dyDescent="0.25">
      <c r="C145" s="4" t="str">
        <f t="shared" si="2"/>
        <v/>
      </c>
    </row>
    <row r="146" spans="3:3" x14ac:dyDescent="0.25">
      <c r="C146" s="4" t="str">
        <f t="shared" si="2"/>
        <v/>
      </c>
    </row>
    <row r="147" spans="3:3" x14ac:dyDescent="0.25">
      <c r="C147" s="4" t="str">
        <f t="shared" si="2"/>
        <v/>
      </c>
    </row>
    <row r="148" spans="3:3" x14ac:dyDescent="0.25">
      <c r="C148" s="4" t="str">
        <f t="shared" si="2"/>
        <v/>
      </c>
    </row>
    <row r="149" spans="3:3" x14ac:dyDescent="0.25">
      <c r="C149" s="4" t="str">
        <f t="shared" si="2"/>
        <v/>
      </c>
    </row>
    <row r="150" spans="3:3" x14ac:dyDescent="0.25">
      <c r="C150" s="4" t="str">
        <f t="shared" si="2"/>
        <v/>
      </c>
    </row>
    <row r="151" spans="3:3" x14ac:dyDescent="0.25">
      <c r="C151" s="4" t="str">
        <f t="shared" si="2"/>
        <v/>
      </c>
    </row>
    <row r="152" spans="3:3" x14ac:dyDescent="0.25">
      <c r="C152" s="4" t="str">
        <f t="shared" si="2"/>
        <v/>
      </c>
    </row>
    <row r="153" spans="3:3" x14ac:dyDescent="0.25">
      <c r="C153" s="4" t="str">
        <f t="shared" si="2"/>
        <v/>
      </c>
    </row>
    <row r="154" spans="3:3" x14ac:dyDescent="0.25">
      <c r="C154" s="4" t="str">
        <f t="shared" si="2"/>
        <v/>
      </c>
    </row>
    <row r="155" spans="3:3" x14ac:dyDescent="0.25">
      <c r="C155" s="4" t="str">
        <f t="shared" si="2"/>
        <v/>
      </c>
    </row>
    <row r="156" spans="3:3" x14ac:dyDescent="0.25">
      <c r="C156" s="4" t="str">
        <f t="shared" si="2"/>
        <v/>
      </c>
    </row>
    <row r="157" spans="3:3" x14ac:dyDescent="0.25">
      <c r="C157" s="4" t="str">
        <f t="shared" si="2"/>
        <v/>
      </c>
    </row>
    <row r="158" spans="3:3" x14ac:dyDescent="0.25">
      <c r="C158" s="4" t="str">
        <f t="shared" si="2"/>
        <v/>
      </c>
    </row>
    <row r="159" spans="3:3" x14ac:dyDescent="0.25">
      <c r="C159" s="4" t="str">
        <f t="shared" si="2"/>
        <v/>
      </c>
    </row>
    <row r="160" spans="3:3" x14ac:dyDescent="0.25">
      <c r="C160" s="4" t="str">
        <f t="shared" si="2"/>
        <v/>
      </c>
    </row>
    <row r="161" spans="3:3" x14ac:dyDescent="0.25">
      <c r="C161" s="4" t="str">
        <f t="shared" si="2"/>
        <v/>
      </c>
    </row>
    <row r="162" spans="3:3" x14ac:dyDescent="0.25">
      <c r="C162" s="4" t="str">
        <f t="shared" si="2"/>
        <v/>
      </c>
    </row>
    <row r="163" spans="3:3" x14ac:dyDescent="0.25">
      <c r="C163" s="4" t="str">
        <f t="shared" si="2"/>
        <v/>
      </c>
    </row>
    <row r="164" spans="3:3" x14ac:dyDescent="0.25">
      <c r="C164" s="4" t="str">
        <f t="shared" si="2"/>
        <v/>
      </c>
    </row>
    <row r="165" spans="3:3" x14ac:dyDescent="0.25">
      <c r="C165" s="4" t="str">
        <f t="shared" si="2"/>
        <v/>
      </c>
    </row>
    <row r="166" spans="3:3" x14ac:dyDescent="0.25">
      <c r="C166" s="4" t="str">
        <f t="shared" si="2"/>
        <v/>
      </c>
    </row>
    <row r="167" spans="3:3" x14ac:dyDescent="0.25">
      <c r="C167" s="4" t="str">
        <f t="shared" si="2"/>
        <v/>
      </c>
    </row>
    <row r="168" spans="3:3" x14ac:dyDescent="0.25">
      <c r="C168" s="4" t="str">
        <f t="shared" si="2"/>
        <v/>
      </c>
    </row>
    <row r="169" spans="3:3" x14ac:dyDescent="0.25">
      <c r="C169" s="4" t="str">
        <f t="shared" si="2"/>
        <v/>
      </c>
    </row>
    <row r="170" spans="3:3" x14ac:dyDescent="0.25">
      <c r="C170" s="4" t="str">
        <f t="shared" si="2"/>
        <v/>
      </c>
    </row>
    <row r="171" spans="3:3" x14ac:dyDescent="0.25">
      <c r="C171" s="4" t="str">
        <f t="shared" si="2"/>
        <v/>
      </c>
    </row>
    <row r="172" spans="3:3" x14ac:dyDescent="0.25">
      <c r="C172" s="4" t="str">
        <f t="shared" si="2"/>
        <v/>
      </c>
    </row>
    <row r="173" spans="3:3" x14ac:dyDescent="0.25">
      <c r="C173" s="4" t="str">
        <f t="shared" si="2"/>
        <v/>
      </c>
    </row>
    <row r="174" spans="3:3" x14ac:dyDescent="0.25">
      <c r="C174" s="4" t="str">
        <f t="shared" si="2"/>
        <v/>
      </c>
    </row>
    <row r="175" spans="3:3" x14ac:dyDescent="0.25">
      <c r="C175" s="4" t="str">
        <f t="shared" si="2"/>
        <v/>
      </c>
    </row>
    <row r="176" spans="3:3" x14ac:dyDescent="0.25">
      <c r="C176" s="4" t="str">
        <f t="shared" si="2"/>
        <v/>
      </c>
    </row>
    <row r="177" spans="3:3" x14ac:dyDescent="0.25">
      <c r="C177" s="4" t="str">
        <f t="shared" si="2"/>
        <v/>
      </c>
    </row>
    <row r="178" spans="3:3" x14ac:dyDescent="0.25">
      <c r="C178" s="4" t="str">
        <f t="shared" si="2"/>
        <v/>
      </c>
    </row>
    <row r="179" spans="3:3" x14ac:dyDescent="0.25">
      <c r="C179" s="4" t="str">
        <f t="shared" si="2"/>
        <v/>
      </c>
    </row>
    <row r="180" spans="3:3" x14ac:dyDescent="0.25">
      <c r="C180" s="4" t="str">
        <f t="shared" si="2"/>
        <v/>
      </c>
    </row>
    <row r="181" spans="3:3" x14ac:dyDescent="0.25">
      <c r="C181" s="4" t="str">
        <f t="shared" si="2"/>
        <v/>
      </c>
    </row>
    <row r="182" spans="3:3" x14ac:dyDescent="0.25">
      <c r="C182" s="4" t="str">
        <f t="shared" si="2"/>
        <v/>
      </c>
    </row>
    <row r="183" spans="3:3" x14ac:dyDescent="0.25">
      <c r="C183" s="4" t="str">
        <f t="shared" si="2"/>
        <v/>
      </c>
    </row>
    <row r="184" spans="3:3" x14ac:dyDescent="0.25">
      <c r="C184" s="4" t="str">
        <f t="shared" si="2"/>
        <v/>
      </c>
    </row>
    <row r="185" spans="3:3" x14ac:dyDescent="0.25">
      <c r="C185" s="4" t="str">
        <f t="shared" si="2"/>
        <v/>
      </c>
    </row>
    <row r="186" spans="3:3" x14ac:dyDescent="0.25">
      <c r="C186" s="4" t="str">
        <f t="shared" si="2"/>
        <v/>
      </c>
    </row>
    <row r="187" spans="3:3" x14ac:dyDescent="0.25">
      <c r="C187" s="4" t="str">
        <f t="shared" si="2"/>
        <v/>
      </c>
    </row>
    <row r="188" spans="3:3" x14ac:dyDescent="0.25">
      <c r="C188" s="4" t="str">
        <f t="shared" si="2"/>
        <v/>
      </c>
    </row>
    <row r="189" spans="3:3" x14ac:dyDescent="0.25">
      <c r="C189" s="4" t="str">
        <f t="shared" si="2"/>
        <v/>
      </c>
    </row>
    <row r="190" spans="3:3" x14ac:dyDescent="0.25">
      <c r="C190" s="4" t="str">
        <f t="shared" si="2"/>
        <v/>
      </c>
    </row>
    <row r="191" spans="3:3" x14ac:dyDescent="0.25">
      <c r="C191" s="4" t="str">
        <f t="shared" si="2"/>
        <v/>
      </c>
    </row>
    <row r="192" spans="3:3" x14ac:dyDescent="0.25">
      <c r="C192" s="4" t="str">
        <f t="shared" si="2"/>
        <v/>
      </c>
    </row>
    <row r="193" spans="3:3" x14ac:dyDescent="0.25">
      <c r="C193" s="4" t="str">
        <f t="shared" si="2"/>
        <v/>
      </c>
    </row>
    <row r="194" spans="3:3" x14ac:dyDescent="0.25">
      <c r="C194" s="4" t="str">
        <f t="shared" si="2"/>
        <v/>
      </c>
    </row>
    <row r="195" spans="3:3" x14ac:dyDescent="0.25">
      <c r="C195" s="4" t="str">
        <f t="shared" si="2"/>
        <v/>
      </c>
    </row>
    <row r="196" spans="3:3" x14ac:dyDescent="0.25">
      <c r="C196" s="4" t="str">
        <f t="shared" si="2"/>
        <v/>
      </c>
    </row>
    <row r="197" spans="3:3" x14ac:dyDescent="0.25">
      <c r="C197" s="4" t="str">
        <f t="shared" si="2"/>
        <v/>
      </c>
    </row>
    <row r="198" spans="3:3" x14ac:dyDescent="0.25">
      <c r="C198" s="4" t="str">
        <f t="shared" si="2"/>
        <v/>
      </c>
    </row>
    <row r="199" spans="3:3" x14ac:dyDescent="0.25">
      <c r="C199" s="4" t="str">
        <f t="shared" si="2"/>
        <v/>
      </c>
    </row>
    <row r="200" spans="3:3" x14ac:dyDescent="0.25">
      <c r="C200" s="4" t="str">
        <f t="shared" si="2"/>
        <v/>
      </c>
    </row>
    <row r="201" spans="3:3" x14ac:dyDescent="0.25">
      <c r="C201" s="4" t="str">
        <f t="shared" ref="C201:C264" si="3">IF(B201="","",B201)</f>
        <v/>
      </c>
    </row>
    <row r="202" spans="3:3" x14ac:dyDescent="0.25">
      <c r="C202" s="4" t="str">
        <f t="shared" si="3"/>
        <v/>
      </c>
    </row>
    <row r="203" spans="3:3" x14ac:dyDescent="0.25">
      <c r="C203" s="4" t="str">
        <f t="shared" si="3"/>
        <v/>
      </c>
    </row>
    <row r="204" spans="3:3" x14ac:dyDescent="0.25">
      <c r="C204" s="4" t="str">
        <f t="shared" si="3"/>
        <v/>
      </c>
    </row>
    <row r="205" spans="3:3" x14ac:dyDescent="0.25">
      <c r="C205" s="4" t="str">
        <f t="shared" si="3"/>
        <v/>
      </c>
    </row>
    <row r="206" spans="3:3" x14ac:dyDescent="0.25">
      <c r="C206" s="4" t="str">
        <f t="shared" si="3"/>
        <v/>
      </c>
    </row>
    <row r="207" spans="3:3" x14ac:dyDescent="0.25">
      <c r="C207" s="4" t="str">
        <f t="shared" si="3"/>
        <v/>
      </c>
    </row>
    <row r="208" spans="3:3" x14ac:dyDescent="0.25">
      <c r="C208" s="4" t="str">
        <f t="shared" si="3"/>
        <v/>
      </c>
    </row>
    <row r="209" spans="3:3" x14ac:dyDescent="0.25">
      <c r="C209" s="4" t="str">
        <f t="shared" si="3"/>
        <v/>
      </c>
    </row>
    <row r="210" spans="3:3" x14ac:dyDescent="0.25">
      <c r="C210" s="4" t="str">
        <f t="shared" si="3"/>
        <v/>
      </c>
    </row>
    <row r="211" spans="3:3" x14ac:dyDescent="0.25">
      <c r="C211" s="4" t="str">
        <f t="shared" si="3"/>
        <v/>
      </c>
    </row>
    <row r="212" spans="3:3" x14ac:dyDescent="0.25">
      <c r="C212" s="4" t="str">
        <f t="shared" si="3"/>
        <v/>
      </c>
    </row>
    <row r="213" spans="3:3" x14ac:dyDescent="0.25">
      <c r="C213" s="4" t="str">
        <f t="shared" si="3"/>
        <v/>
      </c>
    </row>
    <row r="214" spans="3:3" x14ac:dyDescent="0.25">
      <c r="C214" s="4" t="str">
        <f t="shared" si="3"/>
        <v/>
      </c>
    </row>
    <row r="215" spans="3:3" x14ac:dyDescent="0.25">
      <c r="C215" s="4" t="str">
        <f t="shared" si="3"/>
        <v/>
      </c>
    </row>
    <row r="216" spans="3:3" x14ac:dyDescent="0.25">
      <c r="C216" s="4" t="str">
        <f t="shared" si="3"/>
        <v/>
      </c>
    </row>
    <row r="217" spans="3:3" x14ac:dyDescent="0.25">
      <c r="C217" s="4" t="str">
        <f t="shared" si="3"/>
        <v/>
      </c>
    </row>
    <row r="218" spans="3:3" x14ac:dyDescent="0.25">
      <c r="C218" s="4" t="str">
        <f t="shared" si="3"/>
        <v/>
      </c>
    </row>
    <row r="219" spans="3:3" x14ac:dyDescent="0.25">
      <c r="C219" s="4" t="str">
        <f t="shared" si="3"/>
        <v/>
      </c>
    </row>
    <row r="220" spans="3:3" x14ac:dyDescent="0.25">
      <c r="C220" s="4" t="str">
        <f t="shared" si="3"/>
        <v/>
      </c>
    </row>
    <row r="221" spans="3:3" x14ac:dyDescent="0.25">
      <c r="C221" s="4" t="str">
        <f t="shared" si="3"/>
        <v/>
      </c>
    </row>
    <row r="222" spans="3:3" x14ac:dyDescent="0.25">
      <c r="C222" s="4" t="str">
        <f t="shared" si="3"/>
        <v/>
      </c>
    </row>
    <row r="223" spans="3:3" x14ac:dyDescent="0.25">
      <c r="C223" s="4" t="str">
        <f t="shared" si="3"/>
        <v/>
      </c>
    </row>
    <row r="224" spans="3:3" x14ac:dyDescent="0.25">
      <c r="C224" s="4" t="str">
        <f t="shared" si="3"/>
        <v/>
      </c>
    </row>
    <row r="225" spans="3:3" x14ac:dyDescent="0.25">
      <c r="C225" s="4" t="str">
        <f t="shared" si="3"/>
        <v/>
      </c>
    </row>
    <row r="226" spans="3:3" x14ac:dyDescent="0.25">
      <c r="C226" s="4" t="str">
        <f t="shared" si="3"/>
        <v/>
      </c>
    </row>
    <row r="227" spans="3:3" x14ac:dyDescent="0.25">
      <c r="C227" s="4" t="str">
        <f t="shared" si="3"/>
        <v/>
      </c>
    </row>
    <row r="228" spans="3:3" x14ac:dyDescent="0.25">
      <c r="C228" s="4" t="str">
        <f t="shared" si="3"/>
        <v/>
      </c>
    </row>
    <row r="229" spans="3:3" x14ac:dyDescent="0.25">
      <c r="C229" s="4" t="str">
        <f t="shared" si="3"/>
        <v/>
      </c>
    </row>
    <row r="230" spans="3:3" x14ac:dyDescent="0.25">
      <c r="C230" s="4" t="str">
        <f t="shared" si="3"/>
        <v/>
      </c>
    </row>
    <row r="231" spans="3:3" x14ac:dyDescent="0.25">
      <c r="C231" s="4" t="str">
        <f t="shared" si="3"/>
        <v/>
      </c>
    </row>
    <row r="232" spans="3:3" x14ac:dyDescent="0.25">
      <c r="C232" s="4" t="str">
        <f t="shared" si="3"/>
        <v/>
      </c>
    </row>
    <row r="233" spans="3:3" x14ac:dyDescent="0.25">
      <c r="C233" s="4" t="str">
        <f t="shared" si="3"/>
        <v/>
      </c>
    </row>
    <row r="234" spans="3:3" x14ac:dyDescent="0.25">
      <c r="C234" s="4" t="str">
        <f t="shared" si="3"/>
        <v/>
      </c>
    </row>
    <row r="235" spans="3:3" x14ac:dyDescent="0.25">
      <c r="C235" s="4" t="str">
        <f t="shared" si="3"/>
        <v/>
      </c>
    </row>
    <row r="236" spans="3:3" x14ac:dyDescent="0.25">
      <c r="C236" s="4" t="str">
        <f t="shared" si="3"/>
        <v/>
      </c>
    </row>
    <row r="237" spans="3:3" x14ac:dyDescent="0.25">
      <c r="C237" s="4" t="str">
        <f t="shared" si="3"/>
        <v/>
      </c>
    </row>
    <row r="238" spans="3:3" x14ac:dyDescent="0.25">
      <c r="C238" s="4" t="str">
        <f t="shared" si="3"/>
        <v/>
      </c>
    </row>
    <row r="239" spans="3:3" x14ac:dyDescent="0.25">
      <c r="C239" s="4" t="str">
        <f t="shared" si="3"/>
        <v/>
      </c>
    </row>
    <row r="240" spans="3:3" x14ac:dyDescent="0.25">
      <c r="C240" s="4" t="str">
        <f t="shared" si="3"/>
        <v/>
      </c>
    </row>
    <row r="241" spans="3:3" x14ac:dyDescent="0.25">
      <c r="C241" s="4" t="str">
        <f t="shared" si="3"/>
        <v/>
      </c>
    </row>
    <row r="242" spans="3:3" x14ac:dyDescent="0.25">
      <c r="C242" s="4" t="str">
        <f t="shared" si="3"/>
        <v/>
      </c>
    </row>
    <row r="243" spans="3:3" x14ac:dyDescent="0.25">
      <c r="C243" s="4" t="str">
        <f t="shared" si="3"/>
        <v/>
      </c>
    </row>
    <row r="244" spans="3:3" x14ac:dyDescent="0.25">
      <c r="C244" s="4" t="str">
        <f t="shared" si="3"/>
        <v/>
      </c>
    </row>
    <row r="245" spans="3:3" x14ac:dyDescent="0.25">
      <c r="C245" s="4" t="str">
        <f t="shared" si="3"/>
        <v/>
      </c>
    </row>
    <row r="246" spans="3:3" x14ac:dyDescent="0.25">
      <c r="C246" s="4" t="str">
        <f t="shared" si="3"/>
        <v/>
      </c>
    </row>
    <row r="247" spans="3:3" x14ac:dyDescent="0.25">
      <c r="C247" s="4" t="str">
        <f t="shared" si="3"/>
        <v/>
      </c>
    </row>
    <row r="248" spans="3:3" x14ac:dyDescent="0.25">
      <c r="C248" s="4" t="str">
        <f t="shared" si="3"/>
        <v/>
      </c>
    </row>
    <row r="249" spans="3:3" x14ac:dyDescent="0.25">
      <c r="C249" s="4" t="str">
        <f t="shared" si="3"/>
        <v/>
      </c>
    </row>
    <row r="250" spans="3:3" x14ac:dyDescent="0.25">
      <c r="C250" s="4" t="str">
        <f t="shared" si="3"/>
        <v/>
      </c>
    </row>
    <row r="251" spans="3:3" x14ac:dyDescent="0.25">
      <c r="C251" s="4" t="str">
        <f t="shared" si="3"/>
        <v/>
      </c>
    </row>
    <row r="252" spans="3:3" x14ac:dyDescent="0.25">
      <c r="C252" s="4" t="str">
        <f t="shared" si="3"/>
        <v/>
      </c>
    </row>
    <row r="253" spans="3:3" x14ac:dyDescent="0.25">
      <c r="C253" s="4" t="str">
        <f t="shared" si="3"/>
        <v/>
      </c>
    </row>
    <row r="254" spans="3:3" x14ac:dyDescent="0.25">
      <c r="C254" s="4" t="str">
        <f t="shared" si="3"/>
        <v/>
      </c>
    </row>
    <row r="255" spans="3:3" x14ac:dyDescent="0.25">
      <c r="C255" s="4" t="str">
        <f t="shared" si="3"/>
        <v/>
      </c>
    </row>
    <row r="256" spans="3:3" x14ac:dyDescent="0.25">
      <c r="C256" s="4" t="str">
        <f t="shared" si="3"/>
        <v/>
      </c>
    </row>
    <row r="257" spans="3:3" x14ac:dyDescent="0.25">
      <c r="C257" s="4" t="str">
        <f t="shared" si="3"/>
        <v/>
      </c>
    </row>
    <row r="258" spans="3:3" x14ac:dyDescent="0.25">
      <c r="C258" s="4" t="str">
        <f t="shared" si="3"/>
        <v/>
      </c>
    </row>
    <row r="259" spans="3:3" x14ac:dyDescent="0.25">
      <c r="C259" s="4" t="str">
        <f t="shared" si="3"/>
        <v/>
      </c>
    </row>
    <row r="260" spans="3:3" x14ac:dyDescent="0.25">
      <c r="C260" s="4" t="str">
        <f t="shared" si="3"/>
        <v/>
      </c>
    </row>
    <row r="261" spans="3:3" x14ac:dyDescent="0.25">
      <c r="C261" s="4" t="str">
        <f t="shared" si="3"/>
        <v/>
      </c>
    </row>
    <row r="262" spans="3:3" x14ac:dyDescent="0.25">
      <c r="C262" s="4" t="str">
        <f t="shared" si="3"/>
        <v/>
      </c>
    </row>
    <row r="263" spans="3:3" x14ac:dyDescent="0.25">
      <c r="C263" s="4" t="str">
        <f t="shared" si="3"/>
        <v/>
      </c>
    </row>
    <row r="264" spans="3:3" x14ac:dyDescent="0.25">
      <c r="C264" s="4" t="str">
        <f t="shared" si="3"/>
        <v/>
      </c>
    </row>
    <row r="265" spans="3:3" x14ac:dyDescent="0.25">
      <c r="C265" s="4" t="str">
        <f t="shared" ref="C265:C328" si="4">IF(B265="","",B265)</f>
        <v/>
      </c>
    </row>
    <row r="266" spans="3:3" x14ac:dyDescent="0.25">
      <c r="C266" s="4" t="str">
        <f t="shared" si="4"/>
        <v/>
      </c>
    </row>
    <row r="267" spans="3:3" x14ac:dyDescent="0.25">
      <c r="C267" s="4" t="str">
        <f t="shared" si="4"/>
        <v/>
      </c>
    </row>
    <row r="268" spans="3:3" x14ac:dyDescent="0.25">
      <c r="C268" s="4" t="str">
        <f t="shared" si="4"/>
        <v/>
      </c>
    </row>
    <row r="269" spans="3:3" x14ac:dyDescent="0.25">
      <c r="C269" s="4" t="str">
        <f t="shared" si="4"/>
        <v/>
      </c>
    </row>
    <row r="270" spans="3:3" x14ac:dyDescent="0.25">
      <c r="C270" s="4" t="str">
        <f t="shared" si="4"/>
        <v/>
      </c>
    </row>
    <row r="271" spans="3:3" x14ac:dyDescent="0.25">
      <c r="C271" s="4" t="str">
        <f t="shared" si="4"/>
        <v/>
      </c>
    </row>
    <row r="272" spans="3:3" x14ac:dyDescent="0.25">
      <c r="C272" s="4" t="str">
        <f t="shared" si="4"/>
        <v/>
      </c>
    </row>
    <row r="273" spans="3:3" x14ac:dyDescent="0.25">
      <c r="C273" s="4" t="str">
        <f t="shared" si="4"/>
        <v/>
      </c>
    </row>
    <row r="274" spans="3:3" x14ac:dyDescent="0.25">
      <c r="C274" s="4" t="str">
        <f t="shared" si="4"/>
        <v/>
      </c>
    </row>
    <row r="275" spans="3:3" x14ac:dyDescent="0.25">
      <c r="C275" s="4" t="str">
        <f t="shared" si="4"/>
        <v/>
      </c>
    </row>
    <row r="276" spans="3:3" x14ac:dyDescent="0.25">
      <c r="C276" s="4" t="str">
        <f t="shared" si="4"/>
        <v/>
      </c>
    </row>
    <row r="277" spans="3:3" x14ac:dyDescent="0.25">
      <c r="C277" s="4" t="str">
        <f t="shared" si="4"/>
        <v/>
      </c>
    </row>
    <row r="278" spans="3:3" x14ac:dyDescent="0.25">
      <c r="C278" s="4" t="str">
        <f t="shared" si="4"/>
        <v/>
      </c>
    </row>
    <row r="279" spans="3:3" x14ac:dyDescent="0.25">
      <c r="C279" s="4" t="str">
        <f t="shared" si="4"/>
        <v/>
      </c>
    </row>
    <row r="280" spans="3:3" x14ac:dyDescent="0.25">
      <c r="C280" s="4" t="str">
        <f t="shared" si="4"/>
        <v/>
      </c>
    </row>
    <row r="281" spans="3:3" x14ac:dyDescent="0.25">
      <c r="C281" s="4" t="str">
        <f t="shared" si="4"/>
        <v/>
      </c>
    </row>
    <row r="282" spans="3:3" x14ac:dyDescent="0.25">
      <c r="C282" s="4" t="str">
        <f t="shared" si="4"/>
        <v/>
      </c>
    </row>
    <row r="283" spans="3:3" x14ac:dyDescent="0.25">
      <c r="C283" s="4" t="str">
        <f t="shared" si="4"/>
        <v/>
      </c>
    </row>
    <row r="284" spans="3:3" x14ac:dyDescent="0.25">
      <c r="C284" s="4" t="str">
        <f t="shared" si="4"/>
        <v/>
      </c>
    </row>
    <row r="285" spans="3:3" x14ac:dyDescent="0.25">
      <c r="C285" s="4" t="str">
        <f t="shared" si="4"/>
        <v/>
      </c>
    </row>
    <row r="286" spans="3:3" x14ac:dyDescent="0.25">
      <c r="C286" s="4" t="str">
        <f t="shared" si="4"/>
        <v/>
      </c>
    </row>
    <row r="287" spans="3:3" x14ac:dyDescent="0.25">
      <c r="C287" s="4" t="str">
        <f t="shared" si="4"/>
        <v/>
      </c>
    </row>
    <row r="288" spans="3:3" x14ac:dyDescent="0.25">
      <c r="C288" s="4" t="str">
        <f t="shared" si="4"/>
        <v/>
      </c>
    </row>
    <row r="289" spans="3:3" x14ac:dyDescent="0.25">
      <c r="C289" s="4" t="str">
        <f t="shared" si="4"/>
        <v/>
      </c>
    </row>
    <row r="290" spans="3:3" x14ac:dyDescent="0.25">
      <c r="C290" s="4" t="str">
        <f t="shared" si="4"/>
        <v/>
      </c>
    </row>
    <row r="291" spans="3:3" x14ac:dyDescent="0.25">
      <c r="C291" s="4" t="str">
        <f t="shared" si="4"/>
        <v/>
      </c>
    </row>
    <row r="292" spans="3:3" x14ac:dyDescent="0.25">
      <c r="C292" s="4" t="str">
        <f t="shared" si="4"/>
        <v/>
      </c>
    </row>
    <row r="293" spans="3:3" x14ac:dyDescent="0.25">
      <c r="C293" s="4" t="str">
        <f t="shared" si="4"/>
        <v/>
      </c>
    </row>
    <row r="294" spans="3:3" x14ac:dyDescent="0.25">
      <c r="C294" s="4" t="str">
        <f t="shared" si="4"/>
        <v/>
      </c>
    </row>
    <row r="295" spans="3:3" x14ac:dyDescent="0.25">
      <c r="C295" s="4" t="str">
        <f t="shared" si="4"/>
        <v/>
      </c>
    </row>
    <row r="296" spans="3:3" x14ac:dyDescent="0.25">
      <c r="C296" s="4" t="str">
        <f t="shared" si="4"/>
        <v/>
      </c>
    </row>
    <row r="297" spans="3:3" x14ac:dyDescent="0.25">
      <c r="C297" s="4" t="str">
        <f t="shared" si="4"/>
        <v/>
      </c>
    </row>
    <row r="298" spans="3:3" x14ac:dyDescent="0.25">
      <c r="C298" s="4" t="str">
        <f t="shared" si="4"/>
        <v/>
      </c>
    </row>
    <row r="299" spans="3:3" x14ac:dyDescent="0.25">
      <c r="C299" s="4" t="str">
        <f t="shared" si="4"/>
        <v/>
      </c>
    </row>
    <row r="300" spans="3:3" x14ac:dyDescent="0.25">
      <c r="C300" s="4" t="str">
        <f t="shared" si="4"/>
        <v/>
      </c>
    </row>
    <row r="301" spans="3:3" x14ac:dyDescent="0.25">
      <c r="C301" s="4" t="str">
        <f t="shared" si="4"/>
        <v/>
      </c>
    </row>
    <row r="302" spans="3:3" x14ac:dyDescent="0.25">
      <c r="C302" s="4" t="str">
        <f t="shared" si="4"/>
        <v/>
      </c>
    </row>
    <row r="303" spans="3:3" x14ac:dyDescent="0.25">
      <c r="C303" s="4" t="str">
        <f t="shared" si="4"/>
        <v/>
      </c>
    </row>
    <row r="304" spans="3:3" x14ac:dyDescent="0.25">
      <c r="C304" s="4" t="str">
        <f t="shared" si="4"/>
        <v/>
      </c>
    </row>
    <row r="305" spans="3:3" x14ac:dyDescent="0.25">
      <c r="C305" s="4" t="str">
        <f t="shared" si="4"/>
        <v/>
      </c>
    </row>
    <row r="306" spans="3:3" x14ac:dyDescent="0.25">
      <c r="C306" s="4" t="str">
        <f t="shared" si="4"/>
        <v/>
      </c>
    </row>
    <row r="307" spans="3:3" x14ac:dyDescent="0.25">
      <c r="C307" s="4" t="str">
        <f t="shared" si="4"/>
        <v/>
      </c>
    </row>
    <row r="308" spans="3:3" x14ac:dyDescent="0.25">
      <c r="C308" s="4" t="str">
        <f t="shared" si="4"/>
        <v/>
      </c>
    </row>
    <row r="309" spans="3:3" x14ac:dyDescent="0.25">
      <c r="C309" s="4" t="str">
        <f t="shared" si="4"/>
        <v/>
      </c>
    </row>
    <row r="310" spans="3:3" x14ac:dyDescent="0.25">
      <c r="C310" s="4" t="str">
        <f t="shared" si="4"/>
        <v/>
      </c>
    </row>
    <row r="311" spans="3:3" x14ac:dyDescent="0.25">
      <c r="C311" s="4" t="str">
        <f t="shared" si="4"/>
        <v/>
      </c>
    </row>
    <row r="312" spans="3:3" x14ac:dyDescent="0.25">
      <c r="C312" s="4" t="str">
        <f t="shared" si="4"/>
        <v/>
      </c>
    </row>
    <row r="313" spans="3:3" x14ac:dyDescent="0.25">
      <c r="C313" s="4" t="str">
        <f t="shared" si="4"/>
        <v/>
      </c>
    </row>
    <row r="314" spans="3:3" x14ac:dyDescent="0.25">
      <c r="C314" s="4" t="str">
        <f t="shared" si="4"/>
        <v/>
      </c>
    </row>
    <row r="315" spans="3:3" x14ac:dyDescent="0.25">
      <c r="C315" s="4" t="str">
        <f t="shared" si="4"/>
        <v/>
      </c>
    </row>
    <row r="316" spans="3:3" x14ac:dyDescent="0.25">
      <c r="C316" s="4" t="str">
        <f t="shared" si="4"/>
        <v/>
      </c>
    </row>
    <row r="317" spans="3:3" x14ac:dyDescent="0.25">
      <c r="C317" s="4" t="str">
        <f t="shared" si="4"/>
        <v/>
      </c>
    </row>
    <row r="318" spans="3:3" x14ac:dyDescent="0.25">
      <c r="C318" s="4" t="str">
        <f t="shared" si="4"/>
        <v/>
      </c>
    </row>
    <row r="319" spans="3:3" x14ac:dyDescent="0.25">
      <c r="C319" s="4" t="str">
        <f t="shared" si="4"/>
        <v/>
      </c>
    </row>
    <row r="320" spans="3:3" x14ac:dyDescent="0.25">
      <c r="C320" s="4" t="str">
        <f t="shared" si="4"/>
        <v/>
      </c>
    </row>
    <row r="321" spans="3:3" x14ac:dyDescent="0.25">
      <c r="C321" s="4" t="str">
        <f t="shared" si="4"/>
        <v/>
      </c>
    </row>
    <row r="322" spans="3:3" x14ac:dyDescent="0.25">
      <c r="C322" s="4" t="str">
        <f t="shared" si="4"/>
        <v/>
      </c>
    </row>
    <row r="323" spans="3:3" x14ac:dyDescent="0.25">
      <c r="C323" s="4" t="str">
        <f t="shared" si="4"/>
        <v/>
      </c>
    </row>
    <row r="324" spans="3:3" x14ac:dyDescent="0.25">
      <c r="C324" s="4" t="str">
        <f t="shared" si="4"/>
        <v/>
      </c>
    </row>
    <row r="325" spans="3:3" x14ac:dyDescent="0.25">
      <c r="C325" s="4" t="str">
        <f t="shared" si="4"/>
        <v/>
      </c>
    </row>
    <row r="326" spans="3:3" x14ac:dyDescent="0.25">
      <c r="C326" s="4" t="str">
        <f t="shared" si="4"/>
        <v/>
      </c>
    </row>
    <row r="327" spans="3:3" x14ac:dyDescent="0.25">
      <c r="C327" s="4" t="str">
        <f t="shared" si="4"/>
        <v/>
      </c>
    </row>
    <row r="328" spans="3:3" x14ac:dyDescent="0.25">
      <c r="C328" s="4" t="str">
        <f t="shared" si="4"/>
        <v/>
      </c>
    </row>
    <row r="329" spans="3:3" x14ac:dyDescent="0.25">
      <c r="C329" s="4" t="str">
        <f t="shared" ref="C329:C392" si="5">IF(B329="","",B329)</f>
        <v/>
      </c>
    </row>
    <row r="330" spans="3:3" x14ac:dyDescent="0.25">
      <c r="C330" s="4" t="str">
        <f t="shared" si="5"/>
        <v/>
      </c>
    </row>
    <row r="331" spans="3:3" x14ac:dyDescent="0.25">
      <c r="C331" s="4" t="str">
        <f t="shared" si="5"/>
        <v/>
      </c>
    </row>
    <row r="332" spans="3:3" x14ac:dyDescent="0.25">
      <c r="C332" s="4" t="str">
        <f t="shared" si="5"/>
        <v/>
      </c>
    </row>
    <row r="333" spans="3:3" x14ac:dyDescent="0.25">
      <c r="C333" s="4" t="str">
        <f t="shared" si="5"/>
        <v/>
      </c>
    </row>
    <row r="334" spans="3:3" x14ac:dyDescent="0.25">
      <c r="C334" s="4" t="str">
        <f t="shared" si="5"/>
        <v/>
      </c>
    </row>
    <row r="335" spans="3:3" x14ac:dyDescent="0.25">
      <c r="C335" s="4" t="str">
        <f t="shared" si="5"/>
        <v/>
      </c>
    </row>
    <row r="336" spans="3:3" x14ac:dyDescent="0.25">
      <c r="C336" s="4" t="str">
        <f t="shared" si="5"/>
        <v/>
      </c>
    </row>
    <row r="337" spans="3:3" x14ac:dyDescent="0.25">
      <c r="C337" s="4" t="str">
        <f t="shared" si="5"/>
        <v/>
      </c>
    </row>
    <row r="338" spans="3:3" x14ac:dyDescent="0.25">
      <c r="C338" s="4" t="str">
        <f t="shared" si="5"/>
        <v/>
      </c>
    </row>
    <row r="339" spans="3:3" x14ac:dyDescent="0.25">
      <c r="C339" s="4" t="str">
        <f t="shared" si="5"/>
        <v/>
      </c>
    </row>
    <row r="340" spans="3:3" x14ac:dyDescent="0.25">
      <c r="C340" s="4" t="str">
        <f t="shared" si="5"/>
        <v/>
      </c>
    </row>
    <row r="341" spans="3:3" x14ac:dyDescent="0.25">
      <c r="C341" s="4" t="str">
        <f t="shared" si="5"/>
        <v/>
      </c>
    </row>
    <row r="342" spans="3:3" x14ac:dyDescent="0.25">
      <c r="C342" s="4" t="str">
        <f t="shared" si="5"/>
        <v/>
      </c>
    </row>
    <row r="343" spans="3:3" x14ac:dyDescent="0.25">
      <c r="C343" s="4" t="str">
        <f t="shared" si="5"/>
        <v/>
      </c>
    </row>
    <row r="344" spans="3:3" x14ac:dyDescent="0.25">
      <c r="C344" s="4" t="str">
        <f t="shared" si="5"/>
        <v/>
      </c>
    </row>
    <row r="345" spans="3:3" x14ac:dyDescent="0.25">
      <c r="C345" s="4" t="str">
        <f t="shared" si="5"/>
        <v/>
      </c>
    </row>
    <row r="346" spans="3:3" x14ac:dyDescent="0.25">
      <c r="C346" s="4" t="str">
        <f t="shared" si="5"/>
        <v/>
      </c>
    </row>
    <row r="347" spans="3:3" x14ac:dyDescent="0.25">
      <c r="C347" s="4" t="str">
        <f t="shared" si="5"/>
        <v/>
      </c>
    </row>
    <row r="348" spans="3:3" x14ac:dyDescent="0.25">
      <c r="C348" s="4" t="str">
        <f t="shared" si="5"/>
        <v/>
      </c>
    </row>
    <row r="349" spans="3:3" x14ac:dyDescent="0.25">
      <c r="C349" s="4" t="str">
        <f t="shared" si="5"/>
        <v/>
      </c>
    </row>
    <row r="350" spans="3:3" x14ac:dyDescent="0.25">
      <c r="C350" s="4" t="str">
        <f t="shared" si="5"/>
        <v/>
      </c>
    </row>
    <row r="351" spans="3:3" x14ac:dyDescent="0.25">
      <c r="C351" s="4" t="str">
        <f t="shared" si="5"/>
        <v/>
      </c>
    </row>
    <row r="352" spans="3:3" x14ac:dyDescent="0.25">
      <c r="C352" s="4" t="str">
        <f t="shared" si="5"/>
        <v/>
      </c>
    </row>
    <row r="353" spans="3:3" x14ac:dyDescent="0.25">
      <c r="C353" s="4" t="str">
        <f t="shared" si="5"/>
        <v/>
      </c>
    </row>
    <row r="354" spans="3:3" x14ac:dyDescent="0.25">
      <c r="C354" s="4" t="str">
        <f t="shared" si="5"/>
        <v/>
      </c>
    </row>
    <row r="355" spans="3:3" x14ac:dyDescent="0.25">
      <c r="C355" s="4" t="str">
        <f t="shared" si="5"/>
        <v/>
      </c>
    </row>
    <row r="356" spans="3:3" x14ac:dyDescent="0.25">
      <c r="C356" s="4" t="str">
        <f t="shared" si="5"/>
        <v/>
      </c>
    </row>
    <row r="357" spans="3:3" x14ac:dyDescent="0.25">
      <c r="C357" s="4" t="str">
        <f t="shared" si="5"/>
        <v/>
      </c>
    </row>
    <row r="358" spans="3:3" x14ac:dyDescent="0.25">
      <c r="C358" s="4" t="str">
        <f t="shared" si="5"/>
        <v/>
      </c>
    </row>
    <row r="359" spans="3:3" x14ac:dyDescent="0.25">
      <c r="C359" s="4" t="str">
        <f t="shared" si="5"/>
        <v/>
      </c>
    </row>
    <row r="360" spans="3:3" x14ac:dyDescent="0.25">
      <c r="C360" s="4" t="str">
        <f t="shared" si="5"/>
        <v/>
      </c>
    </row>
    <row r="361" spans="3:3" x14ac:dyDescent="0.25">
      <c r="C361" s="4" t="str">
        <f t="shared" si="5"/>
        <v/>
      </c>
    </row>
    <row r="362" spans="3:3" x14ac:dyDescent="0.25">
      <c r="C362" s="4" t="str">
        <f t="shared" si="5"/>
        <v/>
      </c>
    </row>
    <row r="363" spans="3:3" x14ac:dyDescent="0.25">
      <c r="C363" s="4" t="str">
        <f t="shared" si="5"/>
        <v/>
      </c>
    </row>
    <row r="364" spans="3:3" x14ac:dyDescent="0.25">
      <c r="C364" s="4" t="str">
        <f t="shared" si="5"/>
        <v/>
      </c>
    </row>
    <row r="365" spans="3:3" x14ac:dyDescent="0.25">
      <c r="C365" s="4" t="str">
        <f t="shared" si="5"/>
        <v/>
      </c>
    </row>
    <row r="366" spans="3:3" x14ac:dyDescent="0.25">
      <c r="C366" s="4" t="str">
        <f t="shared" si="5"/>
        <v/>
      </c>
    </row>
    <row r="367" spans="3:3" x14ac:dyDescent="0.25">
      <c r="C367" s="4" t="str">
        <f t="shared" si="5"/>
        <v/>
      </c>
    </row>
    <row r="368" spans="3:3" x14ac:dyDescent="0.25">
      <c r="C368" s="4" t="str">
        <f t="shared" si="5"/>
        <v/>
      </c>
    </row>
    <row r="369" spans="3:3" x14ac:dyDescent="0.25">
      <c r="C369" s="4" t="str">
        <f t="shared" si="5"/>
        <v/>
      </c>
    </row>
    <row r="370" spans="3:3" x14ac:dyDescent="0.25">
      <c r="C370" s="4" t="str">
        <f t="shared" si="5"/>
        <v/>
      </c>
    </row>
    <row r="371" spans="3:3" x14ac:dyDescent="0.25">
      <c r="C371" s="4" t="str">
        <f t="shared" si="5"/>
        <v/>
      </c>
    </row>
    <row r="372" spans="3:3" x14ac:dyDescent="0.25">
      <c r="C372" s="4" t="str">
        <f t="shared" si="5"/>
        <v/>
      </c>
    </row>
    <row r="373" spans="3:3" x14ac:dyDescent="0.25">
      <c r="C373" s="4" t="str">
        <f t="shared" si="5"/>
        <v/>
      </c>
    </row>
    <row r="374" spans="3:3" x14ac:dyDescent="0.25">
      <c r="C374" s="4" t="str">
        <f t="shared" si="5"/>
        <v/>
      </c>
    </row>
    <row r="375" spans="3:3" x14ac:dyDescent="0.25">
      <c r="C375" s="4" t="str">
        <f t="shared" si="5"/>
        <v/>
      </c>
    </row>
    <row r="376" spans="3:3" x14ac:dyDescent="0.25">
      <c r="C376" s="4" t="str">
        <f t="shared" si="5"/>
        <v/>
      </c>
    </row>
    <row r="377" spans="3:3" x14ac:dyDescent="0.25">
      <c r="C377" s="4" t="str">
        <f t="shared" si="5"/>
        <v/>
      </c>
    </row>
    <row r="378" spans="3:3" x14ac:dyDescent="0.25">
      <c r="C378" s="4" t="str">
        <f t="shared" si="5"/>
        <v/>
      </c>
    </row>
    <row r="379" spans="3:3" x14ac:dyDescent="0.25">
      <c r="C379" s="4" t="str">
        <f t="shared" si="5"/>
        <v/>
      </c>
    </row>
    <row r="380" spans="3:3" x14ac:dyDescent="0.25">
      <c r="C380" s="4" t="str">
        <f t="shared" si="5"/>
        <v/>
      </c>
    </row>
    <row r="381" spans="3:3" x14ac:dyDescent="0.25">
      <c r="C381" s="4" t="str">
        <f t="shared" si="5"/>
        <v/>
      </c>
    </row>
    <row r="382" spans="3:3" x14ac:dyDescent="0.25">
      <c r="C382" s="4" t="str">
        <f t="shared" si="5"/>
        <v/>
      </c>
    </row>
    <row r="383" spans="3:3" x14ac:dyDescent="0.25">
      <c r="C383" s="4" t="str">
        <f t="shared" si="5"/>
        <v/>
      </c>
    </row>
    <row r="384" spans="3:3" x14ac:dyDescent="0.25">
      <c r="C384" s="4" t="str">
        <f t="shared" si="5"/>
        <v/>
      </c>
    </row>
    <row r="385" spans="3:3" x14ac:dyDescent="0.25">
      <c r="C385" s="4" t="str">
        <f t="shared" si="5"/>
        <v/>
      </c>
    </row>
    <row r="386" spans="3:3" x14ac:dyDescent="0.25">
      <c r="C386" s="4" t="str">
        <f t="shared" si="5"/>
        <v/>
      </c>
    </row>
    <row r="387" spans="3:3" x14ac:dyDescent="0.25">
      <c r="C387" s="4" t="str">
        <f t="shared" si="5"/>
        <v/>
      </c>
    </row>
    <row r="388" spans="3:3" x14ac:dyDescent="0.25">
      <c r="C388" s="4" t="str">
        <f t="shared" si="5"/>
        <v/>
      </c>
    </row>
    <row r="389" spans="3:3" x14ac:dyDescent="0.25">
      <c r="C389" s="4" t="str">
        <f t="shared" si="5"/>
        <v/>
      </c>
    </row>
    <row r="390" spans="3:3" x14ac:dyDescent="0.25">
      <c r="C390" s="4" t="str">
        <f t="shared" si="5"/>
        <v/>
      </c>
    </row>
    <row r="391" spans="3:3" x14ac:dyDescent="0.25">
      <c r="C391" s="4" t="str">
        <f t="shared" si="5"/>
        <v/>
      </c>
    </row>
    <row r="392" spans="3:3" x14ac:dyDescent="0.25">
      <c r="C392" s="4" t="str">
        <f t="shared" si="5"/>
        <v/>
      </c>
    </row>
    <row r="393" spans="3:3" x14ac:dyDescent="0.25">
      <c r="C393" s="4" t="str">
        <f t="shared" ref="C393:C456" si="6">IF(B393="","",B393)</f>
        <v/>
      </c>
    </row>
    <row r="394" spans="3:3" x14ac:dyDescent="0.25">
      <c r="C394" s="4" t="str">
        <f t="shared" si="6"/>
        <v/>
      </c>
    </row>
    <row r="395" spans="3:3" x14ac:dyDescent="0.25">
      <c r="C395" s="4" t="str">
        <f t="shared" si="6"/>
        <v/>
      </c>
    </row>
    <row r="396" spans="3:3" x14ac:dyDescent="0.25">
      <c r="C396" s="4" t="str">
        <f t="shared" si="6"/>
        <v/>
      </c>
    </row>
    <row r="397" spans="3:3" x14ac:dyDescent="0.25">
      <c r="C397" s="4" t="str">
        <f t="shared" si="6"/>
        <v/>
      </c>
    </row>
    <row r="398" spans="3:3" x14ac:dyDescent="0.25">
      <c r="C398" s="4" t="str">
        <f t="shared" si="6"/>
        <v/>
      </c>
    </row>
    <row r="399" spans="3:3" x14ac:dyDescent="0.25">
      <c r="C399" s="4" t="str">
        <f t="shared" si="6"/>
        <v/>
      </c>
    </row>
    <row r="400" spans="3:3" x14ac:dyDescent="0.25">
      <c r="C400" s="4" t="str">
        <f t="shared" si="6"/>
        <v/>
      </c>
    </row>
    <row r="401" spans="3:3" x14ac:dyDescent="0.25">
      <c r="C401" s="4" t="str">
        <f t="shared" si="6"/>
        <v/>
      </c>
    </row>
    <row r="402" spans="3:3" x14ac:dyDescent="0.25">
      <c r="C402" s="4" t="str">
        <f t="shared" si="6"/>
        <v/>
      </c>
    </row>
    <row r="403" spans="3:3" x14ac:dyDescent="0.25">
      <c r="C403" s="4" t="str">
        <f t="shared" si="6"/>
        <v/>
      </c>
    </row>
    <row r="404" spans="3:3" x14ac:dyDescent="0.25">
      <c r="C404" s="4" t="str">
        <f t="shared" si="6"/>
        <v/>
      </c>
    </row>
    <row r="405" spans="3:3" x14ac:dyDescent="0.25">
      <c r="C405" s="4" t="str">
        <f t="shared" si="6"/>
        <v/>
      </c>
    </row>
    <row r="406" spans="3:3" x14ac:dyDescent="0.25">
      <c r="C406" s="4" t="str">
        <f t="shared" si="6"/>
        <v/>
      </c>
    </row>
    <row r="407" spans="3:3" x14ac:dyDescent="0.25">
      <c r="C407" s="4" t="str">
        <f t="shared" si="6"/>
        <v/>
      </c>
    </row>
    <row r="408" spans="3:3" x14ac:dyDescent="0.25">
      <c r="C408" s="4" t="str">
        <f t="shared" si="6"/>
        <v/>
      </c>
    </row>
    <row r="409" spans="3:3" x14ac:dyDescent="0.25">
      <c r="C409" s="4" t="str">
        <f t="shared" si="6"/>
        <v/>
      </c>
    </row>
    <row r="410" spans="3:3" x14ac:dyDescent="0.25">
      <c r="C410" s="4" t="str">
        <f t="shared" si="6"/>
        <v/>
      </c>
    </row>
    <row r="411" spans="3:3" x14ac:dyDescent="0.25">
      <c r="C411" s="4" t="str">
        <f t="shared" si="6"/>
        <v/>
      </c>
    </row>
    <row r="412" spans="3:3" x14ac:dyDescent="0.25">
      <c r="C412" s="4" t="str">
        <f t="shared" si="6"/>
        <v/>
      </c>
    </row>
    <row r="413" spans="3:3" x14ac:dyDescent="0.25">
      <c r="C413" s="4" t="str">
        <f t="shared" si="6"/>
        <v/>
      </c>
    </row>
    <row r="414" spans="3:3" x14ac:dyDescent="0.25">
      <c r="C414" s="4" t="str">
        <f t="shared" si="6"/>
        <v/>
      </c>
    </row>
    <row r="415" spans="3:3" x14ac:dyDescent="0.25">
      <c r="C415" s="4" t="str">
        <f t="shared" si="6"/>
        <v/>
      </c>
    </row>
    <row r="416" spans="3:3" x14ac:dyDescent="0.25">
      <c r="C416" s="4" t="str">
        <f t="shared" si="6"/>
        <v/>
      </c>
    </row>
    <row r="417" spans="3:3" x14ac:dyDescent="0.25">
      <c r="C417" s="4" t="str">
        <f t="shared" si="6"/>
        <v/>
      </c>
    </row>
    <row r="418" spans="3:3" x14ac:dyDescent="0.25">
      <c r="C418" s="4" t="str">
        <f t="shared" si="6"/>
        <v/>
      </c>
    </row>
    <row r="419" spans="3:3" x14ac:dyDescent="0.25">
      <c r="C419" s="4" t="str">
        <f t="shared" si="6"/>
        <v/>
      </c>
    </row>
    <row r="420" spans="3:3" x14ac:dyDescent="0.25">
      <c r="C420" s="4" t="str">
        <f t="shared" si="6"/>
        <v/>
      </c>
    </row>
    <row r="421" spans="3:3" x14ac:dyDescent="0.25">
      <c r="C421" s="4" t="str">
        <f t="shared" si="6"/>
        <v/>
      </c>
    </row>
    <row r="422" spans="3:3" x14ac:dyDescent="0.25">
      <c r="C422" s="4" t="str">
        <f t="shared" si="6"/>
        <v/>
      </c>
    </row>
    <row r="423" spans="3:3" x14ac:dyDescent="0.25">
      <c r="C423" s="4" t="str">
        <f t="shared" si="6"/>
        <v/>
      </c>
    </row>
    <row r="424" spans="3:3" x14ac:dyDescent="0.25">
      <c r="C424" s="4" t="str">
        <f t="shared" si="6"/>
        <v/>
      </c>
    </row>
    <row r="425" spans="3:3" x14ac:dyDescent="0.25">
      <c r="C425" s="4" t="str">
        <f t="shared" si="6"/>
        <v/>
      </c>
    </row>
    <row r="426" spans="3:3" x14ac:dyDescent="0.25">
      <c r="C426" s="4" t="str">
        <f t="shared" si="6"/>
        <v/>
      </c>
    </row>
    <row r="427" spans="3:3" x14ac:dyDescent="0.25">
      <c r="C427" s="4" t="str">
        <f t="shared" si="6"/>
        <v/>
      </c>
    </row>
    <row r="428" spans="3:3" x14ac:dyDescent="0.25">
      <c r="C428" s="4" t="str">
        <f t="shared" si="6"/>
        <v/>
      </c>
    </row>
    <row r="429" spans="3:3" x14ac:dyDescent="0.25">
      <c r="C429" s="4" t="str">
        <f t="shared" si="6"/>
        <v/>
      </c>
    </row>
    <row r="430" spans="3:3" x14ac:dyDescent="0.25">
      <c r="C430" s="4" t="str">
        <f t="shared" si="6"/>
        <v/>
      </c>
    </row>
    <row r="431" spans="3:3" x14ac:dyDescent="0.25">
      <c r="C431" s="4" t="str">
        <f t="shared" si="6"/>
        <v/>
      </c>
    </row>
    <row r="432" spans="3:3" x14ac:dyDescent="0.25">
      <c r="C432" s="4" t="str">
        <f t="shared" si="6"/>
        <v/>
      </c>
    </row>
    <row r="433" spans="3:3" x14ac:dyDescent="0.25">
      <c r="C433" s="4" t="str">
        <f t="shared" si="6"/>
        <v/>
      </c>
    </row>
    <row r="434" spans="3:3" x14ac:dyDescent="0.25">
      <c r="C434" s="4" t="str">
        <f t="shared" si="6"/>
        <v/>
      </c>
    </row>
    <row r="435" spans="3:3" x14ac:dyDescent="0.25">
      <c r="C435" s="4" t="str">
        <f t="shared" si="6"/>
        <v/>
      </c>
    </row>
    <row r="436" spans="3:3" x14ac:dyDescent="0.25">
      <c r="C436" s="4" t="str">
        <f t="shared" si="6"/>
        <v/>
      </c>
    </row>
    <row r="437" spans="3:3" x14ac:dyDescent="0.25">
      <c r="C437" s="4" t="str">
        <f t="shared" si="6"/>
        <v/>
      </c>
    </row>
    <row r="438" spans="3:3" x14ac:dyDescent="0.25">
      <c r="C438" s="4" t="str">
        <f t="shared" si="6"/>
        <v/>
      </c>
    </row>
    <row r="439" spans="3:3" x14ac:dyDescent="0.25">
      <c r="C439" s="4" t="str">
        <f t="shared" si="6"/>
        <v/>
      </c>
    </row>
    <row r="440" spans="3:3" x14ac:dyDescent="0.25">
      <c r="C440" s="4" t="str">
        <f t="shared" si="6"/>
        <v/>
      </c>
    </row>
    <row r="441" spans="3:3" x14ac:dyDescent="0.25">
      <c r="C441" s="4" t="str">
        <f t="shared" si="6"/>
        <v/>
      </c>
    </row>
    <row r="442" spans="3:3" x14ac:dyDescent="0.25">
      <c r="C442" s="4" t="str">
        <f t="shared" si="6"/>
        <v/>
      </c>
    </row>
    <row r="443" spans="3:3" x14ac:dyDescent="0.25">
      <c r="C443" s="4" t="str">
        <f t="shared" si="6"/>
        <v/>
      </c>
    </row>
    <row r="444" spans="3:3" x14ac:dyDescent="0.25">
      <c r="C444" s="4" t="str">
        <f t="shared" si="6"/>
        <v/>
      </c>
    </row>
    <row r="445" spans="3:3" x14ac:dyDescent="0.25">
      <c r="C445" s="4" t="str">
        <f t="shared" si="6"/>
        <v/>
      </c>
    </row>
    <row r="446" spans="3:3" x14ac:dyDescent="0.25">
      <c r="C446" s="4" t="str">
        <f t="shared" si="6"/>
        <v/>
      </c>
    </row>
    <row r="447" spans="3:3" x14ac:dyDescent="0.25">
      <c r="C447" s="4" t="str">
        <f t="shared" si="6"/>
        <v/>
      </c>
    </row>
    <row r="448" spans="3:3" x14ac:dyDescent="0.25">
      <c r="C448" s="4" t="str">
        <f t="shared" si="6"/>
        <v/>
      </c>
    </row>
    <row r="449" spans="3:3" x14ac:dyDescent="0.25">
      <c r="C449" s="4" t="str">
        <f t="shared" si="6"/>
        <v/>
      </c>
    </row>
    <row r="450" spans="3:3" x14ac:dyDescent="0.25">
      <c r="C450" s="4" t="str">
        <f t="shared" si="6"/>
        <v/>
      </c>
    </row>
    <row r="451" spans="3:3" x14ac:dyDescent="0.25">
      <c r="C451" s="4" t="str">
        <f t="shared" si="6"/>
        <v/>
      </c>
    </row>
    <row r="452" spans="3:3" x14ac:dyDescent="0.25">
      <c r="C452" s="4" t="str">
        <f t="shared" si="6"/>
        <v/>
      </c>
    </row>
    <row r="453" spans="3:3" x14ac:dyDescent="0.25">
      <c r="C453" s="4" t="str">
        <f t="shared" si="6"/>
        <v/>
      </c>
    </row>
    <row r="454" spans="3:3" x14ac:dyDescent="0.25">
      <c r="C454" s="4" t="str">
        <f t="shared" si="6"/>
        <v/>
      </c>
    </row>
    <row r="455" spans="3:3" x14ac:dyDescent="0.25">
      <c r="C455" s="4" t="str">
        <f t="shared" si="6"/>
        <v/>
      </c>
    </row>
    <row r="456" spans="3:3" x14ac:dyDescent="0.25">
      <c r="C456" s="4" t="str">
        <f t="shared" si="6"/>
        <v/>
      </c>
    </row>
    <row r="457" spans="3:3" x14ac:dyDescent="0.25">
      <c r="C457" s="4" t="str">
        <f t="shared" ref="C457:C520" si="7">IF(B457="","",B457)</f>
        <v/>
      </c>
    </row>
    <row r="458" spans="3:3" x14ac:dyDescent="0.25">
      <c r="C458" s="4" t="str">
        <f t="shared" si="7"/>
        <v/>
      </c>
    </row>
    <row r="459" spans="3:3" x14ac:dyDescent="0.25">
      <c r="C459" s="4" t="str">
        <f t="shared" si="7"/>
        <v/>
      </c>
    </row>
    <row r="460" spans="3:3" x14ac:dyDescent="0.25">
      <c r="C460" s="4" t="str">
        <f t="shared" si="7"/>
        <v/>
      </c>
    </row>
    <row r="461" spans="3:3" x14ac:dyDescent="0.25">
      <c r="C461" s="4" t="str">
        <f t="shared" si="7"/>
        <v/>
      </c>
    </row>
    <row r="462" spans="3:3" x14ac:dyDescent="0.25">
      <c r="C462" s="4" t="str">
        <f t="shared" si="7"/>
        <v/>
      </c>
    </row>
    <row r="463" spans="3:3" x14ac:dyDescent="0.25">
      <c r="C463" s="4" t="str">
        <f t="shared" si="7"/>
        <v/>
      </c>
    </row>
    <row r="464" spans="3:3" x14ac:dyDescent="0.25">
      <c r="C464" s="4" t="str">
        <f t="shared" si="7"/>
        <v/>
      </c>
    </row>
    <row r="465" spans="3:3" x14ac:dyDescent="0.25">
      <c r="C465" s="4" t="str">
        <f t="shared" si="7"/>
        <v/>
      </c>
    </row>
    <row r="466" spans="3:3" x14ac:dyDescent="0.25">
      <c r="C466" s="4" t="str">
        <f t="shared" si="7"/>
        <v/>
      </c>
    </row>
    <row r="467" spans="3:3" x14ac:dyDescent="0.25">
      <c r="C467" s="4" t="str">
        <f t="shared" si="7"/>
        <v/>
      </c>
    </row>
    <row r="468" spans="3:3" x14ac:dyDescent="0.25">
      <c r="C468" s="4" t="str">
        <f t="shared" si="7"/>
        <v/>
      </c>
    </row>
    <row r="469" spans="3:3" x14ac:dyDescent="0.25">
      <c r="C469" s="4" t="str">
        <f t="shared" si="7"/>
        <v/>
      </c>
    </row>
    <row r="470" spans="3:3" x14ac:dyDescent="0.25">
      <c r="C470" s="4" t="str">
        <f t="shared" si="7"/>
        <v/>
      </c>
    </row>
    <row r="471" spans="3:3" x14ac:dyDescent="0.25">
      <c r="C471" s="4" t="str">
        <f t="shared" si="7"/>
        <v/>
      </c>
    </row>
    <row r="472" spans="3:3" x14ac:dyDescent="0.25">
      <c r="C472" s="4" t="str">
        <f t="shared" si="7"/>
        <v/>
      </c>
    </row>
    <row r="473" spans="3:3" x14ac:dyDescent="0.25">
      <c r="C473" s="4" t="str">
        <f t="shared" si="7"/>
        <v/>
      </c>
    </row>
    <row r="474" spans="3:3" x14ac:dyDescent="0.25">
      <c r="C474" s="4" t="str">
        <f t="shared" si="7"/>
        <v/>
      </c>
    </row>
    <row r="475" spans="3:3" x14ac:dyDescent="0.25">
      <c r="C475" s="4" t="str">
        <f t="shared" si="7"/>
        <v/>
      </c>
    </row>
    <row r="476" spans="3:3" x14ac:dyDescent="0.25">
      <c r="C476" s="4" t="str">
        <f t="shared" si="7"/>
        <v/>
      </c>
    </row>
    <row r="477" spans="3:3" x14ac:dyDescent="0.25">
      <c r="C477" s="4" t="str">
        <f t="shared" si="7"/>
        <v/>
      </c>
    </row>
    <row r="478" spans="3:3" x14ac:dyDescent="0.25">
      <c r="C478" s="4" t="str">
        <f t="shared" si="7"/>
        <v/>
      </c>
    </row>
    <row r="479" spans="3:3" x14ac:dyDescent="0.25">
      <c r="C479" s="4" t="str">
        <f t="shared" si="7"/>
        <v/>
      </c>
    </row>
    <row r="480" spans="3:3" x14ac:dyDescent="0.25">
      <c r="C480" s="4" t="str">
        <f t="shared" si="7"/>
        <v/>
      </c>
    </row>
    <row r="481" spans="3:3" x14ac:dyDescent="0.25">
      <c r="C481" s="4" t="str">
        <f t="shared" si="7"/>
        <v/>
      </c>
    </row>
    <row r="482" spans="3:3" x14ac:dyDescent="0.25">
      <c r="C482" s="4" t="str">
        <f t="shared" si="7"/>
        <v/>
      </c>
    </row>
    <row r="483" spans="3:3" x14ac:dyDescent="0.25">
      <c r="C483" s="4" t="str">
        <f t="shared" si="7"/>
        <v/>
      </c>
    </row>
    <row r="484" spans="3:3" x14ac:dyDescent="0.25">
      <c r="C484" s="4" t="str">
        <f t="shared" si="7"/>
        <v/>
      </c>
    </row>
    <row r="485" spans="3:3" x14ac:dyDescent="0.25">
      <c r="C485" s="4" t="str">
        <f t="shared" si="7"/>
        <v/>
      </c>
    </row>
    <row r="486" spans="3:3" x14ac:dyDescent="0.25">
      <c r="C486" s="4" t="str">
        <f t="shared" si="7"/>
        <v/>
      </c>
    </row>
    <row r="487" spans="3:3" x14ac:dyDescent="0.25">
      <c r="C487" s="4" t="str">
        <f t="shared" si="7"/>
        <v/>
      </c>
    </row>
    <row r="488" spans="3:3" x14ac:dyDescent="0.25">
      <c r="C488" s="4" t="str">
        <f t="shared" si="7"/>
        <v/>
      </c>
    </row>
    <row r="489" spans="3:3" x14ac:dyDescent="0.25">
      <c r="C489" s="4" t="str">
        <f t="shared" si="7"/>
        <v/>
      </c>
    </row>
    <row r="490" spans="3:3" x14ac:dyDescent="0.25">
      <c r="C490" s="4" t="str">
        <f t="shared" si="7"/>
        <v/>
      </c>
    </row>
    <row r="491" spans="3:3" x14ac:dyDescent="0.25">
      <c r="C491" s="4" t="str">
        <f t="shared" si="7"/>
        <v/>
      </c>
    </row>
    <row r="492" spans="3:3" x14ac:dyDescent="0.25">
      <c r="C492" s="4" t="str">
        <f t="shared" si="7"/>
        <v/>
      </c>
    </row>
    <row r="493" spans="3:3" x14ac:dyDescent="0.25">
      <c r="C493" s="4" t="str">
        <f t="shared" si="7"/>
        <v/>
      </c>
    </row>
    <row r="494" spans="3:3" x14ac:dyDescent="0.25">
      <c r="C494" s="4" t="str">
        <f t="shared" si="7"/>
        <v/>
      </c>
    </row>
    <row r="495" spans="3:3" x14ac:dyDescent="0.25">
      <c r="C495" s="4" t="str">
        <f t="shared" si="7"/>
        <v/>
      </c>
    </row>
    <row r="496" spans="3:3" x14ac:dyDescent="0.25">
      <c r="C496" s="4" t="str">
        <f t="shared" si="7"/>
        <v/>
      </c>
    </row>
    <row r="497" spans="3:3" x14ac:dyDescent="0.25">
      <c r="C497" s="4" t="str">
        <f t="shared" si="7"/>
        <v/>
      </c>
    </row>
    <row r="498" spans="3:3" x14ac:dyDescent="0.25">
      <c r="C498" s="4" t="str">
        <f t="shared" si="7"/>
        <v/>
      </c>
    </row>
    <row r="499" spans="3:3" x14ac:dyDescent="0.25">
      <c r="C499" s="4" t="str">
        <f t="shared" si="7"/>
        <v/>
      </c>
    </row>
    <row r="500" spans="3:3" x14ac:dyDescent="0.25">
      <c r="C500" s="4" t="str">
        <f t="shared" si="7"/>
        <v/>
      </c>
    </row>
    <row r="501" spans="3:3" x14ac:dyDescent="0.25">
      <c r="C501" s="4" t="str">
        <f t="shared" si="7"/>
        <v/>
      </c>
    </row>
    <row r="502" spans="3:3" x14ac:dyDescent="0.25">
      <c r="C502" s="4" t="str">
        <f t="shared" si="7"/>
        <v/>
      </c>
    </row>
    <row r="503" spans="3:3" x14ac:dyDescent="0.25">
      <c r="C503" s="4" t="str">
        <f t="shared" si="7"/>
        <v/>
      </c>
    </row>
    <row r="504" spans="3:3" x14ac:dyDescent="0.25">
      <c r="C504" s="4" t="str">
        <f t="shared" si="7"/>
        <v/>
      </c>
    </row>
    <row r="505" spans="3:3" x14ac:dyDescent="0.25">
      <c r="C505" s="4" t="str">
        <f t="shared" si="7"/>
        <v/>
      </c>
    </row>
    <row r="506" spans="3:3" x14ac:dyDescent="0.25">
      <c r="C506" s="4" t="str">
        <f t="shared" si="7"/>
        <v/>
      </c>
    </row>
    <row r="507" spans="3:3" x14ac:dyDescent="0.25">
      <c r="C507" s="4" t="str">
        <f t="shared" si="7"/>
        <v/>
      </c>
    </row>
    <row r="508" spans="3:3" x14ac:dyDescent="0.25">
      <c r="C508" s="4" t="str">
        <f t="shared" si="7"/>
        <v/>
      </c>
    </row>
    <row r="509" spans="3:3" x14ac:dyDescent="0.25">
      <c r="C509" s="4" t="str">
        <f t="shared" si="7"/>
        <v/>
      </c>
    </row>
    <row r="510" spans="3:3" x14ac:dyDescent="0.25">
      <c r="C510" s="4" t="str">
        <f t="shared" si="7"/>
        <v/>
      </c>
    </row>
    <row r="511" spans="3:3" x14ac:dyDescent="0.25">
      <c r="C511" s="4" t="str">
        <f t="shared" si="7"/>
        <v/>
      </c>
    </row>
    <row r="512" spans="3:3" x14ac:dyDescent="0.25">
      <c r="C512" s="4" t="str">
        <f t="shared" si="7"/>
        <v/>
      </c>
    </row>
    <row r="513" spans="3:3" x14ac:dyDescent="0.25">
      <c r="C513" s="4" t="str">
        <f t="shared" si="7"/>
        <v/>
      </c>
    </row>
    <row r="514" spans="3:3" x14ac:dyDescent="0.25">
      <c r="C514" s="4" t="str">
        <f t="shared" si="7"/>
        <v/>
      </c>
    </row>
    <row r="515" spans="3:3" x14ac:dyDescent="0.25">
      <c r="C515" s="4" t="str">
        <f t="shared" si="7"/>
        <v/>
      </c>
    </row>
    <row r="516" spans="3:3" x14ac:dyDescent="0.25">
      <c r="C516" s="4" t="str">
        <f t="shared" si="7"/>
        <v/>
      </c>
    </row>
    <row r="517" spans="3:3" x14ac:dyDescent="0.25">
      <c r="C517" s="4" t="str">
        <f t="shared" si="7"/>
        <v/>
      </c>
    </row>
    <row r="518" spans="3:3" x14ac:dyDescent="0.25">
      <c r="C518" s="4" t="str">
        <f t="shared" si="7"/>
        <v/>
      </c>
    </row>
    <row r="519" spans="3:3" x14ac:dyDescent="0.25">
      <c r="C519" s="4" t="str">
        <f t="shared" si="7"/>
        <v/>
      </c>
    </row>
    <row r="520" spans="3:3" x14ac:dyDescent="0.25">
      <c r="C520" s="4" t="str">
        <f t="shared" si="7"/>
        <v/>
      </c>
    </row>
    <row r="521" spans="3:3" x14ac:dyDescent="0.25">
      <c r="C521" s="4" t="str">
        <f t="shared" ref="C521:C584" si="8">IF(B521="","",B521)</f>
        <v/>
      </c>
    </row>
    <row r="522" spans="3:3" x14ac:dyDescent="0.25">
      <c r="C522" s="4" t="str">
        <f t="shared" si="8"/>
        <v/>
      </c>
    </row>
    <row r="523" spans="3:3" x14ac:dyDescent="0.25">
      <c r="C523" s="4" t="str">
        <f t="shared" si="8"/>
        <v/>
      </c>
    </row>
    <row r="524" spans="3:3" x14ac:dyDescent="0.25">
      <c r="C524" s="4" t="str">
        <f t="shared" si="8"/>
        <v/>
      </c>
    </row>
    <row r="525" spans="3:3" x14ac:dyDescent="0.25">
      <c r="C525" s="4" t="str">
        <f t="shared" si="8"/>
        <v/>
      </c>
    </row>
    <row r="526" spans="3:3" x14ac:dyDescent="0.25">
      <c r="C526" s="4" t="str">
        <f t="shared" si="8"/>
        <v/>
      </c>
    </row>
    <row r="527" spans="3:3" x14ac:dyDescent="0.25">
      <c r="C527" s="4" t="str">
        <f t="shared" si="8"/>
        <v/>
      </c>
    </row>
    <row r="528" spans="3:3" x14ac:dyDescent="0.25">
      <c r="C528" s="4" t="str">
        <f t="shared" si="8"/>
        <v/>
      </c>
    </row>
    <row r="529" spans="3:3" x14ac:dyDescent="0.25">
      <c r="C529" s="4" t="str">
        <f t="shared" si="8"/>
        <v/>
      </c>
    </row>
    <row r="530" spans="3:3" x14ac:dyDescent="0.25">
      <c r="C530" s="4" t="str">
        <f t="shared" si="8"/>
        <v/>
      </c>
    </row>
    <row r="531" spans="3:3" x14ac:dyDescent="0.25">
      <c r="C531" s="4" t="str">
        <f t="shared" si="8"/>
        <v/>
      </c>
    </row>
    <row r="532" spans="3:3" x14ac:dyDescent="0.25">
      <c r="C532" s="4" t="str">
        <f t="shared" si="8"/>
        <v/>
      </c>
    </row>
    <row r="533" spans="3:3" x14ac:dyDescent="0.25">
      <c r="C533" s="4" t="str">
        <f t="shared" si="8"/>
        <v/>
      </c>
    </row>
    <row r="534" spans="3:3" x14ac:dyDescent="0.25">
      <c r="C534" s="4" t="str">
        <f t="shared" si="8"/>
        <v/>
      </c>
    </row>
    <row r="535" spans="3:3" x14ac:dyDescent="0.25">
      <c r="C535" s="4" t="str">
        <f t="shared" si="8"/>
        <v/>
      </c>
    </row>
    <row r="536" spans="3:3" x14ac:dyDescent="0.25">
      <c r="C536" s="4" t="str">
        <f t="shared" si="8"/>
        <v/>
      </c>
    </row>
    <row r="537" spans="3:3" x14ac:dyDescent="0.25">
      <c r="C537" s="4" t="str">
        <f t="shared" si="8"/>
        <v/>
      </c>
    </row>
    <row r="538" spans="3:3" x14ac:dyDescent="0.25">
      <c r="C538" s="4" t="str">
        <f t="shared" si="8"/>
        <v/>
      </c>
    </row>
    <row r="539" spans="3:3" x14ac:dyDescent="0.25">
      <c r="C539" s="4" t="str">
        <f t="shared" si="8"/>
        <v/>
      </c>
    </row>
    <row r="540" spans="3:3" x14ac:dyDescent="0.25">
      <c r="C540" s="4" t="str">
        <f t="shared" si="8"/>
        <v/>
      </c>
    </row>
    <row r="541" spans="3:3" x14ac:dyDescent="0.25">
      <c r="C541" s="4" t="str">
        <f t="shared" si="8"/>
        <v/>
      </c>
    </row>
    <row r="542" spans="3:3" x14ac:dyDescent="0.25">
      <c r="C542" s="4" t="str">
        <f t="shared" si="8"/>
        <v/>
      </c>
    </row>
    <row r="543" spans="3:3" x14ac:dyDescent="0.25">
      <c r="C543" s="4" t="str">
        <f t="shared" si="8"/>
        <v/>
      </c>
    </row>
    <row r="544" spans="3:3" x14ac:dyDescent="0.25">
      <c r="C544" s="4" t="str">
        <f t="shared" si="8"/>
        <v/>
      </c>
    </row>
    <row r="545" spans="3:3" x14ac:dyDescent="0.25">
      <c r="C545" s="4" t="str">
        <f t="shared" si="8"/>
        <v/>
      </c>
    </row>
    <row r="546" spans="3:3" x14ac:dyDescent="0.25">
      <c r="C546" s="4" t="str">
        <f t="shared" si="8"/>
        <v/>
      </c>
    </row>
    <row r="547" spans="3:3" x14ac:dyDescent="0.25">
      <c r="C547" s="4" t="str">
        <f t="shared" si="8"/>
        <v/>
      </c>
    </row>
    <row r="548" spans="3:3" x14ac:dyDescent="0.25">
      <c r="C548" s="4" t="str">
        <f t="shared" si="8"/>
        <v/>
      </c>
    </row>
    <row r="549" spans="3:3" x14ac:dyDescent="0.25">
      <c r="C549" s="4" t="str">
        <f t="shared" si="8"/>
        <v/>
      </c>
    </row>
    <row r="550" spans="3:3" x14ac:dyDescent="0.25">
      <c r="C550" s="4" t="str">
        <f t="shared" si="8"/>
        <v/>
      </c>
    </row>
    <row r="551" spans="3:3" x14ac:dyDescent="0.25">
      <c r="C551" s="4" t="str">
        <f t="shared" si="8"/>
        <v/>
      </c>
    </row>
    <row r="552" spans="3:3" x14ac:dyDescent="0.25">
      <c r="C552" s="4" t="str">
        <f t="shared" si="8"/>
        <v/>
      </c>
    </row>
    <row r="553" spans="3:3" x14ac:dyDescent="0.25">
      <c r="C553" s="4" t="str">
        <f t="shared" si="8"/>
        <v/>
      </c>
    </row>
    <row r="554" spans="3:3" x14ac:dyDescent="0.25">
      <c r="C554" s="4" t="str">
        <f t="shared" si="8"/>
        <v/>
      </c>
    </row>
    <row r="555" spans="3:3" x14ac:dyDescent="0.25">
      <c r="C555" s="4" t="str">
        <f t="shared" si="8"/>
        <v/>
      </c>
    </row>
    <row r="556" spans="3:3" x14ac:dyDescent="0.25">
      <c r="C556" s="4" t="str">
        <f t="shared" si="8"/>
        <v/>
      </c>
    </row>
    <row r="557" spans="3:3" x14ac:dyDescent="0.25">
      <c r="C557" s="4" t="str">
        <f t="shared" si="8"/>
        <v/>
      </c>
    </row>
    <row r="558" spans="3:3" x14ac:dyDescent="0.25">
      <c r="C558" s="4" t="str">
        <f t="shared" si="8"/>
        <v/>
      </c>
    </row>
    <row r="559" spans="3:3" x14ac:dyDescent="0.25">
      <c r="C559" s="4" t="str">
        <f t="shared" si="8"/>
        <v/>
      </c>
    </row>
    <row r="560" spans="3:3" x14ac:dyDescent="0.25">
      <c r="C560" s="4" t="str">
        <f t="shared" si="8"/>
        <v/>
      </c>
    </row>
    <row r="561" spans="3:3" x14ac:dyDescent="0.25">
      <c r="C561" s="4" t="str">
        <f t="shared" si="8"/>
        <v/>
      </c>
    </row>
    <row r="562" spans="3:3" x14ac:dyDescent="0.25">
      <c r="C562" s="4" t="str">
        <f t="shared" si="8"/>
        <v/>
      </c>
    </row>
    <row r="563" spans="3:3" x14ac:dyDescent="0.25">
      <c r="C563" s="4" t="str">
        <f t="shared" si="8"/>
        <v/>
      </c>
    </row>
    <row r="564" spans="3:3" x14ac:dyDescent="0.25">
      <c r="C564" s="4" t="str">
        <f t="shared" si="8"/>
        <v/>
      </c>
    </row>
    <row r="565" spans="3:3" x14ac:dyDescent="0.25">
      <c r="C565" s="4" t="str">
        <f t="shared" si="8"/>
        <v/>
      </c>
    </row>
    <row r="566" spans="3:3" x14ac:dyDescent="0.25">
      <c r="C566" s="4" t="str">
        <f t="shared" si="8"/>
        <v/>
      </c>
    </row>
    <row r="567" spans="3:3" x14ac:dyDescent="0.25">
      <c r="C567" s="4" t="str">
        <f t="shared" si="8"/>
        <v/>
      </c>
    </row>
    <row r="568" spans="3:3" x14ac:dyDescent="0.25">
      <c r="C568" s="4" t="str">
        <f t="shared" si="8"/>
        <v/>
      </c>
    </row>
    <row r="569" spans="3:3" x14ac:dyDescent="0.25">
      <c r="C569" s="4" t="str">
        <f t="shared" si="8"/>
        <v/>
      </c>
    </row>
    <row r="570" spans="3:3" x14ac:dyDescent="0.25">
      <c r="C570" s="4" t="str">
        <f t="shared" si="8"/>
        <v/>
      </c>
    </row>
    <row r="571" spans="3:3" x14ac:dyDescent="0.25">
      <c r="C571" s="4" t="str">
        <f t="shared" si="8"/>
        <v/>
      </c>
    </row>
    <row r="572" spans="3:3" x14ac:dyDescent="0.25">
      <c r="C572" s="4" t="str">
        <f t="shared" si="8"/>
        <v/>
      </c>
    </row>
    <row r="573" spans="3:3" x14ac:dyDescent="0.25">
      <c r="C573" s="4" t="str">
        <f t="shared" si="8"/>
        <v/>
      </c>
    </row>
    <row r="574" spans="3:3" x14ac:dyDescent="0.25">
      <c r="C574" s="4" t="str">
        <f t="shared" si="8"/>
        <v/>
      </c>
    </row>
    <row r="575" spans="3:3" x14ac:dyDescent="0.25">
      <c r="C575" s="4" t="str">
        <f t="shared" si="8"/>
        <v/>
      </c>
    </row>
    <row r="576" spans="3:3" x14ac:dyDescent="0.25">
      <c r="C576" s="4" t="str">
        <f t="shared" si="8"/>
        <v/>
      </c>
    </row>
    <row r="577" spans="3:3" x14ac:dyDescent="0.25">
      <c r="C577" s="4" t="str">
        <f t="shared" si="8"/>
        <v/>
      </c>
    </row>
    <row r="578" spans="3:3" x14ac:dyDescent="0.25">
      <c r="C578" s="4" t="str">
        <f t="shared" si="8"/>
        <v/>
      </c>
    </row>
    <row r="579" spans="3:3" x14ac:dyDescent="0.25">
      <c r="C579" s="4" t="str">
        <f t="shared" si="8"/>
        <v/>
      </c>
    </row>
    <row r="580" spans="3:3" x14ac:dyDescent="0.25">
      <c r="C580" s="4" t="str">
        <f t="shared" si="8"/>
        <v/>
      </c>
    </row>
    <row r="581" spans="3:3" x14ac:dyDescent="0.25">
      <c r="C581" s="4" t="str">
        <f t="shared" si="8"/>
        <v/>
      </c>
    </row>
    <row r="582" spans="3:3" x14ac:dyDescent="0.25">
      <c r="C582" s="4" t="str">
        <f t="shared" si="8"/>
        <v/>
      </c>
    </row>
    <row r="583" spans="3:3" x14ac:dyDescent="0.25">
      <c r="C583" s="4" t="str">
        <f t="shared" si="8"/>
        <v/>
      </c>
    </row>
    <row r="584" spans="3:3" x14ac:dyDescent="0.25">
      <c r="C584" s="4" t="str">
        <f t="shared" si="8"/>
        <v/>
      </c>
    </row>
    <row r="585" spans="3:3" x14ac:dyDescent="0.25">
      <c r="C585" s="4" t="str">
        <f t="shared" ref="C585:C648" si="9">IF(B585="","",B585)</f>
        <v/>
      </c>
    </row>
    <row r="586" spans="3:3" x14ac:dyDescent="0.25">
      <c r="C586" s="4" t="str">
        <f t="shared" si="9"/>
        <v/>
      </c>
    </row>
    <row r="587" spans="3:3" x14ac:dyDescent="0.25">
      <c r="C587" s="4" t="str">
        <f t="shared" si="9"/>
        <v/>
      </c>
    </row>
    <row r="588" spans="3:3" x14ac:dyDescent="0.25">
      <c r="C588" s="4" t="str">
        <f t="shared" si="9"/>
        <v/>
      </c>
    </row>
    <row r="589" spans="3:3" x14ac:dyDescent="0.25">
      <c r="C589" s="4" t="str">
        <f t="shared" si="9"/>
        <v/>
      </c>
    </row>
    <row r="590" spans="3:3" x14ac:dyDescent="0.25">
      <c r="C590" s="4" t="str">
        <f t="shared" si="9"/>
        <v/>
      </c>
    </row>
    <row r="591" spans="3:3" x14ac:dyDescent="0.25">
      <c r="C591" s="4" t="str">
        <f t="shared" si="9"/>
        <v/>
      </c>
    </row>
    <row r="592" spans="3:3" x14ac:dyDescent="0.25">
      <c r="C592" s="4" t="str">
        <f t="shared" si="9"/>
        <v/>
      </c>
    </row>
    <row r="593" spans="3:3" x14ac:dyDescent="0.25">
      <c r="C593" s="4" t="str">
        <f t="shared" si="9"/>
        <v/>
      </c>
    </row>
    <row r="594" spans="3:3" x14ac:dyDescent="0.25">
      <c r="C594" s="4" t="str">
        <f t="shared" si="9"/>
        <v/>
      </c>
    </row>
    <row r="595" spans="3:3" x14ac:dyDescent="0.25">
      <c r="C595" s="4" t="str">
        <f t="shared" si="9"/>
        <v/>
      </c>
    </row>
    <row r="596" spans="3:3" x14ac:dyDescent="0.25">
      <c r="C596" s="4" t="str">
        <f t="shared" si="9"/>
        <v/>
      </c>
    </row>
    <row r="597" spans="3:3" x14ac:dyDescent="0.25">
      <c r="C597" s="4" t="str">
        <f t="shared" si="9"/>
        <v/>
      </c>
    </row>
    <row r="598" spans="3:3" x14ac:dyDescent="0.25">
      <c r="C598" s="4" t="str">
        <f t="shared" si="9"/>
        <v/>
      </c>
    </row>
    <row r="599" spans="3:3" x14ac:dyDescent="0.25">
      <c r="C599" s="4" t="str">
        <f t="shared" si="9"/>
        <v/>
      </c>
    </row>
    <row r="600" spans="3:3" x14ac:dyDescent="0.25">
      <c r="C600" s="4" t="str">
        <f t="shared" si="9"/>
        <v/>
      </c>
    </row>
    <row r="601" spans="3:3" x14ac:dyDescent="0.25">
      <c r="C601" s="4" t="str">
        <f t="shared" si="9"/>
        <v/>
      </c>
    </row>
    <row r="602" spans="3:3" x14ac:dyDescent="0.25">
      <c r="C602" s="4" t="str">
        <f t="shared" si="9"/>
        <v/>
      </c>
    </row>
    <row r="603" spans="3:3" x14ac:dyDescent="0.25">
      <c r="C603" s="4" t="str">
        <f t="shared" si="9"/>
        <v/>
      </c>
    </row>
    <row r="604" spans="3:3" x14ac:dyDescent="0.25">
      <c r="C604" s="4" t="str">
        <f t="shared" si="9"/>
        <v/>
      </c>
    </row>
    <row r="605" spans="3:3" x14ac:dyDescent="0.25">
      <c r="C605" s="4" t="str">
        <f t="shared" si="9"/>
        <v/>
      </c>
    </row>
    <row r="606" spans="3:3" x14ac:dyDescent="0.25">
      <c r="C606" s="4" t="str">
        <f t="shared" si="9"/>
        <v/>
      </c>
    </row>
    <row r="607" spans="3:3" x14ac:dyDescent="0.25">
      <c r="C607" s="4" t="str">
        <f t="shared" si="9"/>
        <v/>
      </c>
    </row>
    <row r="608" spans="3:3" x14ac:dyDescent="0.25">
      <c r="C608" s="4" t="str">
        <f t="shared" si="9"/>
        <v/>
      </c>
    </row>
    <row r="609" spans="3:3" x14ac:dyDescent="0.25">
      <c r="C609" s="4" t="str">
        <f t="shared" si="9"/>
        <v/>
      </c>
    </row>
    <row r="610" spans="3:3" x14ac:dyDescent="0.25">
      <c r="C610" s="4" t="str">
        <f t="shared" si="9"/>
        <v/>
      </c>
    </row>
    <row r="611" spans="3:3" x14ac:dyDescent="0.25">
      <c r="C611" s="4" t="str">
        <f t="shared" si="9"/>
        <v/>
      </c>
    </row>
    <row r="612" spans="3:3" x14ac:dyDescent="0.25">
      <c r="C612" s="4" t="str">
        <f t="shared" si="9"/>
        <v/>
      </c>
    </row>
    <row r="613" spans="3:3" x14ac:dyDescent="0.25">
      <c r="C613" s="4" t="str">
        <f t="shared" si="9"/>
        <v/>
      </c>
    </row>
    <row r="614" spans="3:3" x14ac:dyDescent="0.25">
      <c r="C614" s="4" t="str">
        <f t="shared" si="9"/>
        <v/>
      </c>
    </row>
    <row r="615" spans="3:3" x14ac:dyDescent="0.25">
      <c r="C615" s="4" t="str">
        <f t="shared" si="9"/>
        <v/>
      </c>
    </row>
    <row r="616" spans="3:3" x14ac:dyDescent="0.25">
      <c r="C616" s="4" t="str">
        <f t="shared" si="9"/>
        <v/>
      </c>
    </row>
    <row r="617" spans="3:3" x14ac:dyDescent="0.25">
      <c r="C617" s="4" t="str">
        <f t="shared" si="9"/>
        <v/>
      </c>
    </row>
    <row r="618" spans="3:3" x14ac:dyDescent="0.25">
      <c r="C618" s="4" t="str">
        <f t="shared" si="9"/>
        <v/>
      </c>
    </row>
    <row r="619" spans="3:3" x14ac:dyDescent="0.25">
      <c r="C619" s="4" t="str">
        <f t="shared" si="9"/>
        <v/>
      </c>
    </row>
    <row r="620" spans="3:3" x14ac:dyDescent="0.25">
      <c r="C620" s="4" t="str">
        <f t="shared" si="9"/>
        <v/>
      </c>
    </row>
    <row r="621" spans="3:3" x14ac:dyDescent="0.25">
      <c r="C621" s="4" t="str">
        <f t="shared" si="9"/>
        <v/>
      </c>
    </row>
    <row r="622" spans="3:3" x14ac:dyDescent="0.25">
      <c r="C622" s="4" t="str">
        <f t="shared" si="9"/>
        <v/>
      </c>
    </row>
    <row r="623" spans="3:3" x14ac:dyDescent="0.25">
      <c r="C623" s="4" t="str">
        <f t="shared" si="9"/>
        <v/>
      </c>
    </row>
    <row r="624" spans="3:3" x14ac:dyDescent="0.25">
      <c r="C624" s="4" t="str">
        <f t="shared" si="9"/>
        <v/>
      </c>
    </row>
    <row r="625" spans="3:3" x14ac:dyDescent="0.25">
      <c r="C625" s="4" t="str">
        <f t="shared" si="9"/>
        <v/>
      </c>
    </row>
    <row r="626" spans="3:3" x14ac:dyDescent="0.25">
      <c r="C626" s="4" t="str">
        <f t="shared" si="9"/>
        <v/>
      </c>
    </row>
    <row r="627" spans="3:3" x14ac:dyDescent="0.25">
      <c r="C627" s="4" t="str">
        <f t="shared" si="9"/>
        <v/>
      </c>
    </row>
    <row r="628" spans="3:3" x14ac:dyDescent="0.25">
      <c r="C628" s="4" t="str">
        <f t="shared" si="9"/>
        <v/>
      </c>
    </row>
    <row r="629" spans="3:3" x14ac:dyDescent="0.25">
      <c r="C629" s="4" t="str">
        <f t="shared" si="9"/>
        <v/>
      </c>
    </row>
    <row r="630" spans="3:3" x14ac:dyDescent="0.25">
      <c r="C630" s="4" t="str">
        <f t="shared" si="9"/>
        <v/>
      </c>
    </row>
    <row r="631" spans="3:3" x14ac:dyDescent="0.25">
      <c r="C631" s="4" t="str">
        <f t="shared" si="9"/>
        <v/>
      </c>
    </row>
    <row r="632" spans="3:3" x14ac:dyDescent="0.25">
      <c r="C632" s="4" t="str">
        <f t="shared" si="9"/>
        <v/>
      </c>
    </row>
    <row r="633" spans="3:3" x14ac:dyDescent="0.25">
      <c r="C633" s="4" t="str">
        <f t="shared" si="9"/>
        <v/>
      </c>
    </row>
    <row r="634" spans="3:3" x14ac:dyDescent="0.25">
      <c r="C634" s="4" t="str">
        <f t="shared" si="9"/>
        <v/>
      </c>
    </row>
    <row r="635" spans="3:3" x14ac:dyDescent="0.25">
      <c r="C635" s="4" t="str">
        <f t="shared" si="9"/>
        <v/>
      </c>
    </row>
    <row r="636" spans="3:3" x14ac:dyDescent="0.25">
      <c r="C636" s="4" t="str">
        <f t="shared" si="9"/>
        <v/>
      </c>
    </row>
    <row r="637" spans="3:3" x14ac:dyDescent="0.25">
      <c r="C637" s="4" t="str">
        <f t="shared" si="9"/>
        <v/>
      </c>
    </row>
    <row r="638" spans="3:3" x14ac:dyDescent="0.25">
      <c r="C638" s="4" t="str">
        <f t="shared" si="9"/>
        <v/>
      </c>
    </row>
    <row r="639" spans="3:3" x14ac:dyDescent="0.25">
      <c r="C639" s="4" t="str">
        <f t="shared" si="9"/>
        <v/>
      </c>
    </row>
    <row r="640" spans="3:3" x14ac:dyDescent="0.25">
      <c r="C640" s="4" t="str">
        <f t="shared" si="9"/>
        <v/>
      </c>
    </row>
    <row r="641" spans="3:3" x14ac:dyDescent="0.25">
      <c r="C641" s="4" t="str">
        <f t="shared" si="9"/>
        <v/>
      </c>
    </row>
    <row r="642" spans="3:3" x14ac:dyDescent="0.25">
      <c r="C642" s="4" t="str">
        <f t="shared" si="9"/>
        <v/>
      </c>
    </row>
    <row r="643" spans="3:3" x14ac:dyDescent="0.25">
      <c r="C643" s="4" t="str">
        <f t="shared" si="9"/>
        <v/>
      </c>
    </row>
    <row r="644" spans="3:3" x14ac:dyDescent="0.25">
      <c r="C644" s="4" t="str">
        <f t="shared" si="9"/>
        <v/>
      </c>
    </row>
    <row r="645" spans="3:3" x14ac:dyDescent="0.25">
      <c r="C645" s="4" t="str">
        <f t="shared" si="9"/>
        <v/>
      </c>
    </row>
    <row r="646" spans="3:3" x14ac:dyDescent="0.25">
      <c r="C646" s="4" t="str">
        <f t="shared" si="9"/>
        <v/>
      </c>
    </row>
    <row r="647" spans="3:3" x14ac:dyDescent="0.25">
      <c r="C647" s="4" t="str">
        <f t="shared" si="9"/>
        <v/>
      </c>
    </row>
    <row r="648" spans="3:3" x14ac:dyDescent="0.25">
      <c r="C648" s="4" t="str">
        <f t="shared" si="9"/>
        <v/>
      </c>
    </row>
    <row r="649" spans="3:3" x14ac:dyDescent="0.25">
      <c r="C649" s="4" t="str">
        <f t="shared" ref="C649:C712" si="10">IF(B649="","",B649)</f>
        <v/>
      </c>
    </row>
    <row r="650" spans="3:3" x14ac:dyDescent="0.25">
      <c r="C650" s="4" t="str">
        <f t="shared" si="10"/>
        <v/>
      </c>
    </row>
    <row r="651" spans="3:3" x14ac:dyDescent="0.25">
      <c r="C651" s="4" t="str">
        <f t="shared" si="10"/>
        <v/>
      </c>
    </row>
    <row r="652" spans="3:3" x14ac:dyDescent="0.25">
      <c r="C652" s="4" t="str">
        <f t="shared" si="10"/>
        <v/>
      </c>
    </row>
    <row r="653" spans="3:3" x14ac:dyDescent="0.25">
      <c r="C653" s="4" t="str">
        <f t="shared" si="10"/>
        <v/>
      </c>
    </row>
    <row r="654" spans="3:3" x14ac:dyDescent="0.25">
      <c r="C654" s="4" t="str">
        <f t="shared" si="10"/>
        <v/>
      </c>
    </row>
    <row r="655" spans="3:3" x14ac:dyDescent="0.25">
      <c r="C655" s="4" t="str">
        <f t="shared" si="10"/>
        <v/>
      </c>
    </row>
    <row r="656" spans="3:3" x14ac:dyDescent="0.25">
      <c r="C656" s="4" t="str">
        <f t="shared" si="10"/>
        <v/>
      </c>
    </row>
    <row r="657" spans="3:3" x14ac:dyDescent="0.25">
      <c r="C657" s="4" t="str">
        <f t="shared" si="10"/>
        <v/>
      </c>
    </row>
    <row r="658" spans="3:3" x14ac:dyDescent="0.25">
      <c r="C658" s="4" t="str">
        <f t="shared" si="10"/>
        <v/>
      </c>
    </row>
    <row r="659" spans="3:3" x14ac:dyDescent="0.25">
      <c r="C659" s="4" t="str">
        <f t="shared" si="10"/>
        <v/>
      </c>
    </row>
    <row r="660" spans="3:3" x14ac:dyDescent="0.25">
      <c r="C660" s="4" t="str">
        <f t="shared" si="10"/>
        <v/>
      </c>
    </row>
    <row r="661" spans="3:3" x14ac:dyDescent="0.25">
      <c r="C661" s="4" t="str">
        <f t="shared" si="10"/>
        <v/>
      </c>
    </row>
    <row r="662" spans="3:3" x14ac:dyDescent="0.25">
      <c r="C662" s="4" t="str">
        <f t="shared" si="10"/>
        <v/>
      </c>
    </row>
    <row r="663" spans="3:3" x14ac:dyDescent="0.25">
      <c r="C663" s="4" t="str">
        <f t="shared" si="10"/>
        <v/>
      </c>
    </row>
    <row r="664" spans="3:3" x14ac:dyDescent="0.25">
      <c r="C664" s="4" t="str">
        <f t="shared" si="10"/>
        <v/>
      </c>
    </row>
    <row r="665" spans="3:3" x14ac:dyDescent="0.25">
      <c r="C665" s="4" t="str">
        <f t="shared" si="10"/>
        <v/>
      </c>
    </row>
    <row r="666" spans="3:3" x14ac:dyDescent="0.25">
      <c r="C666" s="4" t="str">
        <f t="shared" si="10"/>
        <v/>
      </c>
    </row>
    <row r="667" spans="3:3" x14ac:dyDescent="0.25">
      <c r="C667" s="4" t="str">
        <f t="shared" si="10"/>
        <v/>
      </c>
    </row>
    <row r="668" spans="3:3" x14ac:dyDescent="0.25">
      <c r="C668" s="4" t="str">
        <f t="shared" si="10"/>
        <v/>
      </c>
    </row>
    <row r="669" spans="3:3" x14ac:dyDescent="0.25">
      <c r="C669" s="4" t="str">
        <f t="shared" si="10"/>
        <v/>
      </c>
    </row>
    <row r="670" spans="3:3" x14ac:dyDescent="0.25">
      <c r="C670" s="4" t="str">
        <f t="shared" si="10"/>
        <v/>
      </c>
    </row>
    <row r="671" spans="3:3" x14ac:dyDescent="0.25">
      <c r="C671" s="4" t="str">
        <f t="shared" si="10"/>
        <v/>
      </c>
    </row>
    <row r="672" spans="3:3" x14ac:dyDescent="0.25">
      <c r="C672" s="4" t="str">
        <f t="shared" si="10"/>
        <v/>
      </c>
    </row>
    <row r="673" spans="3:3" x14ac:dyDescent="0.25">
      <c r="C673" s="4" t="str">
        <f t="shared" si="10"/>
        <v/>
      </c>
    </row>
    <row r="674" spans="3:3" x14ac:dyDescent="0.25">
      <c r="C674" s="4" t="str">
        <f t="shared" si="10"/>
        <v/>
      </c>
    </row>
    <row r="675" spans="3:3" x14ac:dyDescent="0.25">
      <c r="C675" s="4" t="str">
        <f t="shared" si="10"/>
        <v/>
      </c>
    </row>
    <row r="676" spans="3:3" x14ac:dyDescent="0.25">
      <c r="C676" s="4" t="str">
        <f t="shared" si="10"/>
        <v/>
      </c>
    </row>
    <row r="677" spans="3:3" x14ac:dyDescent="0.25">
      <c r="C677" s="4" t="str">
        <f t="shared" si="10"/>
        <v/>
      </c>
    </row>
    <row r="678" spans="3:3" x14ac:dyDescent="0.25">
      <c r="C678" s="4" t="str">
        <f t="shared" si="10"/>
        <v/>
      </c>
    </row>
    <row r="679" spans="3:3" x14ac:dyDescent="0.25">
      <c r="C679" s="4" t="str">
        <f t="shared" si="10"/>
        <v/>
      </c>
    </row>
    <row r="680" spans="3:3" x14ac:dyDescent="0.25">
      <c r="C680" s="4" t="str">
        <f t="shared" si="10"/>
        <v/>
      </c>
    </row>
    <row r="681" spans="3:3" x14ac:dyDescent="0.25">
      <c r="C681" s="4" t="str">
        <f t="shared" si="10"/>
        <v/>
      </c>
    </row>
    <row r="682" spans="3:3" x14ac:dyDescent="0.25">
      <c r="C682" s="4" t="str">
        <f t="shared" si="10"/>
        <v/>
      </c>
    </row>
    <row r="683" spans="3:3" x14ac:dyDescent="0.25">
      <c r="C683" s="4" t="str">
        <f t="shared" si="10"/>
        <v/>
      </c>
    </row>
    <row r="684" spans="3:3" x14ac:dyDescent="0.25">
      <c r="C684" s="4" t="str">
        <f t="shared" si="10"/>
        <v/>
      </c>
    </row>
    <row r="685" spans="3:3" x14ac:dyDescent="0.25">
      <c r="C685" s="4" t="str">
        <f t="shared" si="10"/>
        <v/>
      </c>
    </row>
    <row r="686" spans="3:3" x14ac:dyDescent="0.25">
      <c r="C686" s="4" t="str">
        <f t="shared" si="10"/>
        <v/>
      </c>
    </row>
    <row r="687" spans="3:3" x14ac:dyDescent="0.25">
      <c r="C687" s="4" t="str">
        <f t="shared" si="10"/>
        <v/>
      </c>
    </row>
    <row r="688" spans="3:3" x14ac:dyDescent="0.25">
      <c r="C688" s="4" t="str">
        <f t="shared" si="10"/>
        <v/>
      </c>
    </row>
    <row r="689" spans="3:3" x14ac:dyDescent="0.25">
      <c r="C689" s="4" t="str">
        <f t="shared" si="10"/>
        <v/>
      </c>
    </row>
    <row r="690" spans="3:3" x14ac:dyDescent="0.25">
      <c r="C690" s="4" t="str">
        <f t="shared" si="10"/>
        <v/>
      </c>
    </row>
    <row r="691" spans="3:3" x14ac:dyDescent="0.25">
      <c r="C691" s="4" t="str">
        <f t="shared" si="10"/>
        <v/>
      </c>
    </row>
    <row r="692" spans="3:3" x14ac:dyDescent="0.25">
      <c r="C692" s="4" t="str">
        <f t="shared" si="10"/>
        <v/>
      </c>
    </row>
    <row r="693" spans="3:3" x14ac:dyDescent="0.25">
      <c r="C693" s="4" t="str">
        <f t="shared" si="10"/>
        <v/>
      </c>
    </row>
    <row r="694" spans="3:3" x14ac:dyDescent="0.25">
      <c r="C694" s="4" t="str">
        <f t="shared" si="10"/>
        <v/>
      </c>
    </row>
    <row r="695" spans="3:3" x14ac:dyDescent="0.25">
      <c r="C695" s="4" t="str">
        <f t="shared" si="10"/>
        <v/>
      </c>
    </row>
    <row r="696" spans="3:3" x14ac:dyDescent="0.25">
      <c r="C696" s="4" t="str">
        <f t="shared" si="10"/>
        <v/>
      </c>
    </row>
    <row r="697" spans="3:3" x14ac:dyDescent="0.25">
      <c r="C697" s="4" t="str">
        <f t="shared" si="10"/>
        <v/>
      </c>
    </row>
    <row r="698" spans="3:3" x14ac:dyDescent="0.25">
      <c r="C698" s="4" t="str">
        <f t="shared" si="10"/>
        <v/>
      </c>
    </row>
    <row r="699" spans="3:3" x14ac:dyDescent="0.25">
      <c r="C699" s="4" t="str">
        <f t="shared" si="10"/>
        <v/>
      </c>
    </row>
    <row r="700" spans="3:3" x14ac:dyDescent="0.25">
      <c r="C700" s="4" t="str">
        <f t="shared" si="10"/>
        <v/>
      </c>
    </row>
    <row r="701" spans="3:3" x14ac:dyDescent="0.25">
      <c r="C701" s="4" t="str">
        <f t="shared" si="10"/>
        <v/>
      </c>
    </row>
    <row r="702" spans="3:3" x14ac:dyDescent="0.25">
      <c r="C702" s="4" t="str">
        <f t="shared" si="10"/>
        <v/>
      </c>
    </row>
    <row r="703" spans="3:3" x14ac:dyDescent="0.25">
      <c r="C703" s="4" t="str">
        <f t="shared" si="10"/>
        <v/>
      </c>
    </row>
    <row r="704" spans="3:3" x14ac:dyDescent="0.25">
      <c r="C704" s="4" t="str">
        <f t="shared" si="10"/>
        <v/>
      </c>
    </row>
    <row r="705" spans="3:3" x14ac:dyDescent="0.25">
      <c r="C705" s="4" t="str">
        <f t="shared" si="10"/>
        <v/>
      </c>
    </row>
    <row r="706" spans="3:3" x14ac:dyDescent="0.25">
      <c r="C706" s="4" t="str">
        <f t="shared" si="10"/>
        <v/>
      </c>
    </row>
    <row r="707" spans="3:3" x14ac:dyDescent="0.25">
      <c r="C707" s="4" t="str">
        <f t="shared" si="10"/>
        <v/>
      </c>
    </row>
    <row r="708" spans="3:3" x14ac:dyDescent="0.25">
      <c r="C708" s="4" t="str">
        <f t="shared" si="10"/>
        <v/>
      </c>
    </row>
    <row r="709" spans="3:3" x14ac:dyDescent="0.25">
      <c r="C709" s="4" t="str">
        <f t="shared" si="10"/>
        <v/>
      </c>
    </row>
    <row r="710" spans="3:3" x14ac:dyDescent="0.25">
      <c r="C710" s="4" t="str">
        <f t="shared" si="10"/>
        <v/>
      </c>
    </row>
    <row r="711" spans="3:3" x14ac:dyDescent="0.25">
      <c r="C711" s="4" t="str">
        <f t="shared" si="10"/>
        <v/>
      </c>
    </row>
    <row r="712" spans="3:3" x14ac:dyDescent="0.25">
      <c r="C712" s="4" t="str">
        <f t="shared" si="10"/>
        <v/>
      </c>
    </row>
    <row r="713" spans="3:3" x14ac:dyDescent="0.25">
      <c r="C713" s="4" t="str">
        <f t="shared" ref="C713:C776" si="11">IF(B713="","",B713)</f>
        <v/>
      </c>
    </row>
    <row r="714" spans="3:3" x14ac:dyDescent="0.25">
      <c r="C714" s="4" t="str">
        <f t="shared" si="11"/>
        <v/>
      </c>
    </row>
    <row r="715" spans="3:3" x14ac:dyDescent="0.25">
      <c r="C715" s="4" t="str">
        <f t="shared" si="11"/>
        <v/>
      </c>
    </row>
    <row r="716" spans="3:3" x14ac:dyDescent="0.25">
      <c r="C716" s="4" t="str">
        <f t="shared" si="11"/>
        <v/>
      </c>
    </row>
    <row r="717" spans="3:3" x14ac:dyDescent="0.25">
      <c r="C717" s="4" t="str">
        <f t="shared" si="11"/>
        <v/>
      </c>
    </row>
    <row r="718" spans="3:3" x14ac:dyDescent="0.25">
      <c r="C718" s="4" t="str">
        <f t="shared" si="11"/>
        <v/>
      </c>
    </row>
    <row r="719" spans="3:3" x14ac:dyDescent="0.25">
      <c r="C719" s="4" t="str">
        <f t="shared" si="11"/>
        <v/>
      </c>
    </row>
    <row r="720" spans="3:3" x14ac:dyDescent="0.25">
      <c r="C720" s="4" t="str">
        <f t="shared" si="11"/>
        <v/>
      </c>
    </row>
    <row r="721" spans="3:3" x14ac:dyDescent="0.25">
      <c r="C721" s="4" t="str">
        <f t="shared" si="11"/>
        <v/>
      </c>
    </row>
    <row r="722" spans="3:3" x14ac:dyDescent="0.25">
      <c r="C722" s="4" t="str">
        <f t="shared" si="11"/>
        <v/>
      </c>
    </row>
    <row r="723" spans="3:3" x14ac:dyDescent="0.25">
      <c r="C723" s="4" t="str">
        <f t="shared" si="11"/>
        <v/>
      </c>
    </row>
    <row r="724" spans="3:3" x14ac:dyDescent="0.25">
      <c r="C724" s="4" t="str">
        <f t="shared" si="11"/>
        <v/>
      </c>
    </row>
    <row r="725" spans="3:3" x14ac:dyDescent="0.25">
      <c r="C725" s="4" t="str">
        <f t="shared" si="11"/>
        <v/>
      </c>
    </row>
    <row r="726" spans="3:3" x14ac:dyDescent="0.25">
      <c r="C726" s="4" t="str">
        <f t="shared" si="11"/>
        <v/>
      </c>
    </row>
    <row r="727" spans="3:3" x14ac:dyDescent="0.25">
      <c r="C727" s="4" t="str">
        <f t="shared" si="11"/>
        <v/>
      </c>
    </row>
    <row r="728" spans="3:3" x14ac:dyDescent="0.25">
      <c r="C728" s="4" t="str">
        <f t="shared" si="11"/>
        <v/>
      </c>
    </row>
    <row r="729" spans="3:3" x14ac:dyDescent="0.25">
      <c r="C729" s="4" t="str">
        <f t="shared" si="11"/>
        <v/>
      </c>
    </row>
    <row r="730" spans="3:3" x14ac:dyDescent="0.25">
      <c r="C730" s="4" t="str">
        <f t="shared" si="11"/>
        <v/>
      </c>
    </row>
    <row r="731" spans="3:3" x14ac:dyDescent="0.25">
      <c r="C731" s="4" t="str">
        <f t="shared" si="11"/>
        <v/>
      </c>
    </row>
    <row r="732" spans="3:3" x14ac:dyDescent="0.25">
      <c r="C732" s="4" t="str">
        <f t="shared" si="11"/>
        <v/>
      </c>
    </row>
    <row r="733" spans="3:3" x14ac:dyDescent="0.25">
      <c r="C733" s="4" t="str">
        <f t="shared" si="11"/>
        <v/>
      </c>
    </row>
    <row r="734" spans="3:3" x14ac:dyDescent="0.25">
      <c r="C734" s="4" t="str">
        <f t="shared" si="11"/>
        <v/>
      </c>
    </row>
    <row r="735" spans="3:3" x14ac:dyDescent="0.25">
      <c r="C735" s="4" t="str">
        <f t="shared" si="11"/>
        <v/>
      </c>
    </row>
    <row r="736" spans="3:3" x14ac:dyDescent="0.25">
      <c r="C736" s="4" t="str">
        <f t="shared" si="11"/>
        <v/>
      </c>
    </row>
    <row r="737" spans="3:3" x14ac:dyDescent="0.25">
      <c r="C737" s="4" t="str">
        <f t="shared" si="11"/>
        <v/>
      </c>
    </row>
    <row r="738" spans="3:3" x14ac:dyDescent="0.25">
      <c r="C738" s="4" t="str">
        <f t="shared" si="11"/>
        <v/>
      </c>
    </row>
    <row r="739" spans="3:3" x14ac:dyDescent="0.25">
      <c r="C739" s="4" t="str">
        <f t="shared" si="11"/>
        <v/>
      </c>
    </row>
    <row r="740" spans="3:3" x14ac:dyDescent="0.25">
      <c r="C740" s="4" t="str">
        <f t="shared" si="11"/>
        <v/>
      </c>
    </row>
    <row r="741" spans="3:3" x14ac:dyDescent="0.25">
      <c r="C741" s="4" t="str">
        <f t="shared" si="11"/>
        <v/>
      </c>
    </row>
    <row r="742" spans="3:3" x14ac:dyDescent="0.25">
      <c r="C742" s="4" t="str">
        <f t="shared" si="11"/>
        <v/>
      </c>
    </row>
    <row r="743" spans="3:3" x14ac:dyDescent="0.25">
      <c r="C743" s="4" t="str">
        <f t="shared" si="11"/>
        <v/>
      </c>
    </row>
    <row r="744" spans="3:3" x14ac:dyDescent="0.25">
      <c r="C744" s="4" t="str">
        <f t="shared" si="11"/>
        <v/>
      </c>
    </row>
    <row r="745" spans="3:3" x14ac:dyDescent="0.25">
      <c r="C745" s="4" t="str">
        <f t="shared" si="11"/>
        <v/>
      </c>
    </row>
    <row r="746" spans="3:3" x14ac:dyDescent="0.25">
      <c r="C746" s="4" t="str">
        <f t="shared" si="11"/>
        <v/>
      </c>
    </row>
    <row r="747" spans="3:3" x14ac:dyDescent="0.25">
      <c r="C747" s="4" t="str">
        <f t="shared" si="11"/>
        <v/>
      </c>
    </row>
    <row r="748" spans="3:3" x14ac:dyDescent="0.25">
      <c r="C748" s="4" t="str">
        <f t="shared" si="11"/>
        <v/>
      </c>
    </row>
    <row r="749" spans="3:3" x14ac:dyDescent="0.25">
      <c r="C749" s="4" t="str">
        <f t="shared" si="11"/>
        <v/>
      </c>
    </row>
    <row r="750" spans="3:3" x14ac:dyDescent="0.25">
      <c r="C750" s="4" t="str">
        <f t="shared" si="11"/>
        <v/>
      </c>
    </row>
    <row r="751" spans="3:3" x14ac:dyDescent="0.25">
      <c r="C751" s="4" t="str">
        <f t="shared" si="11"/>
        <v/>
      </c>
    </row>
    <row r="752" spans="3:3" x14ac:dyDescent="0.25">
      <c r="C752" s="4" t="str">
        <f t="shared" si="11"/>
        <v/>
      </c>
    </row>
    <row r="753" spans="3:3" x14ac:dyDescent="0.25">
      <c r="C753" s="4" t="str">
        <f t="shared" si="11"/>
        <v/>
      </c>
    </row>
    <row r="754" spans="3:3" x14ac:dyDescent="0.25">
      <c r="C754" s="4" t="str">
        <f t="shared" si="11"/>
        <v/>
      </c>
    </row>
    <row r="755" spans="3:3" x14ac:dyDescent="0.25">
      <c r="C755" s="4" t="str">
        <f t="shared" si="11"/>
        <v/>
      </c>
    </row>
    <row r="756" spans="3:3" x14ac:dyDescent="0.25">
      <c r="C756" s="4" t="str">
        <f t="shared" si="11"/>
        <v/>
      </c>
    </row>
    <row r="757" spans="3:3" x14ac:dyDescent="0.25">
      <c r="C757" s="4" t="str">
        <f t="shared" si="11"/>
        <v/>
      </c>
    </row>
    <row r="758" spans="3:3" x14ac:dyDescent="0.25">
      <c r="C758" s="4" t="str">
        <f t="shared" si="11"/>
        <v/>
      </c>
    </row>
    <row r="759" spans="3:3" x14ac:dyDescent="0.25">
      <c r="C759" s="4" t="str">
        <f t="shared" si="11"/>
        <v/>
      </c>
    </row>
    <row r="760" spans="3:3" x14ac:dyDescent="0.25">
      <c r="C760" s="4" t="str">
        <f t="shared" si="11"/>
        <v/>
      </c>
    </row>
    <row r="761" spans="3:3" x14ac:dyDescent="0.25">
      <c r="C761" s="4" t="str">
        <f t="shared" si="11"/>
        <v/>
      </c>
    </row>
    <row r="762" spans="3:3" x14ac:dyDescent="0.25">
      <c r="C762" s="4" t="str">
        <f t="shared" si="11"/>
        <v/>
      </c>
    </row>
    <row r="763" spans="3:3" x14ac:dyDescent="0.25">
      <c r="C763" s="4" t="str">
        <f t="shared" si="11"/>
        <v/>
      </c>
    </row>
    <row r="764" spans="3:3" x14ac:dyDescent="0.25">
      <c r="C764" s="4" t="str">
        <f t="shared" si="11"/>
        <v/>
      </c>
    </row>
    <row r="765" spans="3:3" x14ac:dyDescent="0.25">
      <c r="C765" s="4" t="str">
        <f t="shared" si="11"/>
        <v/>
      </c>
    </row>
    <row r="766" spans="3:3" x14ac:dyDescent="0.25">
      <c r="C766" s="4" t="str">
        <f t="shared" si="11"/>
        <v/>
      </c>
    </row>
    <row r="767" spans="3:3" x14ac:dyDescent="0.25">
      <c r="C767" s="4" t="str">
        <f t="shared" si="11"/>
        <v/>
      </c>
    </row>
    <row r="768" spans="3:3" x14ac:dyDescent="0.25">
      <c r="C768" s="4" t="str">
        <f t="shared" si="11"/>
        <v/>
      </c>
    </row>
    <row r="769" spans="3:3" x14ac:dyDescent="0.25">
      <c r="C769" s="4" t="str">
        <f t="shared" si="11"/>
        <v/>
      </c>
    </row>
    <row r="770" spans="3:3" x14ac:dyDescent="0.25">
      <c r="C770" s="4" t="str">
        <f t="shared" si="11"/>
        <v/>
      </c>
    </row>
    <row r="771" spans="3:3" x14ac:dyDescent="0.25">
      <c r="C771" s="4" t="str">
        <f t="shared" si="11"/>
        <v/>
      </c>
    </row>
    <row r="772" spans="3:3" x14ac:dyDescent="0.25">
      <c r="C772" s="4" t="str">
        <f t="shared" si="11"/>
        <v/>
      </c>
    </row>
    <row r="773" spans="3:3" x14ac:dyDescent="0.25">
      <c r="C773" s="4" t="str">
        <f t="shared" si="11"/>
        <v/>
      </c>
    </row>
    <row r="774" spans="3:3" x14ac:dyDescent="0.25">
      <c r="C774" s="4" t="str">
        <f t="shared" si="11"/>
        <v/>
      </c>
    </row>
    <row r="775" spans="3:3" x14ac:dyDescent="0.25">
      <c r="C775" s="4" t="str">
        <f t="shared" si="11"/>
        <v/>
      </c>
    </row>
    <row r="776" spans="3:3" x14ac:dyDescent="0.25">
      <c r="C776" s="4" t="str">
        <f t="shared" si="11"/>
        <v/>
      </c>
    </row>
    <row r="777" spans="3:3" x14ac:dyDescent="0.25">
      <c r="C777" s="4" t="str">
        <f t="shared" ref="C777:C840" si="12">IF(B777="","",B777)</f>
        <v/>
      </c>
    </row>
    <row r="778" spans="3:3" x14ac:dyDescent="0.25">
      <c r="C778" s="4" t="str">
        <f t="shared" si="12"/>
        <v/>
      </c>
    </row>
    <row r="779" spans="3:3" x14ac:dyDescent="0.25">
      <c r="C779" s="4" t="str">
        <f t="shared" si="12"/>
        <v/>
      </c>
    </row>
    <row r="780" spans="3:3" x14ac:dyDescent="0.25">
      <c r="C780" s="4" t="str">
        <f t="shared" si="12"/>
        <v/>
      </c>
    </row>
    <row r="781" spans="3:3" x14ac:dyDescent="0.25">
      <c r="C781" s="4" t="str">
        <f t="shared" si="12"/>
        <v/>
      </c>
    </row>
    <row r="782" spans="3:3" x14ac:dyDescent="0.25">
      <c r="C782" s="4" t="str">
        <f t="shared" si="12"/>
        <v/>
      </c>
    </row>
    <row r="783" spans="3:3" x14ac:dyDescent="0.25">
      <c r="C783" s="4" t="str">
        <f t="shared" si="12"/>
        <v/>
      </c>
    </row>
    <row r="784" spans="3:3" x14ac:dyDescent="0.25">
      <c r="C784" s="4" t="str">
        <f t="shared" si="12"/>
        <v/>
      </c>
    </row>
    <row r="785" spans="3:3" x14ac:dyDescent="0.25">
      <c r="C785" s="4" t="str">
        <f t="shared" si="12"/>
        <v/>
      </c>
    </row>
    <row r="786" spans="3:3" x14ac:dyDescent="0.25">
      <c r="C786" s="4" t="str">
        <f t="shared" si="12"/>
        <v/>
      </c>
    </row>
    <row r="787" spans="3:3" x14ac:dyDescent="0.25">
      <c r="C787" s="4" t="str">
        <f t="shared" si="12"/>
        <v/>
      </c>
    </row>
    <row r="788" spans="3:3" x14ac:dyDescent="0.25">
      <c r="C788" s="4" t="str">
        <f t="shared" si="12"/>
        <v/>
      </c>
    </row>
    <row r="789" spans="3:3" x14ac:dyDescent="0.25">
      <c r="C789" s="4" t="str">
        <f t="shared" si="12"/>
        <v/>
      </c>
    </row>
    <row r="790" spans="3:3" x14ac:dyDescent="0.25">
      <c r="C790" s="4" t="str">
        <f t="shared" si="12"/>
        <v/>
      </c>
    </row>
    <row r="791" spans="3:3" x14ac:dyDescent="0.25">
      <c r="C791" s="4" t="str">
        <f t="shared" si="12"/>
        <v/>
      </c>
    </row>
    <row r="792" spans="3:3" x14ac:dyDescent="0.25">
      <c r="C792" s="4" t="str">
        <f t="shared" si="12"/>
        <v/>
      </c>
    </row>
    <row r="793" spans="3:3" x14ac:dyDescent="0.25">
      <c r="C793" s="4" t="str">
        <f t="shared" si="12"/>
        <v/>
      </c>
    </row>
    <row r="794" spans="3:3" x14ac:dyDescent="0.25">
      <c r="C794" s="4" t="str">
        <f t="shared" si="12"/>
        <v/>
      </c>
    </row>
    <row r="795" spans="3:3" x14ac:dyDescent="0.25">
      <c r="C795" s="4" t="str">
        <f t="shared" si="12"/>
        <v/>
      </c>
    </row>
    <row r="796" spans="3:3" x14ac:dyDescent="0.25">
      <c r="C796" s="4" t="str">
        <f t="shared" si="12"/>
        <v/>
      </c>
    </row>
    <row r="797" spans="3:3" x14ac:dyDescent="0.25">
      <c r="C797" s="4" t="str">
        <f t="shared" si="12"/>
        <v/>
      </c>
    </row>
    <row r="798" spans="3:3" x14ac:dyDescent="0.25">
      <c r="C798" s="4" t="str">
        <f t="shared" si="12"/>
        <v/>
      </c>
    </row>
    <row r="799" spans="3:3" x14ac:dyDescent="0.25">
      <c r="C799" s="4" t="str">
        <f t="shared" si="12"/>
        <v/>
      </c>
    </row>
    <row r="800" spans="3:3" x14ac:dyDescent="0.25">
      <c r="C800" s="4" t="str">
        <f t="shared" si="12"/>
        <v/>
      </c>
    </row>
    <row r="801" spans="3:3" x14ac:dyDescent="0.25">
      <c r="C801" s="4" t="str">
        <f t="shared" si="12"/>
        <v/>
      </c>
    </row>
    <row r="802" spans="3:3" x14ac:dyDescent="0.25">
      <c r="C802" s="4" t="str">
        <f t="shared" si="12"/>
        <v/>
      </c>
    </row>
    <row r="803" spans="3:3" x14ac:dyDescent="0.25">
      <c r="C803" s="4" t="str">
        <f t="shared" si="12"/>
        <v/>
      </c>
    </row>
    <row r="804" spans="3:3" x14ac:dyDescent="0.25">
      <c r="C804" s="4" t="str">
        <f t="shared" si="12"/>
        <v/>
      </c>
    </row>
    <row r="805" spans="3:3" x14ac:dyDescent="0.25">
      <c r="C805" s="4" t="str">
        <f t="shared" si="12"/>
        <v/>
      </c>
    </row>
    <row r="806" spans="3:3" x14ac:dyDescent="0.25">
      <c r="C806" s="4" t="str">
        <f t="shared" si="12"/>
        <v/>
      </c>
    </row>
    <row r="807" spans="3:3" x14ac:dyDescent="0.25">
      <c r="C807" s="4" t="str">
        <f t="shared" si="12"/>
        <v/>
      </c>
    </row>
    <row r="808" spans="3:3" x14ac:dyDescent="0.25">
      <c r="C808" s="4" t="str">
        <f t="shared" si="12"/>
        <v/>
      </c>
    </row>
    <row r="809" spans="3:3" x14ac:dyDescent="0.25">
      <c r="C809" s="4" t="str">
        <f t="shared" si="12"/>
        <v/>
      </c>
    </row>
    <row r="810" spans="3:3" x14ac:dyDescent="0.25">
      <c r="C810" s="4" t="str">
        <f t="shared" si="12"/>
        <v/>
      </c>
    </row>
    <row r="811" spans="3:3" x14ac:dyDescent="0.25">
      <c r="C811" s="4" t="str">
        <f t="shared" si="12"/>
        <v/>
      </c>
    </row>
    <row r="812" spans="3:3" x14ac:dyDescent="0.25">
      <c r="C812" s="4" t="str">
        <f t="shared" si="12"/>
        <v/>
      </c>
    </row>
    <row r="813" spans="3:3" x14ac:dyDescent="0.25">
      <c r="C813" s="4" t="str">
        <f t="shared" si="12"/>
        <v/>
      </c>
    </row>
    <row r="814" spans="3:3" x14ac:dyDescent="0.25">
      <c r="C814" s="4" t="str">
        <f t="shared" si="12"/>
        <v/>
      </c>
    </row>
    <row r="815" spans="3:3" x14ac:dyDescent="0.25">
      <c r="C815" s="4" t="str">
        <f t="shared" si="12"/>
        <v/>
      </c>
    </row>
    <row r="816" spans="3:3" x14ac:dyDescent="0.25">
      <c r="C816" s="4" t="str">
        <f t="shared" si="12"/>
        <v/>
      </c>
    </row>
    <row r="817" spans="3:3" x14ac:dyDescent="0.25">
      <c r="C817" s="4" t="str">
        <f t="shared" si="12"/>
        <v/>
      </c>
    </row>
    <row r="818" spans="3:3" x14ac:dyDescent="0.25">
      <c r="C818" s="4" t="str">
        <f t="shared" si="12"/>
        <v/>
      </c>
    </row>
    <row r="819" spans="3:3" x14ac:dyDescent="0.25">
      <c r="C819" s="4" t="str">
        <f t="shared" si="12"/>
        <v/>
      </c>
    </row>
    <row r="820" spans="3:3" x14ac:dyDescent="0.25">
      <c r="C820" s="4" t="str">
        <f t="shared" si="12"/>
        <v/>
      </c>
    </row>
    <row r="821" spans="3:3" x14ac:dyDescent="0.25">
      <c r="C821" s="4" t="str">
        <f t="shared" si="12"/>
        <v/>
      </c>
    </row>
    <row r="822" spans="3:3" x14ac:dyDescent="0.25">
      <c r="C822" s="4" t="str">
        <f t="shared" si="12"/>
        <v/>
      </c>
    </row>
    <row r="823" spans="3:3" x14ac:dyDescent="0.25">
      <c r="C823" s="4" t="str">
        <f t="shared" si="12"/>
        <v/>
      </c>
    </row>
    <row r="824" spans="3:3" x14ac:dyDescent="0.25">
      <c r="C824" s="4" t="str">
        <f t="shared" si="12"/>
        <v/>
      </c>
    </row>
    <row r="825" spans="3:3" x14ac:dyDescent="0.25">
      <c r="C825" s="4" t="str">
        <f t="shared" si="12"/>
        <v/>
      </c>
    </row>
    <row r="826" spans="3:3" x14ac:dyDescent="0.25">
      <c r="C826" s="4" t="str">
        <f t="shared" si="12"/>
        <v/>
      </c>
    </row>
    <row r="827" spans="3:3" x14ac:dyDescent="0.25">
      <c r="C827" s="4" t="str">
        <f t="shared" si="12"/>
        <v/>
      </c>
    </row>
    <row r="828" spans="3:3" x14ac:dyDescent="0.25">
      <c r="C828" s="4" t="str">
        <f t="shared" si="12"/>
        <v/>
      </c>
    </row>
    <row r="829" spans="3:3" x14ac:dyDescent="0.25">
      <c r="C829" s="4" t="str">
        <f t="shared" si="12"/>
        <v/>
      </c>
    </row>
    <row r="830" spans="3:3" x14ac:dyDescent="0.25">
      <c r="C830" s="4" t="str">
        <f t="shared" si="12"/>
        <v/>
      </c>
    </row>
    <row r="831" spans="3:3" x14ac:dyDescent="0.25">
      <c r="C831" s="4" t="str">
        <f t="shared" si="12"/>
        <v/>
      </c>
    </row>
    <row r="832" spans="3:3" x14ac:dyDescent="0.25">
      <c r="C832" s="4" t="str">
        <f t="shared" si="12"/>
        <v/>
      </c>
    </row>
    <row r="833" spans="3:3" x14ac:dyDescent="0.25">
      <c r="C833" s="4" t="str">
        <f t="shared" si="12"/>
        <v/>
      </c>
    </row>
    <row r="834" spans="3:3" x14ac:dyDescent="0.25">
      <c r="C834" s="4" t="str">
        <f t="shared" si="12"/>
        <v/>
      </c>
    </row>
    <row r="835" spans="3:3" x14ac:dyDescent="0.25">
      <c r="C835" s="4" t="str">
        <f t="shared" si="12"/>
        <v/>
      </c>
    </row>
    <row r="836" spans="3:3" x14ac:dyDescent="0.25">
      <c r="C836" s="4" t="str">
        <f t="shared" si="12"/>
        <v/>
      </c>
    </row>
    <row r="837" spans="3:3" x14ac:dyDescent="0.25">
      <c r="C837" s="4" t="str">
        <f t="shared" si="12"/>
        <v/>
      </c>
    </row>
    <row r="838" spans="3:3" x14ac:dyDescent="0.25">
      <c r="C838" s="4" t="str">
        <f t="shared" si="12"/>
        <v/>
      </c>
    </row>
    <row r="839" spans="3:3" x14ac:dyDescent="0.25">
      <c r="C839" s="4" t="str">
        <f t="shared" si="12"/>
        <v/>
      </c>
    </row>
    <row r="840" spans="3:3" x14ac:dyDescent="0.25">
      <c r="C840" s="4" t="str">
        <f t="shared" si="12"/>
        <v/>
      </c>
    </row>
    <row r="841" spans="3:3" x14ac:dyDescent="0.25">
      <c r="C841" s="4" t="str">
        <f t="shared" ref="C841:C904" si="13">IF(B841="","",B841)</f>
        <v/>
      </c>
    </row>
    <row r="842" spans="3:3" x14ac:dyDescent="0.25">
      <c r="C842" s="4" t="str">
        <f t="shared" si="13"/>
        <v/>
      </c>
    </row>
    <row r="843" spans="3:3" x14ac:dyDescent="0.25">
      <c r="C843" s="4" t="str">
        <f t="shared" si="13"/>
        <v/>
      </c>
    </row>
    <row r="844" spans="3:3" x14ac:dyDescent="0.25">
      <c r="C844" s="4" t="str">
        <f t="shared" si="13"/>
        <v/>
      </c>
    </row>
    <row r="845" spans="3:3" x14ac:dyDescent="0.25">
      <c r="C845" s="4" t="str">
        <f t="shared" si="13"/>
        <v/>
      </c>
    </row>
    <row r="846" spans="3:3" x14ac:dyDescent="0.25">
      <c r="C846" s="4" t="str">
        <f t="shared" si="13"/>
        <v/>
      </c>
    </row>
    <row r="847" spans="3:3" x14ac:dyDescent="0.25">
      <c r="C847" s="4" t="str">
        <f t="shared" si="13"/>
        <v/>
      </c>
    </row>
    <row r="848" spans="3:3" x14ac:dyDescent="0.25">
      <c r="C848" s="4" t="str">
        <f t="shared" si="13"/>
        <v/>
      </c>
    </row>
    <row r="849" spans="3:3" x14ac:dyDescent="0.25">
      <c r="C849" s="4" t="str">
        <f t="shared" si="13"/>
        <v/>
      </c>
    </row>
    <row r="850" spans="3:3" x14ac:dyDescent="0.25">
      <c r="C850" s="4" t="str">
        <f t="shared" si="13"/>
        <v/>
      </c>
    </row>
    <row r="851" spans="3:3" x14ac:dyDescent="0.25">
      <c r="C851" s="4" t="str">
        <f t="shared" si="13"/>
        <v/>
      </c>
    </row>
    <row r="852" spans="3:3" x14ac:dyDescent="0.25">
      <c r="C852" s="4" t="str">
        <f t="shared" si="13"/>
        <v/>
      </c>
    </row>
    <row r="853" spans="3:3" x14ac:dyDescent="0.25">
      <c r="C853" s="4" t="str">
        <f t="shared" si="13"/>
        <v/>
      </c>
    </row>
    <row r="854" spans="3:3" x14ac:dyDescent="0.25">
      <c r="C854" s="4" t="str">
        <f t="shared" si="13"/>
        <v/>
      </c>
    </row>
    <row r="855" spans="3:3" x14ac:dyDescent="0.25">
      <c r="C855" s="4" t="str">
        <f t="shared" si="13"/>
        <v/>
      </c>
    </row>
    <row r="856" spans="3:3" x14ac:dyDescent="0.25">
      <c r="C856" s="4" t="str">
        <f t="shared" si="13"/>
        <v/>
      </c>
    </row>
    <row r="857" spans="3:3" x14ac:dyDescent="0.25">
      <c r="C857" s="4" t="str">
        <f t="shared" si="13"/>
        <v/>
      </c>
    </row>
    <row r="858" spans="3:3" x14ac:dyDescent="0.25">
      <c r="C858" s="4" t="str">
        <f t="shared" si="13"/>
        <v/>
      </c>
    </row>
    <row r="859" spans="3:3" x14ac:dyDescent="0.25">
      <c r="C859" s="4" t="str">
        <f t="shared" si="13"/>
        <v/>
      </c>
    </row>
    <row r="860" spans="3:3" x14ac:dyDescent="0.25">
      <c r="C860" s="4" t="str">
        <f t="shared" si="13"/>
        <v/>
      </c>
    </row>
    <row r="861" spans="3:3" x14ac:dyDescent="0.25">
      <c r="C861" s="4" t="str">
        <f t="shared" si="13"/>
        <v/>
      </c>
    </row>
    <row r="862" spans="3:3" x14ac:dyDescent="0.25">
      <c r="C862" s="4" t="str">
        <f t="shared" si="13"/>
        <v/>
      </c>
    </row>
    <row r="863" spans="3:3" x14ac:dyDescent="0.25">
      <c r="C863" s="4" t="str">
        <f t="shared" si="13"/>
        <v/>
      </c>
    </row>
    <row r="864" spans="3:3" x14ac:dyDescent="0.25">
      <c r="C864" s="4" t="str">
        <f t="shared" si="13"/>
        <v/>
      </c>
    </row>
    <row r="865" spans="3:3" x14ac:dyDescent="0.25">
      <c r="C865" s="4" t="str">
        <f t="shared" si="13"/>
        <v/>
      </c>
    </row>
    <row r="866" spans="3:3" x14ac:dyDescent="0.25">
      <c r="C866" s="4" t="str">
        <f t="shared" si="13"/>
        <v/>
      </c>
    </row>
    <row r="867" spans="3:3" x14ac:dyDescent="0.25">
      <c r="C867" s="4" t="str">
        <f t="shared" si="13"/>
        <v/>
      </c>
    </row>
    <row r="868" spans="3:3" x14ac:dyDescent="0.25">
      <c r="C868" s="4" t="str">
        <f t="shared" si="13"/>
        <v/>
      </c>
    </row>
    <row r="869" spans="3:3" x14ac:dyDescent="0.25">
      <c r="C869" s="4" t="str">
        <f t="shared" si="13"/>
        <v/>
      </c>
    </row>
    <row r="870" spans="3:3" x14ac:dyDescent="0.25">
      <c r="C870" s="4" t="str">
        <f t="shared" si="13"/>
        <v/>
      </c>
    </row>
    <row r="871" spans="3:3" x14ac:dyDescent="0.25">
      <c r="C871" s="4" t="str">
        <f t="shared" si="13"/>
        <v/>
      </c>
    </row>
    <row r="872" spans="3:3" x14ac:dyDescent="0.25">
      <c r="C872" s="4" t="str">
        <f t="shared" si="13"/>
        <v/>
      </c>
    </row>
    <row r="873" spans="3:3" x14ac:dyDescent="0.25">
      <c r="C873" s="4" t="str">
        <f t="shared" si="13"/>
        <v/>
      </c>
    </row>
    <row r="874" spans="3:3" x14ac:dyDescent="0.25">
      <c r="C874" s="4" t="str">
        <f t="shared" si="13"/>
        <v/>
      </c>
    </row>
    <row r="875" spans="3:3" x14ac:dyDescent="0.25">
      <c r="C875" s="4" t="str">
        <f t="shared" si="13"/>
        <v/>
      </c>
    </row>
    <row r="876" spans="3:3" x14ac:dyDescent="0.25">
      <c r="C876" s="4" t="str">
        <f t="shared" si="13"/>
        <v/>
      </c>
    </row>
    <row r="877" spans="3:3" x14ac:dyDescent="0.25">
      <c r="C877" s="4" t="str">
        <f t="shared" si="13"/>
        <v/>
      </c>
    </row>
    <row r="878" spans="3:3" x14ac:dyDescent="0.25">
      <c r="C878" s="4" t="str">
        <f t="shared" si="13"/>
        <v/>
      </c>
    </row>
    <row r="879" spans="3:3" x14ac:dyDescent="0.25">
      <c r="C879" s="4" t="str">
        <f t="shared" si="13"/>
        <v/>
      </c>
    </row>
    <row r="880" spans="3:3" x14ac:dyDescent="0.25">
      <c r="C880" s="4" t="str">
        <f t="shared" si="13"/>
        <v/>
      </c>
    </row>
    <row r="881" spans="3:3" x14ac:dyDescent="0.25">
      <c r="C881" s="4" t="str">
        <f t="shared" si="13"/>
        <v/>
      </c>
    </row>
    <row r="882" spans="3:3" x14ac:dyDescent="0.25">
      <c r="C882" s="4" t="str">
        <f t="shared" si="13"/>
        <v/>
      </c>
    </row>
    <row r="883" spans="3:3" x14ac:dyDescent="0.25">
      <c r="C883" s="4" t="str">
        <f t="shared" si="13"/>
        <v/>
      </c>
    </row>
    <row r="884" spans="3:3" x14ac:dyDescent="0.25">
      <c r="C884" s="4" t="str">
        <f t="shared" si="13"/>
        <v/>
      </c>
    </row>
    <row r="885" spans="3:3" x14ac:dyDescent="0.25">
      <c r="C885" s="4" t="str">
        <f t="shared" si="13"/>
        <v/>
      </c>
    </row>
    <row r="886" spans="3:3" x14ac:dyDescent="0.25">
      <c r="C886" s="4" t="str">
        <f t="shared" si="13"/>
        <v/>
      </c>
    </row>
    <row r="887" spans="3:3" x14ac:dyDescent="0.25">
      <c r="C887" s="4" t="str">
        <f t="shared" si="13"/>
        <v/>
      </c>
    </row>
    <row r="888" spans="3:3" x14ac:dyDescent="0.25">
      <c r="C888" s="4" t="str">
        <f t="shared" si="13"/>
        <v/>
      </c>
    </row>
    <row r="889" spans="3:3" x14ac:dyDescent="0.25">
      <c r="C889" s="4" t="str">
        <f t="shared" si="13"/>
        <v/>
      </c>
    </row>
    <row r="890" spans="3:3" x14ac:dyDescent="0.25">
      <c r="C890" s="4" t="str">
        <f t="shared" si="13"/>
        <v/>
      </c>
    </row>
    <row r="891" spans="3:3" x14ac:dyDescent="0.25">
      <c r="C891" s="4" t="str">
        <f t="shared" si="13"/>
        <v/>
      </c>
    </row>
    <row r="892" spans="3:3" x14ac:dyDescent="0.25">
      <c r="C892" s="4" t="str">
        <f t="shared" si="13"/>
        <v/>
      </c>
    </row>
    <row r="893" spans="3:3" x14ac:dyDescent="0.25">
      <c r="C893" s="4" t="str">
        <f t="shared" si="13"/>
        <v/>
      </c>
    </row>
    <row r="894" spans="3:3" x14ac:dyDescent="0.25">
      <c r="C894" s="4" t="str">
        <f t="shared" si="13"/>
        <v/>
      </c>
    </row>
    <row r="895" spans="3:3" x14ac:dyDescent="0.25">
      <c r="C895" s="4" t="str">
        <f t="shared" si="13"/>
        <v/>
      </c>
    </row>
    <row r="896" spans="3:3" x14ac:dyDescent="0.25">
      <c r="C896" s="4" t="str">
        <f t="shared" si="13"/>
        <v/>
      </c>
    </row>
    <row r="897" spans="3:3" x14ac:dyDescent="0.25">
      <c r="C897" s="4" t="str">
        <f t="shared" si="13"/>
        <v/>
      </c>
    </row>
    <row r="898" spans="3:3" x14ac:dyDescent="0.25">
      <c r="C898" s="4" t="str">
        <f t="shared" si="13"/>
        <v/>
      </c>
    </row>
    <row r="899" spans="3:3" x14ac:dyDescent="0.25">
      <c r="C899" s="4" t="str">
        <f t="shared" si="13"/>
        <v/>
      </c>
    </row>
    <row r="900" spans="3:3" x14ac:dyDescent="0.25">
      <c r="C900" s="4" t="str">
        <f t="shared" si="13"/>
        <v/>
      </c>
    </row>
    <row r="901" spans="3:3" x14ac:dyDescent="0.25">
      <c r="C901" s="4" t="str">
        <f t="shared" si="13"/>
        <v/>
      </c>
    </row>
    <row r="902" spans="3:3" x14ac:dyDescent="0.25">
      <c r="C902" s="4" t="str">
        <f t="shared" si="13"/>
        <v/>
      </c>
    </row>
    <row r="903" spans="3:3" x14ac:dyDescent="0.25">
      <c r="C903" s="4" t="str">
        <f t="shared" si="13"/>
        <v/>
      </c>
    </row>
    <row r="904" spans="3:3" x14ac:dyDescent="0.25">
      <c r="C904" s="4" t="str">
        <f t="shared" si="13"/>
        <v/>
      </c>
    </row>
    <row r="905" spans="3:3" x14ac:dyDescent="0.25">
      <c r="C905" s="4" t="str">
        <f t="shared" ref="C905:C968" si="14">IF(B905="","",B905)</f>
        <v/>
      </c>
    </row>
    <row r="906" spans="3:3" x14ac:dyDescent="0.25">
      <c r="C906" s="4" t="str">
        <f t="shared" si="14"/>
        <v/>
      </c>
    </row>
    <row r="907" spans="3:3" x14ac:dyDescent="0.25">
      <c r="C907" s="4" t="str">
        <f t="shared" si="14"/>
        <v/>
      </c>
    </row>
    <row r="908" spans="3:3" x14ac:dyDescent="0.25">
      <c r="C908" s="4" t="str">
        <f t="shared" si="14"/>
        <v/>
      </c>
    </row>
    <row r="909" spans="3:3" x14ac:dyDescent="0.25">
      <c r="C909" s="4" t="str">
        <f t="shared" si="14"/>
        <v/>
      </c>
    </row>
    <row r="910" spans="3:3" x14ac:dyDescent="0.25">
      <c r="C910" s="4" t="str">
        <f t="shared" si="14"/>
        <v/>
      </c>
    </row>
    <row r="911" spans="3:3" x14ac:dyDescent="0.25">
      <c r="C911" s="4" t="str">
        <f t="shared" si="14"/>
        <v/>
      </c>
    </row>
    <row r="912" spans="3:3" x14ac:dyDescent="0.25">
      <c r="C912" s="4" t="str">
        <f t="shared" si="14"/>
        <v/>
      </c>
    </row>
    <row r="913" spans="3:3" x14ac:dyDescent="0.25">
      <c r="C913" s="4" t="str">
        <f t="shared" si="14"/>
        <v/>
      </c>
    </row>
    <row r="914" spans="3:3" x14ac:dyDescent="0.25">
      <c r="C914" s="4" t="str">
        <f t="shared" si="14"/>
        <v/>
      </c>
    </row>
    <row r="915" spans="3:3" x14ac:dyDescent="0.25">
      <c r="C915" s="4" t="str">
        <f t="shared" si="14"/>
        <v/>
      </c>
    </row>
    <row r="916" spans="3:3" x14ac:dyDescent="0.25">
      <c r="C916" s="4" t="str">
        <f t="shared" si="14"/>
        <v/>
      </c>
    </row>
    <row r="917" spans="3:3" x14ac:dyDescent="0.25">
      <c r="C917" s="4" t="str">
        <f t="shared" si="14"/>
        <v/>
      </c>
    </row>
    <row r="918" spans="3:3" x14ac:dyDescent="0.25">
      <c r="C918" s="4" t="str">
        <f t="shared" si="14"/>
        <v/>
      </c>
    </row>
    <row r="919" spans="3:3" x14ac:dyDescent="0.25">
      <c r="C919" s="4" t="str">
        <f t="shared" si="14"/>
        <v/>
      </c>
    </row>
    <row r="920" spans="3:3" x14ac:dyDescent="0.25">
      <c r="C920" s="4" t="str">
        <f t="shared" si="14"/>
        <v/>
      </c>
    </row>
    <row r="921" spans="3:3" x14ac:dyDescent="0.25">
      <c r="C921" s="4" t="str">
        <f t="shared" si="14"/>
        <v/>
      </c>
    </row>
    <row r="922" spans="3:3" x14ac:dyDescent="0.25">
      <c r="C922" s="4" t="str">
        <f t="shared" si="14"/>
        <v/>
      </c>
    </row>
    <row r="923" spans="3:3" x14ac:dyDescent="0.25">
      <c r="C923" s="4" t="str">
        <f t="shared" si="14"/>
        <v/>
      </c>
    </row>
    <row r="924" spans="3:3" x14ac:dyDescent="0.25">
      <c r="C924" s="4" t="str">
        <f t="shared" si="14"/>
        <v/>
      </c>
    </row>
    <row r="925" spans="3:3" x14ac:dyDescent="0.25">
      <c r="C925" s="4" t="str">
        <f t="shared" si="14"/>
        <v/>
      </c>
    </row>
    <row r="926" spans="3:3" x14ac:dyDescent="0.25">
      <c r="C926" s="4" t="str">
        <f t="shared" si="14"/>
        <v/>
      </c>
    </row>
    <row r="927" spans="3:3" x14ac:dyDescent="0.25">
      <c r="C927" s="4" t="str">
        <f t="shared" si="14"/>
        <v/>
      </c>
    </row>
    <row r="928" spans="3:3" x14ac:dyDescent="0.25">
      <c r="C928" s="4" t="str">
        <f t="shared" si="14"/>
        <v/>
      </c>
    </row>
    <row r="929" spans="3:3" x14ac:dyDescent="0.25">
      <c r="C929" s="4" t="str">
        <f t="shared" si="14"/>
        <v/>
      </c>
    </row>
    <row r="930" spans="3:3" x14ac:dyDescent="0.25">
      <c r="C930" s="4" t="str">
        <f t="shared" si="14"/>
        <v/>
      </c>
    </row>
    <row r="931" spans="3:3" x14ac:dyDescent="0.25">
      <c r="C931" s="4" t="str">
        <f t="shared" si="14"/>
        <v/>
      </c>
    </row>
    <row r="932" spans="3:3" x14ac:dyDescent="0.25">
      <c r="C932" s="4" t="str">
        <f t="shared" si="14"/>
        <v/>
      </c>
    </row>
    <row r="933" spans="3:3" x14ac:dyDescent="0.25">
      <c r="C933" s="4" t="str">
        <f t="shared" si="14"/>
        <v/>
      </c>
    </row>
    <row r="934" spans="3:3" x14ac:dyDescent="0.25">
      <c r="C934" s="4" t="str">
        <f t="shared" si="14"/>
        <v/>
      </c>
    </row>
    <row r="935" spans="3:3" x14ac:dyDescent="0.25">
      <c r="C935" s="4" t="str">
        <f t="shared" si="14"/>
        <v/>
      </c>
    </row>
    <row r="936" spans="3:3" x14ac:dyDescent="0.25">
      <c r="C936" s="4" t="str">
        <f t="shared" si="14"/>
        <v/>
      </c>
    </row>
    <row r="937" spans="3:3" x14ac:dyDescent="0.25">
      <c r="C937" s="4" t="str">
        <f t="shared" si="14"/>
        <v/>
      </c>
    </row>
    <row r="938" spans="3:3" x14ac:dyDescent="0.25">
      <c r="C938" s="4" t="str">
        <f t="shared" si="14"/>
        <v/>
      </c>
    </row>
    <row r="939" spans="3:3" x14ac:dyDescent="0.25">
      <c r="C939" s="4" t="str">
        <f t="shared" si="14"/>
        <v/>
      </c>
    </row>
    <row r="940" spans="3:3" x14ac:dyDescent="0.25">
      <c r="C940" s="4" t="str">
        <f t="shared" si="14"/>
        <v/>
      </c>
    </row>
    <row r="941" spans="3:3" x14ac:dyDescent="0.25">
      <c r="C941" s="4" t="str">
        <f t="shared" si="14"/>
        <v/>
      </c>
    </row>
    <row r="942" spans="3:3" x14ac:dyDescent="0.25">
      <c r="C942" s="4" t="str">
        <f t="shared" si="14"/>
        <v/>
      </c>
    </row>
    <row r="943" spans="3:3" x14ac:dyDescent="0.25">
      <c r="C943" s="4" t="str">
        <f t="shared" si="14"/>
        <v/>
      </c>
    </row>
    <row r="944" spans="3:3" x14ac:dyDescent="0.25">
      <c r="C944" s="4" t="str">
        <f t="shared" si="14"/>
        <v/>
      </c>
    </row>
    <row r="945" spans="3:3" x14ac:dyDescent="0.25">
      <c r="C945" s="4" t="str">
        <f t="shared" si="14"/>
        <v/>
      </c>
    </row>
    <row r="946" spans="3:3" x14ac:dyDescent="0.25">
      <c r="C946" s="4" t="str">
        <f t="shared" si="14"/>
        <v/>
      </c>
    </row>
    <row r="947" spans="3:3" x14ac:dyDescent="0.25">
      <c r="C947" s="4" t="str">
        <f t="shared" si="14"/>
        <v/>
      </c>
    </row>
    <row r="948" spans="3:3" x14ac:dyDescent="0.25">
      <c r="C948" s="4" t="str">
        <f t="shared" si="14"/>
        <v/>
      </c>
    </row>
    <row r="949" spans="3:3" x14ac:dyDescent="0.25">
      <c r="C949" s="4" t="str">
        <f t="shared" si="14"/>
        <v/>
      </c>
    </row>
    <row r="950" spans="3:3" x14ac:dyDescent="0.25">
      <c r="C950" s="4" t="str">
        <f t="shared" si="14"/>
        <v/>
      </c>
    </row>
    <row r="951" spans="3:3" x14ac:dyDescent="0.25">
      <c r="C951" s="4" t="str">
        <f t="shared" si="14"/>
        <v/>
      </c>
    </row>
    <row r="952" spans="3:3" x14ac:dyDescent="0.25">
      <c r="C952" s="4" t="str">
        <f t="shared" si="14"/>
        <v/>
      </c>
    </row>
    <row r="953" spans="3:3" x14ac:dyDescent="0.25">
      <c r="C953" s="4" t="str">
        <f t="shared" si="14"/>
        <v/>
      </c>
    </row>
    <row r="954" spans="3:3" x14ac:dyDescent="0.25">
      <c r="C954" s="4" t="str">
        <f t="shared" si="14"/>
        <v/>
      </c>
    </row>
    <row r="955" spans="3:3" x14ac:dyDescent="0.25">
      <c r="C955" s="4" t="str">
        <f t="shared" si="14"/>
        <v/>
      </c>
    </row>
    <row r="956" spans="3:3" x14ac:dyDescent="0.25">
      <c r="C956" s="4" t="str">
        <f t="shared" si="14"/>
        <v/>
      </c>
    </row>
    <row r="957" spans="3:3" x14ac:dyDescent="0.25">
      <c r="C957" s="4" t="str">
        <f t="shared" si="14"/>
        <v/>
      </c>
    </row>
    <row r="958" spans="3:3" x14ac:dyDescent="0.25">
      <c r="C958" s="4" t="str">
        <f t="shared" si="14"/>
        <v/>
      </c>
    </row>
    <row r="959" spans="3:3" x14ac:dyDescent="0.25">
      <c r="C959" s="4" t="str">
        <f t="shared" si="14"/>
        <v/>
      </c>
    </row>
    <row r="960" spans="3:3" x14ac:dyDescent="0.25">
      <c r="C960" s="4" t="str">
        <f t="shared" si="14"/>
        <v/>
      </c>
    </row>
    <row r="961" spans="3:3" x14ac:dyDescent="0.25">
      <c r="C961" s="4" t="str">
        <f t="shared" si="14"/>
        <v/>
      </c>
    </row>
    <row r="962" spans="3:3" x14ac:dyDescent="0.25">
      <c r="C962" s="4" t="str">
        <f t="shared" si="14"/>
        <v/>
      </c>
    </row>
    <row r="963" spans="3:3" x14ac:dyDescent="0.25">
      <c r="C963" s="4" t="str">
        <f t="shared" si="14"/>
        <v/>
      </c>
    </row>
    <row r="964" spans="3:3" x14ac:dyDescent="0.25">
      <c r="C964" s="4" t="str">
        <f t="shared" si="14"/>
        <v/>
      </c>
    </row>
    <row r="965" spans="3:3" x14ac:dyDescent="0.25">
      <c r="C965" s="4" t="str">
        <f t="shared" si="14"/>
        <v/>
      </c>
    </row>
    <row r="966" spans="3:3" x14ac:dyDescent="0.25">
      <c r="C966" s="4" t="str">
        <f t="shared" si="14"/>
        <v/>
      </c>
    </row>
    <row r="967" spans="3:3" x14ac:dyDescent="0.25">
      <c r="C967" s="4" t="str">
        <f t="shared" si="14"/>
        <v/>
      </c>
    </row>
    <row r="968" spans="3:3" x14ac:dyDescent="0.25">
      <c r="C968" s="4" t="str">
        <f t="shared" si="14"/>
        <v/>
      </c>
    </row>
    <row r="969" spans="3:3" x14ac:dyDescent="0.25">
      <c r="C969" s="4" t="str">
        <f t="shared" ref="C969:C1032" si="15">IF(B969="","",B969)</f>
        <v/>
      </c>
    </row>
    <row r="970" spans="3:3" x14ac:dyDescent="0.25">
      <c r="C970" s="4" t="str">
        <f t="shared" si="15"/>
        <v/>
      </c>
    </row>
    <row r="971" spans="3:3" x14ac:dyDescent="0.25">
      <c r="C971" s="4" t="str">
        <f t="shared" si="15"/>
        <v/>
      </c>
    </row>
    <row r="972" spans="3:3" x14ac:dyDescent="0.25">
      <c r="C972" s="4" t="str">
        <f t="shared" si="15"/>
        <v/>
      </c>
    </row>
    <row r="973" spans="3:3" x14ac:dyDescent="0.25">
      <c r="C973" s="4" t="str">
        <f t="shared" si="15"/>
        <v/>
      </c>
    </row>
    <row r="974" spans="3:3" x14ac:dyDescent="0.25">
      <c r="C974" s="4" t="str">
        <f t="shared" si="15"/>
        <v/>
      </c>
    </row>
    <row r="975" spans="3:3" x14ac:dyDescent="0.25">
      <c r="C975" s="4" t="str">
        <f t="shared" si="15"/>
        <v/>
      </c>
    </row>
    <row r="976" spans="3:3" x14ac:dyDescent="0.25">
      <c r="C976" s="4" t="str">
        <f t="shared" si="15"/>
        <v/>
      </c>
    </row>
    <row r="977" spans="3:3" x14ac:dyDescent="0.25">
      <c r="C977" s="4" t="str">
        <f t="shared" si="15"/>
        <v/>
      </c>
    </row>
    <row r="978" spans="3:3" x14ac:dyDescent="0.25">
      <c r="C978" s="4" t="str">
        <f t="shared" si="15"/>
        <v/>
      </c>
    </row>
    <row r="979" spans="3:3" x14ac:dyDescent="0.25">
      <c r="C979" s="4" t="str">
        <f t="shared" si="15"/>
        <v/>
      </c>
    </row>
    <row r="980" spans="3:3" x14ac:dyDescent="0.25">
      <c r="C980" s="4" t="str">
        <f t="shared" si="15"/>
        <v/>
      </c>
    </row>
    <row r="981" spans="3:3" x14ac:dyDescent="0.25">
      <c r="C981" s="4" t="str">
        <f t="shared" si="15"/>
        <v/>
      </c>
    </row>
    <row r="982" spans="3:3" x14ac:dyDescent="0.25">
      <c r="C982" s="4" t="str">
        <f t="shared" si="15"/>
        <v/>
      </c>
    </row>
    <row r="983" spans="3:3" x14ac:dyDescent="0.25">
      <c r="C983" s="4" t="str">
        <f t="shared" si="15"/>
        <v/>
      </c>
    </row>
    <row r="984" spans="3:3" x14ac:dyDescent="0.25">
      <c r="C984" s="4" t="str">
        <f t="shared" si="15"/>
        <v/>
      </c>
    </row>
    <row r="985" spans="3:3" x14ac:dyDescent="0.25">
      <c r="C985" s="4" t="str">
        <f t="shared" si="15"/>
        <v/>
      </c>
    </row>
    <row r="986" spans="3:3" x14ac:dyDescent="0.25">
      <c r="C986" s="4" t="str">
        <f t="shared" si="15"/>
        <v/>
      </c>
    </row>
    <row r="987" spans="3:3" x14ac:dyDescent="0.25">
      <c r="C987" s="4" t="str">
        <f t="shared" si="15"/>
        <v/>
      </c>
    </row>
    <row r="988" spans="3:3" x14ac:dyDescent="0.25">
      <c r="C988" s="4" t="str">
        <f t="shared" si="15"/>
        <v/>
      </c>
    </row>
    <row r="989" spans="3:3" x14ac:dyDescent="0.25">
      <c r="C989" s="4" t="str">
        <f t="shared" si="15"/>
        <v/>
      </c>
    </row>
    <row r="990" spans="3:3" x14ac:dyDescent="0.25">
      <c r="C990" s="4" t="str">
        <f t="shared" si="15"/>
        <v/>
      </c>
    </row>
    <row r="991" spans="3:3" x14ac:dyDescent="0.25">
      <c r="C991" s="4" t="str">
        <f t="shared" si="15"/>
        <v/>
      </c>
    </row>
    <row r="992" spans="3:3" x14ac:dyDescent="0.25">
      <c r="C992" s="4" t="str">
        <f t="shared" si="15"/>
        <v/>
      </c>
    </row>
    <row r="993" spans="3:3" x14ac:dyDescent="0.25">
      <c r="C993" s="4" t="str">
        <f t="shared" si="15"/>
        <v/>
      </c>
    </row>
    <row r="994" spans="3:3" x14ac:dyDescent="0.25">
      <c r="C994" s="4" t="str">
        <f t="shared" si="15"/>
        <v/>
      </c>
    </row>
    <row r="995" spans="3:3" x14ac:dyDescent="0.25">
      <c r="C995" s="4" t="str">
        <f t="shared" si="15"/>
        <v/>
      </c>
    </row>
    <row r="996" spans="3:3" x14ac:dyDescent="0.25">
      <c r="C996" s="4" t="str">
        <f t="shared" si="15"/>
        <v/>
      </c>
    </row>
    <row r="997" spans="3:3" x14ac:dyDescent="0.25">
      <c r="C997" s="4" t="str">
        <f t="shared" si="15"/>
        <v/>
      </c>
    </row>
    <row r="998" spans="3:3" x14ac:dyDescent="0.25">
      <c r="C998" s="4" t="str">
        <f t="shared" si="15"/>
        <v/>
      </c>
    </row>
    <row r="999" spans="3:3" x14ac:dyDescent="0.25">
      <c r="C999" s="4" t="str">
        <f t="shared" si="15"/>
        <v/>
      </c>
    </row>
    <row r="1000" spans="3:3" x14ac:dyDescent="0.25">
      <c r="C1000" s="4" t="str">
        <f t="shared" si="15"/>
        <v/>
      </c>
    </row>
    <row r="1001" spans="3:3" x14ac:dyDescent="0.25">
      <c r="C1001" s="4" t="str">
        <f t="shared" si="15"/>
        <v/>
      </c>
    </row>
    <row r="1002" spans="3:3" x14ac:dyDescent="0.25">
      <c r="C1002" s="4" t="str">
        <f t="shared" si="15"/>
        <v/>
      </c>
    </row>
    <row r="1003" spans="3:3" x14ac:dyDescent="0.25">
      <c r="C1003" s="4" t="str">
        <f t="shared" si="15"/>
        <v/>
      </c>
    </row>
    <row r="1004" spans="3:3" x14ac:dyDescent="0.25">
      <c r="C1004" s="4" t="str">
        <f t="shared" si="15"/>
        <v/>
      </c>
    </row>
    <row r="1005" spans="3:3" x14ac:dyDescent="0.25">
      <c r="C1005" s="4" t="str">
        <f t="shared" si="15"/>
        <v/>
      </c>
    </row>
    <row r="1006" spans="3:3" x14ac:dyDescent="0.25">
      <c r="C1006" s="4" t="str">
        <f t="shared" si="15"/>
        <v/>
      </c>
    </row>
    <row r="1007" spans="3:3" x14ac:dyDescent="0.25">
      <c r="C1007" s="4" t="str">
        <f t="shared" si="15"/>
        <v/>
      </c>
    </row>
    <row r="1008" spans="3:3" x14ac:dyDescent="0.25">
      <c r="C1008" s="4" t="str">
        <f t="shared" si="15"/>
        <v/>
      </c>
    </row>
    <row r="1009" spans="3:3" x14ac:dyDescent="0.25">
      <c r="C1009" s="4" t="str">
        <f t="shared" si="15"/>
        <v/>
      </c>
    </row>
    <row r="1010" spans="3:3" x14ac:dyDescent="0.25">
      <c r="C1010" s="4" t="str">
        <f t="shared" si="15"/>
        <v/>
      </c>
    </row>
    <row r="1011" spans="3:3" x14ac:dyDescent="0.25">
      <c r="C1011" s="4" t="str">
        <f t="shared" si="15"/>
        <v/>
      </c>
    </row>
    <row r="1012" spans="3:3" x14ac:dyDescent="0.25">
      <c r="C1012" s="4" t="str">
        <f t="shared" si="15"/>
        <v/>
      </c>
    </row>
    <row r="1013" spans="3:3" x14ac:dyDescent="0.25">
      <c r="C1013" s="4" t="str">
        <f t="shared" si="15"/>
        <v/>
      </c>
    </row>
    <row r="1014" spans="3:3" x14ac:dyDescent="0.25">
      <c r="C1014" s="4" t="str">
        <f t="shared" si="15"/>
        <v/>
      </c>
    </row>
    <row r="1015" spans="3:3" x14ac:dyDescent="0.25">
      <c r="C1015" s="4" t="str">
        <f t="shared" si="15"/>
        <v/>
      </c>
    </row>
    <row r="1016" spans="3:3" x14ac:dyDescent="0.25">
      <c r="C1016" s="4" t="str">
        <f t="shared" si="15"/>
        <v/>
      </c>
    </row>
    <row r="1017" spans="3:3" x14ac:dyDescent="0.25">
      <c r="C1017" s="4" t="str">
        <f t="shared" si="15"/>
        <v/>
      </c>
    </row>
    <row r="1018" spans="3:3" x14ac:dyDescent="0.25">
      <c r="C1018" s="4" t="str">
        <f t="shared" si="15"/>
        <v/>
      </c>
    </row>
    <row r="1019" spans="3:3" x14ac:dyDescent="0.25">
      <c r="C1019" s="4" t="str">
        <f t="shared" si="15"/>
        <v/>
      </c>
    </row>
    <row r="1020" spans="3:3" x14ac:dyDescent="0.25">
      <c r="C1020" s="4" t="str">
        <f t="shared" si="15"/>
        <v/>
      </c>
    </row>
    <row r="1021" spans="3:3" x14ac:dyDescent="0.25">
      <c r="C1021" s="4" t="str">
        <f t="shared" si="15"/>
        <v/>
      </c>
    </row>
    <row r="1022" spans="3:3" x14ac:dyDescent="0.25">
      <c r="C1022" s="4" t="str">
        <f t="shared" si="15"/>
        <v/>
      </c>
    </row>
    <row r="1023" spans="3:3" x14ac:dyDescent="0.25">
      <c r="C1023" s="4" t="str">
        <f t="shared" si="15"/>
        <v/>
      </c>
    </row>
    <row r="1024" spans="3:3" x14ac:dyDescent="0.25">
      <c r="C1024" s="4" t="str">
        <f t="shared" si="15"/>
        <v/>
      </c>
    </row>
    <row r="1025" spans="3:3" x14ac:dyDescent="0.25">
      <c r="C1025" s="4" t="str">
        <f t="shared" si="15"/>
        <v/>
      </c>
    </row>
    <row r="1026" spans="3:3" x14ac:dyDescent="0.25">
      <c r="C1026" s="4" t="str">
        <f t="shared" si="15"/>
        <v/>
      </c>
    </row>
    <row r="1027" spans="3:3" x14ac:dyDescent="0.25">
      <c r="C1027" s="4" t="str">
        <f t="shared" si="15"/>
        <v/>
      </c>
    </row>
    <row r="1028" spans="3:3" x14ac:dyDescent="0.25">
      <c r="C1028" s="4" t="str">
        <f t="shared" si="15"/>
        <v/>
      </c>
    </row>
    <row r="1029" spans="3:3" x14ac:dyDescent="0.25">
      <c r="C1029" s="4" t="str">
        <f t="shared" si="15"/>
        <v/>
      </c>
    </row>
    <row r="1030" spans="3:3" x14ac:dyDescent="0.25">
      <c r="C1030" s="4" t="str">
        <f t="shared" si="15"/>
        <v/>
      </c>
    </row>
    <row r="1031" spans="3:3" x14ac:dyDescent="0.25">
      <c r="C1031" s="4" t="str">
        <f t="shared" si="15"/>
        <v/>
      </c>
    </row>
    <row r="1032" spans="3:3" x14ac:dyDescent="0.25">
      <c r="C1032" s="4" t="str">
        <f t="shared" si="15"/>
        <v/>
      </c>
    </row>
    <row r="1033" spans="3:3" x14ac:dyDescent="0.25">
      <c r="C1033" s="4" t="str">
        <f t="shared" ref="C1033:C1096" si="16">IF(B1033="","",B1033)</f>
        <v/>
      </c>
    </row>
    <row r="1034" spans="3:3" x14ac:dyDescent="0.25">
      <c r="C1034" s="4" t="str">
        <f t="shared" si="16"/>
        <v/>
      </c>
    </row>
    <row r="1035" spans="3:3" x14ac:dyDescent="0.25">
      <c r="C1035" s="4" t="str">
        <f t="shared" si="16"/>
        <v/>
      </c>
    </row>
    <row r="1036" spans="3:3" x14ac:dyDescent="0.25">
      <c r="C1036" s="4" t="str">
        <f t="shared" si="16"/>
        <v/>
      </c>
    </row>
    <row r="1037" spans="3:3" x14ac:dyDescent="0.25">
      <c r="C1037" s="4" t="str">
        <f t="shared" si="16"/>
        <v/>
      </c>
    </row>
    <row r="1038" spans="3:3" x14ac:dyDescent="0.25">
      <c r="C1038" s="4" t="str">
        <f t="shared" si="16"/>
        <v/>
      </c>
    </row>
    <row r="1039" spans="3:3" x14ac:dyDescent="0.25">
      <c r="C1039" s="4" t="str">
        <f t="shared" si="16"/>
        <v/>
      </c>
    </row>
    <row r="1040" spans="3:3" x14ac:dyDescent="0.25">
      <c r="C1040" s="4" t="str">
        <f t="shared" si="16"/>
        <v/>
      </c>
    </row>
    <row r="1041" spans="3:3" x14ac:dyDescent="0.25">
      <c r="C1041" s="4" t="str">
        <f t="shared" si="16"/>
        <v/>
      </c>
    </row>
    <row r="1042" spans="3:3" x14ac:dyDescent="0.25">
      <c r="C1042" s="4" t="str">
        <f t="shared" si="16"/>
        <v/>
      </c>
    </row>
    <row r="1043" spans="3:3" x14ac:dyDescent="0.25">
      <c r="C1043" s="4" t="str">
        <f t="shared" si="16"/>
        <v/>
      </c>
    </row>
    <row r="1044" spans="3:3" x14ac:dyDescent="0.25">
      <c r="C1044" s="4" t="str">
        <f t="shared" si="16"/>
        <v/>
      </c>
    </row>
    <row r="1045" spans="3:3" x14ac:dyDescent="0.25">
      <c r="C1045" s="4" t="str">
        <f t="shared" si="16"/>
        <v/>
      </c>
    </row>
    <row r="1046" spans="3:3" x14ac:dyDescent="0.25">
      <c r="C1046" s="4" t="str">
        <f t="shared" si="16"/>
        <v/>
      </c>
    </row>
    <row r="1047" spans="3:3" x14ac:dyDescent="0.25">
      <c r="C1047" s="4" t="str">
        <f t="shared" si="16"/>
        <v/>
      </c>
    </row>
    <row r="1048" spans="3:3" x14ac:dyDescent="0.25">
      <c r="C1048" s="4" t="str">
        <f t="shared" si="16"/>
        <v/>
      </c>
    </row>
    <row r="1049" spans="3:3" x14ac:dyDescent="0.25">
      <c r="C1049" s="4" t="str">
        <f t="shared" si="16"/>
        <v/>
      </c>
    </row>
    <row r="1050" spans="3:3" x14ac:dyDescent="0.25">
      <c r="C1050" s="4" t="str">
        <f t="shared" si="16"/>
        <v/>
      </c>
    </row>
    <row r="1051" spans="3:3" x14ac:dyDescent="0.25">
      <c r="C1051" s="4" t="str">
        <f t="shared" si="16"/>
        <v/>
      </c>
    </row>
    <row r="1052" spans="3:3" x14ac:dyDescent="0.25">
      <c r="C1052" s="4" t="str">
        <f t="shared" si="16"/>
        <v/>
      </c>
    </row>
    <row r="1053" spans="3:3" x14ac:dyDescent="0.25">
      <c r="C1053" s="4" t="str">
        <f t="shared" si="16"/>
        <v/>
      </c>
    </row>
    <row r="1054" spans="3:3" x14ac:dyDescent="0.25">
      <c r="C1054" s="4" t="str">
        <f t="shared" si="16"/>
        <v/>
      </c>
    </row>
    <row r="1055" spans="3:3" x14ac:dyDescent="0.25">
      <c r="C1055" s="4" t="str">
        <f t="shared" si="16"/>
        <v/>
      </c>
    </row>
    <row r="1056" spans="3:3" x14ac:dyDescent="0.25">
      <c r="C1056" s="4" t="str">
        <f t="shared" si="16"/>
        <v/>
      </c>
    </row>
    <row r="1057" spans="3:3" x14ac:dyDescent="0.25">
      <c r="C1057" s="4" t="str">
        <f t="shared" si="16"/>
        <v/>
      </c>
    </row>
    <row r="1058" spans="3:3" x14ac:dyDescent="0.25">
      <c r="C1058" s="4" t="str">
        <f t="shared" si="16"/>
        <v/>
      </c>
    </row>
    <row r="1059" spans="3:3" x14ac:dyDescent="0.25">
      <c r="C1059" s="4" t="str">
        <f t="shared" si="16"/>
        <v/>
      </c>
    </row>
    <row r="1060" spans="3:3" x14ac:dyDescent="0.25">
      <c r="C1060" s="4" t="str">
        <f t="shared" si="16"/>
        <v/>
      </c>
    </row>
    <row r="1061" spans="3:3" x14ac:dyDescent="0.25">
      <c r="C1061" s="4" t="str">
        <f t="shared" si="16"/>
        <v/>
      </c>
    </row>
    <row r="1062" spans="3:3" x14ac:dyDescent="0.25">
      <c r="C1062" s="4" t="str">
        <f t="shared" si="16"/>
        <v/>
      </c>
    </row>
    <row r="1063" spans="3:3" x14ac:dyDescent="0.25">
      <c r="C1063" s="4" t="str">
        <f t="shared" si="16"/>
        <v/>
      </c>
    </row>
    <row r="1064" spans="3:3" x14ac:dyDescent="0.25">
      <c r="C1064" s="4" t="str">
        <f t="shared" si="16"/>
        <v/>
      </c>
    </row>
    <row r="1065" spans="3:3" x14ac:dyDescent="0.25">
      <c r="C1065" s="4" t="str">
        <f t="shared" si="16"/>
        <v/>
      </c>
    </row>
    <row r="1066" spans="3:3" x14ac:dyDescent="0.25">
      <c r="C1066" s="4" t="str">
        <f t="shared" si="16"/>
        <v/>
      </c>
    </row>
    <row r="1067" spans="3:3" x14ac:dyDescent="0.25">
      <c r="C1067" s="4" t="str">
        <f t="shared" si="16"/>
        <v/>
      </c>
    </row>
    <row r="1068" spans="3:3" x14ac:dyDescent="0.25">
      <c r="C1068" s="4" t="str">
        <f t="shared" si="16"/>
        <v/>
      </c>
    </row>
    <row r="1069" spans="3:3" x14ac:dyDescent="0.25">
      <c r="C1069" s="4" t="str">
        <f t="shared" si="16"/>
        <v/>
      </c>
    </row>
    <row r="1070" spans="3:3" x14ac:dyDescent="0.25">
      <c r="C1070" s="4" t="str">
        <f t="shared" si="16"/>
        <v/>
      </c>
    </row>
    <row r="1071" spans="3:3" x14ac:dyDescent="0.25">
      <c r="C1071" s="4" t="str">
        <f t="shared" si="16"/>
        <v/>
      </c>
    </row>
    <row r="1072" spans="3:3" x14ac:dyDescent="0.25">
      <c r="C1072" s="4" t="str">
        <f t="shared" si="16"/>
        <v/>
      </c>
    </row>
    <row r="1073" spans="3:3" x14ac:dyDescent="0.25">
      <c r="C1073" s="4" t="str">
        <f t="shared" si="16"/>
        <v/>
      </c>
    </row>
    <row r="1074" spans="3:3" x14ac:dyDescent="0.25">
      <c r="C1074" s="4" t="str">
        <f t="shared" si="16"/>
        <v/>
      </c>
    </row>
    <row r="1075" spans="3:3" x14ac:dyDescent="0.25">
      <c r="C1075" s="4" t="str">
        <f t="shared" si="16"/>
        <v/>
      </c>
    </row>
    <row r="1076" spans="3:3" x14ac:dyDescent="0.25">
      <c r="C1076" s="4" t="str">
        <f t="shared" si="16"/>
        <v/>
      </c>
    </row>
    <row r="1077" spans="3:3" x14ac:dyDescent="0.25">
      <c r="C1077" s="4" t="str">
        <f t="shared" si="16"/>
        <v/>
      </c>
    </row>
    <row r="1078" spans="3:3" x14ac:dyDescent="0.25">
      <c r="C1078" s="4" t="str">
        <f t="shared" si="16"/>
        <v/>
      </c>
    </row>
    <row r="1079" spans="3:3" x14ac:dyDescent="0.25">
      <c r="C1079" s="4" t="str">
        <f t="shared" si="16"/>
        <v/>
      </c>
    </row>
    <row r="1080" spans="3:3" x14ac:dyDescent="0.25">
      <c r="C1080" s="4" t="str">
        <f t="shared" si="16"/>
        <v/>
      </c>
    </row>
    <row r="1081" spans="3:3" x14ac:dyDescent="0.25">
      <c r="C1081" s="4" t="str">
        <f t="shared" si="16"/>
        <v/>
      </c>
    </row>
    <row r="1082" spans="3:3" x14ac:dyDescent="0.25">
      <c r="C1082" s="4" t="str">
        <f t="shared" si="16"/>
        <v/>
      </c>
    </row>
    <row r="1083" spans="3:3" x14ac:dyDescent="0.25">
      <c r="C1083" s="4" t="str">
        <f t="shared" si="16"/>
        <v/>
      </c>
    </row>
    <row r="1084" spans="3:3" x14ac:dyDescent="0.25">
      <c r="C1084" s="4" t="str">
        <f t="shared" si="16"/>
        <v/>
      </c>
    </row>
    <row r="1085" spans="3:3" x14ac:dyDescent="0.25">
      <c r="C1085" s="4" t="str">
        <f t="shared" si="16"/>
        <v/>
      </c>
    </row>
    <row r="1086" spans="3:3" x14ac:dyDescent="0.25">
      <c r="C1086" s="4" t="str">
        <f t="shared" si="16"/>
        <v/>
      </c>
    </row>
    <row r="1087" spans="3:3" x14ac:dyDescent="0.25">
      <c r="C1087" s="4" t="str">
        <f t="shared" si="16"/>
        <v/>
      </c>
    </row>
    <row r="1088" spans="3:3" x14ac:dyDescent="0.25">
      <c r="C1088" s="4" t="str">
        <f t="shared" si="16"/>
        <v/>
      </c>
    </row>
    <row r="1089" spans="3:3" x14ac:dyDescent="0.25">
      <c r="C1089" s="4" t="str">
        <f t="shared" si="16"/>
        <v/>
      </c>
    </row>
    <row r="1090" spans="3:3" x14ac:dyDescent="0.25">
      <c r="C1090" s="4" t="str">
        <f t="shared" si="16"/>
        <v/>
      </c>
    </row>
    <row r="1091" spans="3:3" x14ac:dyDescent="0.25">
      <c r="C1091" s="4" t="str">
        <f t="shared" si="16"/>
        <v/>
      </c>
    </row>
    <row r="1092" spans="3:3" x14ac:dyDescent="0.25">
      <c r="C1092" s="4" t="str">
        <f t="shared" si="16"/>
        <v/>
      </c>
    </row>
    <row r="1093" spans="3:3" x14ac:dyDescent="0.25">
      <c r="C1093" s="4" t="str">
        <f t="shared" si="16"/>
        <v/>
      </c>
    </row>
    <row r="1094" spans="3:3" x14ac:dyDescent="0.25">
      <c r="C1094" s="4" t="str">
        <f t="shared" si="16"/>
        <v/>
      </c>
    </row>
    <row r="1095" spans="3:3" x14ac:dyDescent="0.25">
      <c r="C1095" s="4" t="str">
        <f t="shared" si="16"/>
        <v/>
      </c>
    </row>
    <row r="1096" spans="3:3" x14ac:dyDescent="0.25">
      <c r="C1096" s="4" t="str">
        <f t="shared" si="16"/>
        <v/>
      </c>
    </row>
    <row r="1097" spans="3:3" x14ac:dyDescent="0.25">
      <c r="C1097" s="4" t="str">
        <f t="shared" ref="C1097:C1160" si="17">IF(B1097="","",B1097)</f>
        <v/>
      </c>
    </row>
    <row r="1098" spans="3:3" x14ac:dyDescent="0.25">
      <c r="C1098" s="4" t="str">
        <f t="shared" si="17"/>
        <v/>
      </c>
    </row>
    <row r="1099" spans="3:3" x14ac:dyDescent="0.25">
      <c r="C1099" s="4" t="str">
        <f t="shared" si="17"/>
        <v/>
      </c>
    </row>
    <row r="1100" spans="3:3" x14ac:dyDescent="0.25">
      <c r="C1100" s="4" t="str">
        <f t="shared" si="17"/>
        <v/>
      </c>
    </row>
    <row r="1101" spans="3:3" x14ac:dyDescent="0.25">
      <c r="C1101" s="4" t="str">
        <f t="shared" si="17"/>
        <v/>
      </c>
    </row>
    <row r="1102" spans="3:3" x14ac:dyDescent="0.25">
      <c r="C1102" s="4" t="str">
        <f t="shared" si="17"/>
        <v/>
      </c>
    </row>
    <row r="1103" spans="3:3" x14ac:dyDescent="0.25">
      <c r="C1103" s="4" t="str">
        <f t="shared" si="17"/>
        <v/>
      </c>
    </row>
    <row r="1104" spans="3:3" x14ac:dyDescent="0.25">
      <c r="C1104" s="4" t="str">
        <f t="shared" si="17"/>
        <v/>
      </c>
    </row>
    <row r="1105" spans="3:3" x14ac:dyDescent="0.25">
      <c r="C1105" s="4" t="str">
        <f t="shared" si="17"/>
        <v/>
      </c>
    </row>
    <row r="1106" spans="3:3" x14ac:dyDescent="0.25">
      <c r="C1106" s="4" t="str">
        <f t="shared" si="17"/>
        <v/>
      </c>
    </row>
    <row r="1107" spans="3:3" x14ac:dyDescent="0.25">
      <c r="C1107" s="4" t="str">
        <f t="shared" si="17"/>
        <v/>
      </c>
    </row>
    <row r="1108" spans="3:3" x14ac:dyDescent="0.25">
      <c r="C1108" s="4" t="str">
        <f t="shared" si="17"/>
        <v/>
      </c>
    </row>
    <row r="1109" spans="3:3" x14ac:dyDescent="0.25">
      <c r="C1109" s="4" t="str">
        <f t="shared" si="17"/>
        <v/>
      </c>
    </row>
    <row r="1110" spans="3:3" x14ac:dyDescent="0.25">
      <c r="C1110" s="4" t="str">
        <f t="shared" si="17"/>
        <v/>
      </c>
    </row>
    <row r="1111" spans="3:3" x14ac:dyDescent="0.25">
      <c r="C1111" s="4" t="str">
        <f t="shared" si="17"/>
        <v/>
      </c>
    </row>
    <row r="1112" spans="3:3" x14ac:dyDescent="0.25">
      <c r="C1112" s="4" t="str">
        <f t="shared" si="17"/>
        <v/>
      </c>
    </row>
    <row r="1113" spans="3:3" x14ac:dyDescent="0.25">
      <c r="C1113" s="4" t="str">
        <f t="shared" si="17"/>
        <v/>
      </c>
    </row>
    <row r="1114" spans="3:3" x14ac:dyDescent="0.25">
      <c r="C1114" s="4" t="str">
        <f t="shared" si="17"/>
        <v/>
      </c>
    </row>
    <row r="1115" spans="3:3" x14ac:dyDescent="0.25">
      <c r="C1115" s="4" t="str">
        <f t="shared" si="17"/>
        <v/>
      </c>
    </row>
    <row r="1116" spans="3:3" x14ac:dyDescent="0.25">
      <c r="C1116" s="4" t="str">
        <f t="shared" si="17"/>
        <v/>
      </c>
    </row>
    <row r="1117" spans="3:3" x14ac:dyDescent="0.25">
      <c r="C1117" s="4" t="str">
        <f t="shared" si="17"/>
        <v/>
      </c>
    </row>
    <row r="1118" spans="3:3" x14ac:dyDescent="0.25">
      <c r="C1118" s="4" t="str">
        <f t="shared" si="17"/>
        <v/>
      </c>
    </row>
    <row r="1119" spans="3:3" x14ac:dyDescent="0.25">
      <c r="C1119" s="4" t="str">
        <f t="shared" si="17"/>
        <v/>
      </c>
    </row>
    <row r="1120" spans="3:3" x14ac:dyDescent="0.25">
      <c r="C1120" s="4" t="str">
        <f t="shared" si="17"/>
        <v/>
      </c>
    </row>
    <row r="1121" spans="3:3" x14ac:dyDescent="0.25">
      <c r="C1121" s="4" t="str">
        <f t="shared" si="17"/>
        <v/>
      </c>
    </row>
    <row r="1122" spans="3:3" x14ac:dyDescent="0.25">
      <c r="C1122" s="4" t="str">
        <f t="shared" si="17"/>
        <v/>
      </c>
    </row>
    <row r="1123" spans="3:3" x14ac:dyDescent="0.25">
      <c r="C1123" s="4" t="str">
        <f t="shared" si="17"/>
        <v/>
      </c>
    </row>
    <row r="1124" spans="3:3" x14ac:dyDescent="0.25">
      <c r="C1124" s="4" t="str">
        <f t="shared" si="17"/>
        <v/>
      </c>
    </row>
    <row r="1125" spans="3:3" x14ac:dyDescent="0.25">
      <c r="C1125" s="4" t="str">
        <f t="shared" si="17"/>
        <v/>
      </c>
    </row>
    <row r="1126" spans="3:3" x14ac:dyDescent="0.25">
      <c r="C1126" s="4" t="str">
        <f t="shared" si="17"/>
        <v/>
      </c>
    </row>
    <row r="1127" spans="3:3" x14ac:dyDescent="0.25">
      <c r="C1127" s="4" t="str">
        <f t="shared" si="17"/>
        <v/>
      </c>
    </row>
    <row r="1128" spans="3:3" x14ac:dyDescent="0.25">
      <c r="C1128" s="4" t="str">
        <f t="shared" si="17"/>
        <v/>
      </c>
    </row>
    <row r="1129" spans="3:3" x14ac:dyDescent="0.25">
      <c r="C1129" s="4" t="str">
        <f t="shared" si="17"/>
        <v/>
      </c>
    </row>
    <row r="1130" spans="3:3" x14ac:dyDescent="0.25">
      <c r="C1130" s="4" t="str">
        <f t="shared" si="17"/>
        <v/>
      </c>
    </row>
    <row r="1131" spans="3:3" x14ac:dyDescent="0.25">
      <c r="C1131" s="4" t="str">
        <f t="shared" si="17"/>
        <v/>
      </c>
    </row>
    <row r="1132" spans="3:3" x14ac:dyDescent="0.25">
      <c r="C1132" s="4" t="str">
        <f t="shared" si="17"/>
        <v/>
      </c>
    </row>
    <row r="1133" spans="3:3" x14ac:dyDescent="0.25">
      <c r="C1133" s="4" t="str">
        <f t="shared" si="17"/>
        <v/>
      </c>
    </row>
    <row r="1134" spans="3:3" x14ac:dyDescent="0.25">
      <c r="C1134" s="4" t="str">
        <f t="shared" si="17"/>
        <v/>
      </c>
    </row>
    <row r="1135" spans="3:3" x14ac:dyDescent="0.25">
      <c r="C1135" s="4" t="str">
        <f t="shared" si="17"/>
        <v/>
      </c>
    </row>
    <row r="1136" spans="3:3" x14ac:dyDescent="0.25">
      <c r="C1136" s="4" t="str">
        <f t="shared" si="17"/>
        <v/>
      </c>
    </row>
    <row r="1137" spans="3:3" x14ac:dyDescent="0.25">
      <c r="C1137" s="4" t="str">
        <f t="shared" si="17"/>
        <v/>
      </c>
    </row>
    <row r="1138" spans="3:3" x14ac:dyDescent="0.25">
      <c r="C1138" s="4" t="str">
        <f t="shared" si="17"/>
        <v/>
      </c>
    </row>
    <row r="1139" spans="3:3" x14ac:dyDescent="0.25">
      <c r="C1139" s="4" t="str">
        <f t="shared" si="17"/>
        <v/>
      </c>
    </row>
    <row r="1140" spans="3:3" x14ac:dyDescent="0.25">
      <c r="C1140" s="4" t="str">
        <f t="shared" si="17"/>
        <v/>
      </c>
    </row>
    <row r="1141" spans="3:3" x14ac:dyDescent="0.25">
      <c r="C1141" s="4" t="str">
        <f t="shared" si="17"/>
        <v/>
      </c>
    </row>
    <row r="1142" spans="3:3" x14ac:dyDescent="0.25">
      <c r="C1142" s="4" t="str">
        <f t="shared" si="17"/>
        <v/>
      </c>
    </row>
    <row r="1143" spans="3:3" x14ac:dyDescent="0.25">
      <c r="C1143" s="4" t="str">
        <f t="shared" si="17"/>
        <v/>
      </c>
    </row>
    <row r="1144" spans="3:3" x14ac:dyDescent="0.25">
      <c r="C1144" s="4" t="str">
        <f t="shared" si="17"/>
        <v/>
      </c>
    </row>
    <row r="1145" spans="3:3" x14ac:dyDescent="0.25">
      <c r="C1145" s="4" t="str">
        <f t="shared" si="17"/>
        <v/>
      </c>
    </row>
    <row r="1146" spans="3:3" x14ac:dyDescent="0.25">
      <c r="C1146" s="4" t="str">
        <f t="shared" si="17"/>
        <v/>
      </c>
    </row>
    <row r="1147" spans="3:3" x14ac:dyDescent="0.25">
      <c r="C1147" s="4" t="str">
        <f t="shared" si="17"/>
        <v/>
      </c>
    </row>
    <row r="1148" spans="3:3" x14ac:dyDescent="0.25">
      <c r="C1148" s="4" t="str">
        <f t="shared" si="17"/>
        <v/>
      </c>
    </row>
    <row r="1149" spans="3:3" x14ac:dyDescent="0.25">
      <c r="C1149" s="4" t="str">
        <f t="shared" si="17"/>
        <v/>
      </c>
    </row>
    <row r="1150" spans="3:3" x14ac:dyDescent="0.25">
      <c r="C1150" s="4" t="str">
        <f t="shared" si="17"/>
        <v/>
      </c>
    </row>
    <row r="1151" spans="3:3" x14ac:dyDescent="0.25">
      <c r="C1151" s="4" t="str">
        <f t="shared" si="17"/>
        <v/>
      </c>
    </row>
    <row r="1152" spans="3:3" x14ac:dyDescent="0.25">
      <c r="C1152" s="4" t="str">
        <f t="shared" si="17"/>
        <v/>
      </c>
    </row>
    <row r="1153" spans="3:3" x14ac:dyDescent="0.25">
      <c r="C1153" s="4" t="str">
        <f t="shared" si="17"/>
        <v/>
      </c>
    </row>
    <row r="1154" spans="3:3" x14ac:dyDescent="0.25">
      <c r="C1154" s="4" t="str">
        <f t="shared" si="17"/>
        <v/>
      </c>
    </row>
    <row r="1155" spans="3:3" x14ac:dyDescent="0.25">
      <c r="C1155" s="4" t="str">
        <f t="shared" si="17"/>
        <v/>
      </c>
    </row>
    <row r="1156" spans="3:3" x14ac:dyDescent="0.25">
      <c r="C1156" s="4" t="str">
        <f t="shared" si="17"/>
        <v/>
      </c>
    </row>
    <row r="1157" spans="3:3" x14ac:dyDescent="0.25">
      <c r="C1157" s="4" t="str">
        <f t="shared" si="17"/>
        <v/>
      </c>
    </row>
    <row r="1158" spans="3:3" x14ac:dyDescent="0.25">
      <c r="C1158" s="4" t="str">
        <f t="shared" si="17"/>
        <v/>
      </c>
    </row>
    <row r="1159" spans="3:3" x14ac:dyDescent="0.25">
      <c r="C1159" s="4" t="str">
        <f t="shared" si="17"/>
        <v/>
      </c>
    </row>
    <row r="1160" spans="3:3" x14ac:dyDescent="0.25">
      <c r="C1160" s="4" t="str">
        <f t="shared" si="17"/>
        <v/>
      </c>
    </row>
    <row r="1161" spans="3:3" x14ac:dyDescent="0.25">
      <c r="C1161" s="4" t="str">
        <f t="shared" ref="C1161:C1224" si="18">IF(B1161="","",B1161)</f>
        <v/>
      </c>
    </row>
    <row r="1162" spans="3:3" x14ac:dyDescent="0.25">
      <c r="C1162" s="4" t="str">
        <f t="shared" si="18"/>
        <v/>
      </c>
    </row>
    <row r="1163" spans="3:3" x14ac:dyDescent="0.25">
      <c r="C1163" s="4" t="str">
        <f t="shared" si="18"/>
        <v/>
      </c>
    </row>
    <row r="1164" spans="3:3" x14ac:dyDescent="0.25">
      <c r="C1164" s="4" t="str">
        <f t="shared" si="18"/>
        <v/>
      </c>
    </row>
    <row r="1165" spans="3:3" x14ac:dyDescent="0.25">
      <c r="C1165" s="4" t="str">
        <f t="shared" si="18"/>
        <v/>
      </c>
    </row>
    <row r="1166" spans="3:3" x14ac:dyDescent="0.25">
      <c r="C1166" s="4" t="str">
        <f t="shared" si="18"/>
        <v/>
      </c>
    </row>
    <row r="1167" spans="3:3" x14ac:dyDescent="0.25">
      <c r="C1167" s="4" t="str">
        <f t="shared" si="18"/>
        <v/>
      </c>
    </row>
    <row r="1168" spans="3:3" x14ac:dyDescent="0.25">
      <c r="C1168" s="4" t="str">
        <f t="shared" si="18"/>
        <v/>
      </c>
    </row>
    <row r="1169" spans="3:3" x14ac:dyDescent="0.25">
      <c r="C1169" s="4" t="str">
        <f t="shared" si="18"/>
        <v/>
      </c>
    </row>
    <row r="1170" spans="3:3" x14ac:dyDescent="0.25">
      <c r="C1170" s="4" t="str">
        <f t="shared" si="18"/>
        <v/>
      </c>
    </row>
    <row r="1171" spans="3:3" x14ac:dyDescent="0.25">
      <c r="C1171" s="4" t="str">
        <f t="shared" si="18"/>
        <v/>
      </c>
    </row>
    <row r="1172" spans="3:3" x14ac:dyDescent="0.25">
      <c r="C1172" s="4" t="str">
        <f t="shared" si="18"/>
        <v/>
      </c>
    </row>
    <row r="1173" spans="3:3" x14ac:dyDescent="0.25">
      <c r="C1173" s="4" t="str">
        <f t="shared" si="18"/>
        <v/>
      </c>
    </row>
    <row r="1174" spans="3:3" x14ac:dyDescent="0.25">
      <c r="C1174" s="4" t="str">
        <f t="shared" si="18"/>
        <v/>
      </c>
    </row>
    <row r="1175" spans="3:3" x14ac:dyDescent="0.25">
      <c r="C1175" s="4" t="str">
        <f t="shared" si="18"/>
        <v/>
      </c>
    </row>
    <row r="1176" spans="3:3" x14ac:dyDescent="0.25">
      <c r="C1176" s="4" t="str">
        <f t="shared" si="18"/>
        <v/>
      </c>
    </row>
    <row r="1177" spans="3:3" x14ac:dyDescent="0.25">
      <c r="C1177" s="4" t="str">
        <f t="shared" si="18"/>
        <v/>
      </c>
    </row>
    <row r="1178" spans="3:3" x14ac:dyDescent="0.25">
      <c r="C1178" s="4" t="str">
        <f t="shared" si="18"/>
        <v/>
      </c>
    </row>
    <row r="1179" spans="3:3" x14ac:dyDescent="0.25">
      <c r="C1179" s="4" t="str">
        <f t="shared" si="18"/>
        <v/>
      </c>
    </row>
    <row r="1180" spans="3:3" x14ac:dyDescent="0.25">
      <c r="C1180" s="4" t="str">
        <f t="shared" si="18"/>
        <v/>
      </c>
    </row>
    <row r="1181" spans="3:3" x14ac:dyDescent="0.25">
      <c r="C1181" s="4" t="str">
        <f t="shared" si="18"/>
        <v/>
      </c>
    </row>
    <row r="1182" spans="3:3" x14ac:dyDescent="0.25">
      <c r="C1182" s="4" t="str">
        <f t="shared" si="18"/>
        <v/>
      </c>
    </row>
    <row r="1183" spans="3:3" x14ac:dyDescent="0.25">
      <c r="C1183" s="4" t="str">
        <f t="shared" si="18"/>
        <v/>
      </c>
    </row>
    <row r="1184" spans="3:3" x14ac:dyDescent="0.25">
      <c r="C1184" s="4" t="str">
        <f t="shared" si="18"/>
        <v/>
      </c>
    </row>
    <row r="1185" spans="3:3" x14ac:dyDescent="0.25">
      <c r="C1185" s="4" t="str">
        <f t="shared" si="18"/>
        <v/>
      </c>
    </row>
    <row r="1186" spans="3:3" x14ac:dyDescent="0.25">
      <c r="C1186" s="4" t="str">
        <f t="shared" si="18"/>
        <v/>
      </c>
    </row>
    <row r="1187" spans="3:3" x14ac:dyDescent="0.25">
      <c r="C1187" s="4" t="str">
        <f t="shared" si="18"/>
        <v/>
      </c>
    </row>
    <row r="1188" spans="3:3" x14ac:dyDescent="0.25">
      <c r="C1188" s="4" t="str">
        <f t="shared" si="18"/>
        <v/>
      </c>
    </row>
    <row r="1189" spans="3:3" x14ac:dyDescent="0.25">
      <c r="C1189" s="4" t="str">
        <f t="shared" si="18"/>
        <v/>
      </c>
    </row>
    <row r="1190" spans="3:3" x14ac:dyDescent="0.25">
      <c r="C1190" s="4" t="str">
        <f t="shared" si="18"/>
        <v/>
      </c>
    </row>
    <row r="1191" spans="3:3" x14ac:dyDescent="0.25">
      <c r="C1191" s="4" t="str">
        <f t="shared" si="18"/>
        <v/>
      </c>
    </row>
    <row r="1192" spans="3:3" x14ac:dyDescent="0.25">
      <c r="C1192" s="4" t="str">
        <f t="shared" si="18"/>
        <v/>
      </c>
    </row>
    <row r="1193" spans="3:3" x14ac:dyDescent="0.25">
      <c r="C1193" s="4" t="str">
        <f t="shared" si="18"/>
        <v/>
      </c>
    </row>
    <row r="1194" spans="3:3" x14ac:dyDescent="0.25">
      <c r="C1194" s="4" t="str">
        <f t="shared" si="18"/>
        <v/>
      </c>
    </row>
    <row r="1195" spans="3:3" x14ac:dyDescent="0.25">
      <c r="C1195" s="4" t="str">
        <f t="shared" si="18"/>
        <v/>
      </c>
    </row>
    <row r="1196" spans="3:3" x14ac:dyDescent="0.25">
      <c r="C1196" s="4" t="str">
        <f t="shared" si="18"/>
        <v/>
      </c>
    </row>
    <row r="1197" spans="3:3" x14ac:dyDescent="0.25">
      <c r="C1197" s="4" t="str">
        <f t="shared" si="18"/>
        <v/>
      </c>
    </row>
    <row r="1198" spans="3:3" x14ac:dyDescent="0.25">
      <c r="C1198" s="4" t="str">
        <f t="shared" si="18"/>
        <v/>
      </c>
    </row>
    <row r="1199" spans="3:3" x14ac:dyDescent="0.25">
      <c r="C1199" s="4" t="str">
        <f t="shared" si="18"/>
        <v/>
      </c>
    </row>
    <row r="1200" spans="3:3" x14ac:dyDescent="0.25">
      <c r="C1200" s="4" t="str">
        <f t="shared" si="18"/>
        <v/>
      </c>
    </row>
    <row r="1201" spans="3:3" x14ac:dyDescent="0.25">
      <c r="C1201" s="4" t="str">
        <f t="shared" si="18"/>
        <v/>
      </c>
    </row>
    <row r="1202" spans="3:3" x14ac:dyDescent="0.25">
      <c r="C1202" s="4" t="str">
        <f t="shared" si="18"/>
        <v/>
      </c>
    </row>
    <row r="1203" spans="3:3" x14ac:dyDescent="0.25">
      <c r="C1203" s="4" t="str">
        <f t="shared" si="18"/>
        <v/>
      </c>
    </row>
    <row r="1204" spans="3:3" x14ac:dyDescent="0.25">
      <c r="C1204" s="4" t="str">
        <f t="shared" si="18"/>
        <v/>
      </c>
    </row>
    <row r="1205" spans="3:3" x14ac:dyDescent="0.25">
      <c r="C1205" s="4" t="str">
        <f t="shared" si="18"/>
        <v/>
      </c>
    </row>
    <row r="1206" spans="3:3" x14ac:dyDescent="0.25">
      <c r="C1206" s="4" t="str">
        <f t="shared" si="18"/>
        <v/>
      </c>
    </row>
    <row r="1207" spans="3:3" x14ac:dyDescent="0.25">
      <c r="C1207" s="4" t="str">
        <f t="shared" si="18"/>
        <v/>
      </c>
    </row>
    <row r="1208" spans="3:3" x14ac:dyDescent="0.25">
      <c r="C1208" s="4" t="str">
        <f t="shared" si="18"/>
        <v/>
      </c>
    </row>
    <row r="1209" spans="3:3" x14ac:dyDescent="0.25">
      <c r="C1209" s="4" t="str">
        <f t="shared" si="18"/>
        <v/>
      </c>
    </row>
    <row r="1210" spans="3:3" x14ac:dyDescent="0.25">
      <c r="C1210" s="4" t="str">
        <f t="shared" si="18"/>
        <v/>
      </c>
    </row>
    <row r="1211" spans="3:3" x14ac:dyDescent="0.25">
      <c r="C1211" s="4" t="str">
        <f t="shared" si="18"/>
        <v/>
      </c>
    </row>
    <row r="1212" spans="3:3" x14ac:dyDescent="0.25">
      <c r="C1212" s="4" t="str">
        <f t="shared" si="18"/>
        <v/>
      </c>
    </row>
    <row r="1213" spans="3:3" x14ac:dyDescent="0.25">
      <c r="C1213" s="4" t="str">
        <f t="shared" si="18"/>
        <v/>
      </c>
    </row>
    <row r="1214" spans="3:3" x14ac:dyDescent="0.25">
      <c r="C1214" s="4" t="str">
        <f t="shared" si="18"/>
        <v/>
      </c>
    </row>
    <row r="1215" spans="3:3" x14ac:dyDescent="0.25">
      <c r="C1215" s="4" t="str">
        <f t="shared" si="18"/>
        <v/>
      </c>
    </row>
    <row r="1216" spans="3:3" x14ac:dyDescent="0.25">
      <c r="C1216" s="4" t="str">
        <f t="shared" si="18"/>
        <v/>
      </c>
    </row>
    <row r="1217" spans="3:3" x14ac:dyDescent="0.25">
      <c r="C1217" s="4" t="str">
        <f t="shared" si="18"/>
        <v/>
      </c>
    </row>
    <row r="1218" spans="3:3" x14ac:dyDescent="0.25">
      <c r="C1218" s="4" t="str">
        <f t="shared" si="18"/>
        <v/>
      </c>
    </row>
    <row r="1219" spans="3:3" x14ac:dyDescent="0.25">
      <c r="C1219" s="4" t="str">
        <f t="shared" si="18"/>
        <v/>
      </c>
    </row>
    <row r="1220" spans="3:3" x14ac:dyDescent="0.25">
      <c r="C1220" s="4" t="str">
        <f t="shared" si="18"/>
        <v/>
      </c>
    </row>
    <row r="1221" spans="3:3" x14ac:dyDescent="0.25">
      <c r="C1221" s="4" t="str">
        <f t="shared" si="18"/>
        <v/>
      </c>
    </row>
    <row r="1222" spans="3:3" x14ac:dyDescent="0.25">
      <c r="C1222" s="4" t="str">
        <f t="shared" si="18"/>
        <v/>
      </c>
    </row>
    <row r="1223" spans="3:3" x14ac:dyDescent="0.25">
      <c r="C1223" s="4" t="str">
        <f t="shared" si="18"/>
        <v/>
      </c>
    </row>
    <row r="1224" spans="3:3" x14ac:dyDescent="0.25">
      <c r="C1224" s="4" t="str">
        <f t="shared" si="18"/>
        <v/>
      </c>
    </row>
    <row r="1225" spans="3:3" x14ac:dyDescent="0.25">
      <c r="C1225" s="4" t="str">
        <f t="shared" ref="C1225:C1288" si="19">IF(B1225="","",B1225)</f>
        <v/>
      </c>
    </row>
    <row r="1226" spans="3:3" x14ac:dyDescent="0.25">
      <c r="C1226" s="4" t="str">
        <f t="shared" si="19"/>
        <v/>
      </c>
    </row>
    <row r="1227" spans="3:3" x14ac:dyDescent="0.25">
      <c r="C1227" s="4" t="str">
        <f t="shared" si="19"/>
        <v/>
      </c>
    </row>
    <row r="1228" spans="3:3" x14ac:dyDescent="0.25">
      <c r="C1228" s="4" t="str">
        <f t="shared" si="19"/>
        <v/>
      </c>
    </row>
    <row r="1229" spans="3:3" x14ac:dyDescent="0.25">
      <c r="C1229" s="4" t="str">
        <f t="shared" si="19"/>
        <v/>
      </c>
    </row>
    <row r="1230" spans="3:3" x14ac:dyDescent="0.25">
      <c r="C1230" s="4" t="str">
        <f t="shared" si="19"/>
        <v/>
      </c>
    </row>
    <row r="1231" spans="3:3" x14ac:dyDescent="0.25">
      <c r="C1231" s="4" t="str">
        <f t="shared" si="19"/>
        <v/>
      </c>
    </row>
    <row r="1232" spans="3:3" x14ac:dyDescent="0.25">
      <c r="C1232" s="4" t="str">
        <f t="shared" si="19"/>
        <v/>
      </c>
    </row>
    <row r="1233" spans="3:3" x14ac:dyDescent="0.25">
      <c r="C1233" s="4" t="str">
        <f t="shared" si="19"/>
        <v/>
      </c>
    </row>
    <row r="1234" spans="3:3" x14ac:dyDescent="0.25">
      <c r="C1234" s="4" t="str">
        <f t="shared" si="19"/>
        <v/>
      </c>
    </row>
    <row r="1235" spans="3:3" x14ac:dyDescent="0.25">
      <c r="C1235" s="4" t="str">
        <f t="shared" si="19"/>
        <v/>
      </c>
    </row>
    <row r="1236" spans="3:3" x14ac:dyDescent="0.25">
      <c r="C1236" s="4" t="str">
        <f t="shared" si="19"/>
        <v/>
      </c>
    </row>
    <row r="1237" spans="3:3" x14ac:dyDescent="0.25">
      <c r="C1237" s="4" t="str">
        <f t="shared" si="19"/>
        <v/>
      </c>
    </row>
    <row r="1238" spans="3:3" x14ac:dyDescent="0.25">
      <c r="C1238" s="4" t="str">
        <f t="shared" si="19"/>
        <v/>
      </c>
    </row>
    <row r="1239" spans="3:3" x14ac:dyDescent="0.25">
      <c r="C1239" s="4" t="str">
        <f t="shared" si="19"/>
        <v/>
      </c>
    </row>
    <row r="1240" spans="3:3" x14ac:dyDescent="0.25">
      <c r="C1240" s="4" t="str">
        <f t="shared" si="19"/>
        <v/>
      </c>
    </row>
    <row r="1241" spans="3:3" x14ac:dyDescent="0.25">
      <c r="C1241" s="4" t="str">
        <f t="shared" si="19"/>
        <v/>
      </c>
    </row>
    <row r="1242" spans="3:3" x14ac:dyDescent="0.25">
      <c r="C1242" s="4" t="str">
        <f t="shared" si="19"/>
        <v/>
      </c>
    </row>
    <row r="1243" spans="3:3" x14ac:dyDescent="0.25">
      <c r="C1243" s="4" t="str">
        <f t="shared" si="19"/>
        <v/>
      </c>
    </row>
    <row r="1244" spans="3:3" x14ac:dyDescent="0.25">
      <c r="C1244" s="4" t="str">
        <f t="shared" si="19"/>
        <v/>
      </c>
    </row>
    <row r="1245" spans="3:3" x14ac:dyDescent="0.25">
      <c r="C1245" s="4" t="str">
        <f t="shared" si="19"/>
        <v/>
      </c>
    </row>
    <row r="1246" spans="3:3" x14ac:dyDescent="0.25">
      <c r="C1246" s="4" t="str">
        <f t="shared" si="19"/>
        <v/>
      </c>
    </row>
    <row r="1247" spans="3:3" x14ac:dyDescent="0.25">
      <c r="C1247" s="4" t="str">
        <f t="shared" si="19"/>
        <v/>
      </c>
    </row>
    <row r="1248" spans="3:3" x14ac:dyDescent="0.25">
      <c r="C1248" s="4" t="str">
        <f t="shared" si="19"/>
        <v/>
      </c>
    </row>
    <row r="1249" spans="3:3" x14ac:dyDescent="0.25">
      <c r="C1249" s="4" t="str">
        <f t="shared" si="19"/>
        <v/>
      </c>
    </row>
    <row r="1250" spans="3:3" x14ac:dyDescent="0.25">
      <c r="C1250" s="4" t="str">
        <f t="shared" si="19"/>
        <v/>
      </c>
    </row>
    <row r="1251" spans="3:3" x14ac:dyDescent="0.25">
      <c r="C1251" s="4" t="str">
        <f t="shared" si="19"/>
        <v/>
      </c>
    </row>
    <row r="1252" spans="3:3" x14ac:dyDescent="0.25">
      <c r="C1252" s="4" t="str">
        <f t="shared" si="19"/>
        <v/>
      </c>
    </row>
    <row r="1253" spans="3:3" x14ac:dyDescent="0.25">
      <c r="C1253" s="4" t="str">
        <f t="shared" si="19"/>
        <v/>
      </c>
    </row>
    <row r="1254" spans="3:3" x14ac:dyDescent="0.25">
      <c r="C1254" s="4" t="str">
        <f t="shared" si="19"/>
        <v/>
      </c>
    </row>
    <row r="1255" spans="3:3" x14ac:dyDescent="0.25">
      <c r="C1255" s="4" t="str">
        <f t="shared" si="19"/>
        <v/>
      </c>
    </row>
    <row r="1256" spans="3:3" x14ac:dyDescent="0.25">
      <c r="C1256" s="4" t="str">
        <f t="shared" si="19"/>
        <v/>
      </c>
    </row>
    <row r="1257" spans="3:3" x14ac:dyDescent="0.25">
      <c r="C1257" s="4" t="str">
        <f t="shared" si="19"/>
        <v/>
      </c>
    </row>
    <row r="1258" spans="3:3" x14ac:dyDescent="0.25">
      <c r="C1258" s="4" t="str">
        <f t="shared" si="19"/>
        <v/>
      </c>
    </row>
    <row r="1259" spans="3:3" x14ac:dyDescent="0.25">
      <c r="C1259" s="4" t="str">
        <f t="shared" si="19"/>
        <v/>
      </c>
    </row>
    <row r="1260" spans="3:3" x14ac:dyDescent="0.25">
      <c r="C1260" s="4" t="str">
        <f t="shared" si="19"/>
        <v/>
      </c>
    </row>
    <row r="1261" spans="3:3" x14ac:dyDescent="0.25">
      <c r="C1261" s="4" t="str">
        <f t="shared" si="19"/>
        <v/>
      </c>
    </row>
    <row r="1262" spans="3:3" x14ac:dyDescent="0.25">
      <c r="C1262" s="4" t="str">
        <f t="shared" si="19"/>
        <v/>
      </c>
    </row>
    <row r="1263" spans="3:3" x14ac:dyDescent="0.25">
      <c r="C1263" s="4" t="str">
        <f t="shared" si="19"/>
        <v/>
      </c>
    </row>
    <row r="1264" spans="3:3" x14ac:dyDescent="0.25">
      <c r="C1264" s="4" t="str">
        <f t="shared" si="19"/>
        <v/>
      </c>
    </row>
    <row r="1265" spans="3:3" x14ac:dyDescent="0.25">
      <c r="C1265" s="4" t="str">
        <f t="shared" si="19"/>
        <v/>
      </c>
    </row>
    <row r="1266" spans="3:3" x14ac:dyDescent="0.25">
      <c r="C1266" s="4" t="str">
        <f t="shared" si="19"/>
        <v/>
      </c>
    </row>
    <row r="1267" spans="3:3" x14ac:dyDescent="0.25">
      <c r="C1267" s="4" t="str">
        <f t="shared" si="19"/>
        <v/>
      </c>
    </row>
    <row r="1268" spans="3:3" x14ac:dyDescent="0.25">
      <c r="C1268" s="4" t="str">
        <f t="shared" si="19"/>
        <v/>
      </c>
    </row>
    <row r="1269" spans="3:3" x14ac:dyDescent="0.25">
      <c r="C1269" s="4" t="str">
        <f t="shared" si="19"/>
        <v/>
      </c>
    </row>
    <row r="1270" spans="3:3" x14ac:dyDescent="0.25">
      <c r="C1270" s="4" t="str">
        <f t="shared" si="19"/>
        <v/>
      </c>
    </row>
    <row r="1271" spans="3:3" x14ac:dyDescent="0.25">
      <c r="C1271" s="4" t="str">
        <f t="shared" si="19"/>
        <v/>
      </c>
    </row>
    <row r="1272" spans="3:3" x14ac:dyDescent="0.25">
      <c r="C1272" s="4" t="str">
        <f t="shared" si="19"/>
        <v/>
      </c>
    </row>
    <row r="1273" spans="3:3" x14ac:dyDescent="0.25">
      <c r="C1273" s="4" t="str">
        <f t="shared" si="19"/>
        <v/>
      </c>
    </row>
    <row r="1274" spans="3:3" x14ac:dyDescent="0.25">
      <c r="C1274" s="4" t="str">
        <f t="shared" si="19"/>
        <v/>
      </c>
    </row>
    <row r="1275" spans="3:3" x14ac:dyDescent="0.25">
      <c r="C1275" s="4" t="str">
        <f t="shared" si="19"/>
        <v/>
      </c>
    </row>
    <row r="1276" spans="3:3" x14ac:dyDescent="0.25">
      <c r="C1276" s="4" t="str">
        <f t="shared" si="19"/>
        <v/>
      </c>
    </row>
    <row r="1277" spans="3:3" x14ac:dyDescent="0.25">
      <c r="C1277" s="4" t="str">
        <f t="shared" si="19"/>
        <v/>
      </c>
    </row>
    <row r="1278" spans="3:3" x14ac:dyDescent="0.25">
      <c r="C1278" s="4" t="str">
        <f t="shared" si="19"/>
        <v/>
      </c>
    </row>
    <row r="1279" spans="3:3" x14ac:dyDescent="0.25">
      <c r="C1279" s="4" t="str">
        <f t="shared" si="19"/>
        <v/>
      </c>
    </row>
    <row r="1280" spans="3:3" x14ac:dyDescent="0.25">
      <c r="C1280" s="4" t="str">
        <f t="shared" si="19"/>
        <v/>
      </c>
    </row>
    <row r="1281" spans="3:3" x14ac:dyDescent="0.25">
      <c r="C1281" s="4" t="str">
        <f t="shared" si="19"/>
        <v/>
      </c>
    </row>
    <row r="1282" spans="3:3" x14ac:dyDescent="0.25">
      <c r="C1282" s="4" t="str">
        <f t="shared" si="19"/>
        <v/>
      </c>
    </row>
    <row r="1283" spans="3:3" x14ac:dyDescent="0.25">
      <c r="C1283" s="4" t="str">
        <f t="shared" si="19"/>
        <v/>
      </c>
    </row>
    <row r="1284" spans="3:3" x14ac:dyDescent="0.25">
      <c r="C1284" s="4" t="str">
        <f t="shared" si="19"/>
        <v/>
      </c>
    </row>
    <row r="1285" spans="3:3" x14ac:dyDescent="0.25">
      <c r="C1285" s="4" t="str">
        <f t="shared" si="19"/>
        <v/>
      </c>
    </row>
    <row r="1286" spans="3:3" x14ac:dyDescent="0.25">
      <c r="C1286" s="4" t="str">
        <f t="shared" si="19"/>
        <v/>
      </c>
    </row>
    <row r="1287" spans="3:3" x14ac:dyDescent="0.25">
      <c r="C1287" s="4" t="str">
        <f t="shared" si="19"/>
        <v/>
      </c>
    </row>
    <row r="1288" spans="3:3" x14ac:dyDescent="0.25">
      <c r="C1288" s="4" t="str">
        <f t="shared" si="19"/>
        <v/>
      </c>
    </row>
    <row r="1289" spans="3:3" x14ac:dyDescent="0.25">
      <c r="C1289" s="4" t="str">
        <f t="shared" ref="C1289:C1352" si="20">IF(B1289="","",B1289)</f>
        <v/>
      </c>
    </row>
    <row r="1290" spans="3:3" x14ac:dyDescent="0.25">
      <c r="C1290" s="4" t="str">
        <f t="shared" si="20"/>
        <v/>
      </c>
    </row>
    <row r="1291" spans="3:3" x14ac:dyDescent="0.25">
      <c r="C1291" s="4" t="str">
        <f t="shared" si="20"/>
        <v/>
      </c>
    </row>
    <row r="1292" spans="3:3" x14ac:dyDescent="0.25">
      <c r="C1292" s="4" t="str">
        <f t="shared" si="20"/>
        <v/>
      </c>
    </row>
    <row r="1293" spans="3:3" x14ac:dyDescent="0.25">
      <c r="C1293" s="4" t="str">
        <f t="shared" si="20"/>
        <v/>
      </c>
    </row>
    <row r="1294" spans="3:3" x14ac:dyDescent="0.25">
      <c r="C1294" s="4" t="str">
        <f t="shared" si="20"/>
        <v/>
      </c>
    </row>
    <row r="1295" spans="3:3" x14ac:dyDescent="0.25">
      <c r="C1295" s="4" t="str">
        <f t="shared" si="20"/>
        <v/>
      </c>
    </row>
    <row r="1296" spans="3:3" x14ac:dyDescent="0.25">
      <c r="C1296" s="4" t="str">
        <f t="shared" si="20"/>
        <v/>
      </c>
    </row>
    <row r="1297" spans="3:3" x14ac:dyDescent="0.25">
      <c r="C1297" s="4" t="str">
        <f t="shared" si="20"/>
        <v/>
      </c>
    </row>
    <row r="1298" spans="3:3" x14ac:dyDescent="0.25">
      <c r="C1298" s="4" t="str">
        <f t="shared" si="20"/>
        <v/>
      </c>
    </row>
    <row r="1299" spans="3:3" x14ac:dyDescent="0.25">
      <c r="C1299" s="4" t="str">
        <f t="shared" si="20"/>
        <v/>
      </c>
    </row>
    <row r="1300" spans="3:3" x14ac:dyDescent="0.25">
      <c r="C1300" s="4" t="str">
        <f t="shared" si="20"/>
        <v/>
      </c>
    </row>
    <row r="1301" spans="3:3" x14ac:dyDescent="0.25">
      <c r="C1301" s="4" t="str">
        <f t="shared" si="20"/>
        <v/>
      </c>
    </row>
    <row r="1302" spans="3:3" x14ac:dyDescent="0.25">
      <c r="C1302" s="4" t="str">
        <f t="shared" si="20"/>
        <v/>
      </c>
    </row>
    <row r="1303" spans="3:3" x14ac:dyDescent="0.25">
      <c r="C1303" s="4" t="str">
        <f t="shared" si="20"/>
        <v/>
      </c>
    </row>
    <row r="1304" spans="3:3" x14ac:dyDescent="0.25">
      <c r="C1304" s="4" t="str">
        <f t="shared" si="20"/>
        <v/>
      </c>
    </row>
    <row r="1305" spans="3:3" x14ac:dyDescent="0.25">
      <c r="C1305" s="4" t="str">
        <f t="shared" si="20"/>
        <v/>
      </c>
    </row>
    <row r="1306" spans="3:3" x14ac:dyDescent="0.25">
      <c r="C1306" s="4" t="str">
        <f t="shared" si="20"/>
        <v/>
      </c>
    </row>
    <row r="1307" spans="3:3" x14ac:dyDescent="0.25">
      <c r="C1307" s="4" t="str">
        <f t="shared" si="20"/>
        <v/>
      </c>
    </row>
    <row r="1308" spans="3:3" x14ac:dyDescent="0.25">
      <c r="C1308" s="4" t="str">
        <f t="shared" si="20"/>
        <v/>
      </c>
    </row>
    <row r="1309" spans="3:3" x14ac:dyDescent="0.25">
      <c r="C1309" s="4" t="str">
        <f t="shared" si="20"/>
        <v/>
      </c>
    </row>
    <row r="1310" spans="3:3" x14ac:dyDescent="0.25">
      <c r="C1310" s="4" t="str">
        <f t="shared" si="20"/>
        <v/>
      </c>
    </row>
    <row r="1311" spans="3:3" x14ac:dyDescent="0.25">
      <c r="C1311" s="4" t="str">
        <f t="shared" si="20"/>
        <v/>
      </c>
    </row>
    <row r="1312" spans="3:3" x14ac:dyDescent="0.25">
      <c r="C1312" s="4" t="str">
        <f t="shared" si="20"/>
        <v/>
      </c>
    </row>
    <row r="1313" spans="3:3" x14ac:dyDescent="0.25">
      <c r="C1313" s="4" t="str">
        <f t="shared" si="20"/>
        <v/>
      </c>
    </row>
    <row r="1314" spans="3:3" x14ac:dyDescent="0.25">
      <c r="C1314" s="4" t="str">
        <f t="shared" si="20"/>
        <v/>
      </c>
    </row>
    <row r="1315" spans="3:3" x14ac:dyDescent="0.25">
      <c r="C1315" s="4" t="str">
        <f t="shared" si="20"/>
        <v/>
      </c>
    </row>
    <row r="1316" spans="3:3" x14ac:dyDescent="0.25">
      <c r="C1316" s="4" t="str">
        <f t="shared" si="20"/>
        <v/>
      </c>
    </row>
    <row r="1317" spans="3:3" x14ac:dyDescent="0.25">
      <c r="C1317" s="4" t="str">
        <f t="shared" si="20"/>
        <v/>
      </c>
    </row>
    <row r="1318" spans="3:3" x14ac:dyDescent="0.25">
      <c r="C1318" s="4" t="str">
        <f t="shared" si="20"/>
        <v/>
      </c>
    </row>
    <row r="1319" spans="3:3" x14ac:dyDescent="0.25">
      <c r="C1319" s="4" t="str">
        <f t="shared" si="20"/>
        <v/>
      </c>
    </row>
    <row r="1320" spans="3:3" x14ac:dyDescent="0.25">
      <c r="C1320" s="4" t="str">
        <f t="shared" si="20"/>
        <v/>
      </c>
    </row>
    <row r="1321" spans="3:3" x14ac:dyDescent="0.25">
      <c r="C1321" s="4" t="str">
        <f t="shared" si="20"/>
        <v/>
      </c>
    </row>
    <row r="1322" spans="3:3" x14ac:dyDescent="0.25">
      <c r="C1322" s="4" t="str">
        <f t="shared" si="20"/>
        <v/>
      </c>
    </row>
    <row r="1323" spans="3:3" x14ac:dyDescent="0.25">
      <c r="C1323" s="4" t="str">
        <f t="shared" si="20"/>
        <v/>
      </c>
    </row>
    <row r="1324" spans="3:3" x14ac:dyDescent="0.25">
      <c r="C1324" s="4" t="str">
        <f t="shared" si="20"/>
        <v/>
      </c>
    </row>
    <row r="1325" spans="3:3" x14ac:dyDescent="0.25">
      <c r="C1325" s="4" t="str">
        <f t="shared" si="20"/>
        <v/>
      </c>
    </row>
    <row r="1326" spans="3:3" x14ac:dyDescent="0.25">
      <c r="C1326" s="4" t="str">
        <f t="shared" si="20"/>
        <v/>
      </c>
    </row>
    <row r="1327" spans="3:3" x14ac:dyDescent="0.25">
      <c r="C1327" s="4" t="str">
        <f t="shared" si="20"/>
        <v/>
      </c>
    </row>
    <row r="1328" spans="3:3" x14ac:dyDescent="0.25">
      <c r="C1328" s="4" t="str">
        <f t="shared" si="20"/>
        <v/>
      </c>
    </row>
    <row r="1329" spans="3:3" x14ac:dyDescent="0.25">
      <c r="C1329" s="4" t="str">
        <f t="shared" si="20"/>
        <v/>
      </c>
    </row>
    <row r="1330" spans="3:3" x14ac:dyDescent="0.25">
      <c r="C1330" s="4" t="str">
        <f t="shared" si="20"/>
        <v/>
      </c>
    </row>
    <row r="1331" spans="3:3" x14ac:dyDescent="0.25">
      <c r="C1331" s="4" t="str">
        <f t="shared" si="20"/>
        <v/>
      </c>
    </row>
    <row r="1332" spans="3:3" x14ac:dyDescent="0.25">
      <c r="C1332" s="4" t="str">
        <f t="shared" si="20"/>
        <v/>
      </c>
    </row>
    <row r="1333" spans="3:3" x14ac:dyDescent="0.25">
      <c r="C1333" s="4" t="str">
        <f t="shared" si="20"/>
        <v/>
      </c>
    </row>
    <row r="1334" spans="3:3" x14ac:dyDescent="0.25">
      <c r="C1334" s="4" t="str">
        <f t="shared" si="20"/>
        <v/>
      </c>
    </row>
    <row r="1335" spans="3:3" x14ac:dyDescent="0.25">
      <c r="C1335" s="4" t="str">
        <f t="shared" si="20"/>
        <v/>
      </c>
    </row>
    <row r="1336" spans="3:3" x14ac:dyDescent="0.25">
      <c r="C1336" s="4" t="str">
        <f t="shared" si="20"/>
        <v/>
      </c>
    </row>
    <row r="1337" spans="3:3" x14ac:dyDescent="0.25">
      <c r="C1337" s="4" t="str">
        <f t="shared" si="20"/>
        <v/>
      </c>
    </row>
    <row r="1338" spans="3:3" x14ac:dyDescent="0.25">
      <c r="C1338" s="4" t="str">
        <f t="shared" si="20"/>
        <v/>
      </c>
    </row>
    <row r="1339" spans="3:3" x14ac:dyDescent="0.25">
      <c r="C1339" s="4" t="str">
        <f t="shared" si="20"/>
        <v/>
      </c>
    </row>
    <row r="1340" spans="3:3" x14ac:dyDescent="0.25">
      <c r="C1340" s="4" t="str">
        <f t="shared" si="20"/>
        <v/>
      </c>
    </row>
    <row r="1341" spans="3:3" x14ac:dyDescent="0.25">
      <c r="C1341" s="4" t="str">
        <f t="shared" si="20"/>
        <v/>
      </c>
    </row>
    <row r="1342" spans="3:3" x14ac:dyDescent="0.25">
      <c r="C1342" s="4" t="str">
        <f t="shared" si="20"/>
        <v/>
      </c>
    </row>
    <row r="1343" spans="3:3" x14ac:dyDescent="0.25">
      <c r="C1343" s="4" t="str">
        <f t="shared" si="20"/>
        <v/>
      </c>
    </row>
    <row r="1344" spans="3:3" x14ac:dyDescent="0.25">
      <c r="C1344" s="4" t="str">
        <f t="shared" si="20"/>
        <v/>
      </c>
    </row>
    <row r="1345" spans="3:3" x14ac:dyDescent="0.25">
      <c r="C1345" s="4" t="str">
        <f t="shared" si="20"/>
        <v/>
      </c>
    </row>
    <row r="1346" spans="3:3" x14ac:dyDescent="0.25">
      <c r="C1346" s="4" t="str">
        <f t="shared" si="20"/>
        <v/>
      </c>
    </row>
    <row r="1347" spans="3:3" x14ac:dyDescent="0.25">
      <c r="C1347" s="4" t="str">
        <f t="shared" si="20"/>
        <v/>
      </c>
    </row>
    <row r="1348" spans="3:3" x14ac:dyDescent="0.25">
      <c r="C1348" s="4" t="str">
        <f t="shared" si="20"/>
        <v/>
      </c>
    </row>
    <row r="1349" spans="3:3" x14ac:dyDescent="0.25">
      <c r="C1349" s="4" t="str">
        <f t="shared" si="20"/>
        <v/>
      </c>
    </row>
    <row r="1350" spans="3:3" x14ac:dyDescent="0.25">
      <c r="C1350" s="4" t="str">
        <f t="shared" si="20"/>
        <v/>
      </c>
    </row>
    <row r="1351" spans="3:3" x14ac:dyDescent="0.25">
      <c r="C1351" s="4" t="str">
        <f t="shared" si="20"/>
        <v/>
      </c>
    </row>
    <row r="1352" spans="3:3" x14ac:dyDescent="0.25">
      <c r="C1352" s="4" t="str">
        <f t="shared" si="20"/>
        <v/>
      </c>
    </row>
    <row r="1353" spans="3:3" x14ac:dyDescent="0.25">
      <c r="C1353" s="4" t="str">
        <f t="shared" ref="C1353:C1416" si="21">IF(B1353="","",B1353)</f>
        <v/>
      </c>
    </row>
    <row r="1354" spans="3:3" x14ac:dyDescent="0.25">
      <c r="C1354" s="4" t="str">
        <f t="shared" si="21"/>
        <v/>
      </c>
    </row>
    <row r="1355" spans="3:3" x14ac:dyDescent="0.25">
      <c r="C1355" s="4" t="str">
        <f t="shared" si="21"/>
        <v/>
      </c>
    </row>
    <row r="1356" spans="3:3" x14ac:dyDescent="0.25">
      <c r="C1356" s="4" t="str">
        <f t="shared" si="21"/>
        <v/>
      </c>
    </row>
    <row r="1357" spans="3:3" x14ac:dyDescent="0.25">
      <c r="C1357" s="4" t="str">
        <f t="shared" si="21"/>
        <v/>
      </c>
    </row>
    <row r="1358" spans="3:3" x14ac:dyDescent="0.25">
      <c r="C1358" s="4" t="str">
        <f t="shared" si="21"/>
        <v/>
      </c>
    </row>
    <row r="1359" spans="3:3" x14ac:dyDescent="0.25">
      <c r="C1359" s="4" t="str">
        <f t="shared" si="21"/>
        <v/>
      </c>
    </row>
    <row r="1360" spans="3:3" x14ac:dyDescent="0.25">
      <c r="C1360" s="4" t="str">
        <f t="shared" si="21"/>
        <v/>
      </c>
    </row>
    <row r="1361" spans="3:3" x14ac:dyDescent="0.25">
      <c r="C1361" s="4" t="str">
        <f t="shared" si="21"/>
        <v/>
      </c>
    </row>
    <row r="1362" spans="3:3" x14ac:dyDescent="0.25">
      <c r="C1362" s="4" t="str">
        <f t="shared" si="21"/>
        <v/>
      </c>
    </row>
    <row r="1363" spans="3:3" x14ac:dyDescent="0.25">
      <c r="C1363" s="4" t="str">
        <f t="shared" si="21"/>
        <v/>
      </c>
    </row>
    <row r="1364" spans="3:3" x14ac:dyDescent="0.25">
      <c r="C1364" s="4" t="str">
        <f t="shared" si="21"/>
        <v/>
      </c>
    </row>
    <row r="1365" spans="3:3" x14ac:dyDescent="0.25">
      <c r="C1365" s="4" t="str">
        <f t="shared" si="21"/>
        <v/>
      </c>
    </row>
    <row r="1366" spans="3:3" x14ac:dyDescent="0.25">
      <c r="C1366" s="4" t="str">
        <f t="shared" si="21"/>
        <v/>
      </c>
    </row>
    <row r="1367" spans="3:3" x14ac:dyDescent="0.25">
      <c r="C1367" s="4" t="str">
        <f t="shared" si="21"/>
        <v/>
      </c>
    </row>
    <row r="1368" spans="3:3" x14ac:dyDescent="0.25">
      <c r="C1368" s="4" t="str">
        <f t="shared" si="21"/>
        <v/>
      </c>
    </row>
    <row r="1369" spans="3:3" x14ac:dyDescent="0.25">
      <c r="C1369" s="4" t="str">
        <f t="shared" si="21"/>
        <v/>
      </c>
    </row>
    <row r="1370" spans="3:3" x14ac:dyDescent="0.25">
      <c r="C1370" s="4" t="str">
        <f t="shared" si="21"/>
        <v/>
      </c>
    </row>
    <row r="1371" spans="3:3" x14ac:dyDescent="0.25">
      <c r="C1371" s="4" t="str">
        <f t="shared" si="21"/>
        <v/>
      </c>
    </row>
    <row r="1372" spans="3:3" x14ac:dyDescent="0.25">
      <c r="C1372" s="4" t="str">
        <f t="shared" si="21"/>
        <v/>
      </c>
    </row>
    <row r="1373" spans="3:3" x14ac:dyDescent="0.25">
      <c r="C1373" s="4" t="str">
        <f t="shared" si="21"/>
        <v/>
      </c>
    </row>
    <row r="1374" spans="3:3" x14ac:dyDescent="0.25">
      <c r="C1374" s="4" t="str">
        <f t="shared" si="21"/>
        <v/>
      </c>
    </row>
    <row r="1375" spans="3:3" x14ac:dyDescent="0.25">
      <c r="C1375" s="4" t="str">
        <f t="shared" si="21"/>
        <v/>
      </c>
    </row>
    <row r="1376" spans="3:3" x14ac:dyDescent="0.25">
      <c r="C1376" s="4" t="str">
        <f t="shared" si="21"/>
        <v/>
      </c>
    </row>
    <row r="1377" spans="3:3" x14ac:dyDescent="0.25">
      <c r="C1377" s="4" t="str">
        <f t="shared" si="21"/>
        <v/>
      </c>
    </row>
    <row r="1378" spans="3:3" x14ac:dyDescent="0.25">
      <c r="C1378" s="4" t="str">
        <f t="shared" si="21"/>
        <v/>
      </c>
    </row>
    <row r="1379" spans="3:3" x14ac:dyDescent="0.25">
      <c r="C1379" s="4" t="str">
        <f t="shared" si="21"/>
        <v/>
      </c>
    </row>
    <row r="1380" spans="3:3" x14ac:dyDescent="0.25">
      <c r="C1380" s="4" t="str">
        <f t="shared" si="21"/>
        <v/>
      </c>
    </row>
    <row r="1381" spans="3:3" x14ac:dyDescent="0.25">
      <c r="C1381" s="4" t="str">
        <f t="shared" si="21"/>
        <v/>
      </c>
    </row>
    <row r="1382" spans="3:3" x14ac:dyDescent="0.25">
      <c r="C1382" s="4" t="str">
        <f t="shared" si="21"/>
        <v/>
      </c>
    </row>
    <row r="1383" spans="3:3" x14ac:dyDescent="0.25">
      <c r="C1383" s="4" t="str">
        <f t="shared" si="21"/>
        <v/>
      </c>
    </row>
    <row r="1384" spans="3:3" x14ac:dyDescent="0.25">
      <c r="C1384" s="4" t="str">
        <f t="shared" si="21"/>
        <v/>
      </c>
    </row>
    <row r="1385" spans="3:3" x14ac:dyDescent="0.25">
      <c r="C1385" s="4" t="str">
        <f t="shared" si="21"/>
        <v/>
      </c>
    </row>
    <row r="1386" spans="3:3" x14ac:dyDescent="0.25">
      <c r="C1386" s="4" t="str">
        <f t="shared" si="21"/>
        <v/>
      </c>
    </row>
    <row r="1387" spans="3:3" x14ac:dyDescent="0.25">
      <c r="C1387" s="4" t="str">
        <f t="shared" si="21"/>
        <v/>
      </c>
    </row>
    <row r="1388" spans="3:3" x14ac:dyDescent="0.25">
      <c r="C1388" s="4" t="str">
        <f t="shared" si="21"/>
        <v/>
      </c>
    </row>
    <row r="1389" spans="3:3" x14ac:dyDescent="0.25">
      <c r="C1389" s="4" t="str">
        <f t="shared" si="21"/>
        <v/>
      </c>
    </row>
    <row r="1390" spans="3:3" x14ac:dyDescent="0.25">
      <c r="C1390" s="4" t="str">
        <f t="shared" si="21"/>
        <v/>
      </c>
    </row>
    <row r="1391" spans="3:3" x14ac:dyDescent="0.25">
      <c r="C1391" s="4" t="str">
        <f t="shared" si="21"/>
        <v/>
      </c>
    </row>
    <row r="1392" spans="3:3" x14ac:dyDescent="0.25">
      <c r="C1392" s="4" t="str">
        <f t="shared" si="21"/>
        <v/>
      </c>
    </row>
    <row r="1393" spans="3:3" x14ac:dyDescent="0.25">
      <c r="C1393" s="4" t="str">
        <f t="shared" si="21"/>
        <v/>
      </c>
    </row>
    <row r="1394" spans="3:3" x14ac:dyDescent="0.25">
      <c r="C1394" s="4" t="str">
        <f t="shared" si="21"/>
        <v/>
      </c>
    </row>
    <row r="1395" spans="3:3" x14ac:dyDescent="0.25">
      <c r="C1395" s="4" t="str">
        <f t="shared" si="21"/>
        <v/>
      </c>
    </row>
    <row r="1396" spans="3:3" x14ac:dyDescent="0.25">
      <c r="C1396" s="4" t="str">
        <f t="shared" si="21"/>
        <v/>
      </c>
    </row>
    <row r="1397" spans="3:3" x14ac:dyDescent="0.25">
      <c r="C1397" s="4" t="str">
        <f t="shared" si="21"/>
        <v/>
      </c>
    </row>
    <row r="1398" spans="3:3" x14ac:dyDescent="0.25">
      <c r="C1398" s="4" t="str">
        <f t="shared" si="21"/>
        <v/>
      </c>
    </row>
    <row r="1399" spans="3:3" x14ac:dyDescent="0.25">
      <c r="C1399" s="4" t="str">
        <f t="shared" si="21"/>
        <v/>
      </c>
    </row>
    <row r="1400" spans="3:3" x14ac:dyDescent="0.25">
      <c r="C1400" s="4" t="str">
        <f t="shared" si="21"/>
        <v/>
      </c>
    </row>
    <row r="1401" spans="3:3" x14ac:dyDescent="0.25">
      <c r="C1401" s="4" t="str">
        <f t="shared" si="21"/>
        <v/>
      </c>
    </row>
    <row r="1402" spans="3:3" x14ac:dyDescent="0.25">
      <c r="C1402" s="4" t="str">
        <f t="shared" si="21"/>
        <v/>
      </c>
    </row>
    <row r="1403" spans="3:3" x14ac:dyDescent="0.25">
      <c r="C1403" s="4" t="str">
        <f t="shared" si="21"/>
        <v/>
      </c>
    </row>
    <row r="1404" spans="3:3" x14ac:dyDescent="0.25">
      <c r="C1404" s="4" t="str">
        <f t="shared" si="21"/>
        <v/>
      </c>
    </row>
    <row r="1405" spans="3:3" x14ac:dyDescent="0.25">
      <c r="C1405" s="4" t="str">
        <f t="shared" si="21"/>
        <v/>
      </c>
    </row>
    <row r="1406" spans="3:3" x14ac:dyDescent="0.25">
      <c r="C1406" s="4" t="str">
        <f t="shared" si="21"/>
        <v/>
      </c>
    </row>
    <row r="1407" spans="3:3" x14ac:dyDescent="0.25">
      <c r="C1407" s="4" t="str">
        <f t="shared" si="21"/>
        <v/>
      </c>
    </row>
    <row r="1408" spans="3:3" x14ac:dyDescent="0.25">
      <c r="C1408" s="4" t="str">
        <f t="shared" si="21"/>
        <v/>
      </c>
    </row>
    <row r="1409" spans="3:3" x14ac:dyDescent="0.25">
      <c r="C1409" s="4" t="str">
        <f t="shared" si="21"/>
        <v/>
      </c>
    </row>
    <row r="1410" spans="3:3" x14ac:dyDescent="0.25">
      <c r="C1410" s="4" t="str">
        <f t="shared" si="21"/>
        <v/>
      </c>
    </row>
    <row r="1411" spans="3:3" x14ac:dyDescent="0.25">
      <c r="C1411" s="4" t="str">
        <f t="shared" si="21"/>
        <v/>
      </c>
    </row>
    <row r="1412" spans="3:3" x14ac:dyDescent="0.25">
      <c r="C1412" s="4" t="str">
        <f t="shared" si="21"/>
        <v/>
      </c>
    </row>
    <row r="1413" spans="3:3" x14ac:dyDescent="0.25">
      <c r="C1413" s="4" t="str">
        <f t="shared" si="21"/>
        <v/>
      </c>
    </row>
    <row r="1414" spans="3:3" x14ac:dyDescent="0.25">
      <c r="C1414" s="4" t="str">
        <f t="shared" si="21"/>
        <v/>
      </c>
    </row>
    <row r="1415" spans="3:3" x14ac:dyDescent="0.25">
      <c r="C1415" s="4" t="str">
        <f t="shared" si="21"/>
        <v/>
      </c>
    </row>
    <row r="1416" spans="3:3" x14ac:dyDescent="0.25">
      <c r="C1416" s="4" t="str">
        <f t="shared" si="21"/>
        <v/>
      </c>
    </row>
    <row r="1417" spans="3:3" x14ac:dyDescent="0.25">
      <c r="C1417" s="4" t="str">
        <f t="shared" ref="C1417:C1480" si="22">IF(B1417="","",B1417)</f>
        <v/>
      </c>
    </row>
    <row r="1418" spans="3:3" x14ac:dyDescent="0.25">
      <c r="C1418" s="4" t="str">
        <f t="shared" si="22"/>
        <v/>
      </c>
    </row>
    <row r="1419" spans="3:3" x14ac:dyDescent="0.25">
      <c r="C1419" s="4" t="str">
        <f t="shared" si="22"/>
        <v/>
      </c>
    </row>
    <row r="1420" spans="3:3" x14ac:dyDescent="0.25">
      <c r="C1420" s="4" t="str">
        <f t="shared" si="22"/>
        <v/>
      </c>
    </row>
    <row r="1421" spans="3:3" x14ac:dyDescent="0.25">
      <c r="C1421" s="4" t="str">
        <f t="shared" si="22"/>
        <v/>
      </c>
    </row>
    <row r="1422" spans="3:3" x14ac:dyDescent="0.25">
      <c r="C1422" s="4" t="str">
        <f t="shared" si="22"/>
        <v/>
      </c>
    </row>
    <row r="1423" spans="3:3" x14ac:dyDescent="0.25">
      <c r="C1423" s="4" t="str">
        <f t="shared" si="22"/>
        <v/>
      </c>
    </row>
    <row r="1424" spans="3:3" x14ac:dyDescent="0.25">
      <c r="C1424" s="4" t="str">
        <f t="shared" si="22"/>
        <v/>
      </c>
    </row>
    <row r="1425" spans="3:3" x14ac:dyDescent="0.25">
      <c r="C1425" s="4" t="str">
        <f t="shared" si="22"/>
        <v/>
      </c>
    </row>
    <row r="1426" spans="3:3" x14ac:dyDescent="0.25">
      <c r="C1426" s="4" t="str">
        <f t="shared" si="22"/>
        <v/>
      </c>
    </row>
    <row r="1427" spans="3:3" x14ac:dyDescent="0.25">
      <c r="C1427" s="4" t="str">
        <f t="shared" si="22"/>
        <v/>
      </c>
    </row>
    <row r="1428" spans="3:3" x14ac:dyDescent="0.25">
      <c r="C1428" s="4" t="str">
        <f t="shared" si="22"/>
        <v/>
      </c>
    </row>
    <row r="1429" spans="3:3" x14ac:dyDescent="0.25">
      <c r="C1429" s="4" t="str">
        <f t="shared" si="22"/>
        <v/>
      </c>
    </row>
    <row r="1430" spans="3:3" x14ac:dyDescent="0.25">
      <c r="C1430" s="4" t="str">
        <f t="shared" si="22"/>
        <v/>
      </c>
    </row>
    <row r="1431" spans="3:3" x14ac:dyDescent="0.25">
      <c r="C1431" s="4" t="str">
        <f t="shared" si="22"/>
        <v/>
      </c>
    </row>
    <row r="1432" spans="3:3" x14ac:dyDescent="0.25">
      <c r="C1432" s="4" t="str">
        <f t="shared" si="22"/>
        <v/>
      </c>
    </row>
    <row r="1433" spans="3:3" x14ac:dyDescent="0.25">
      <c r="C1433" s="4" t="str">
        <f t="shared" si="22"/>
        <v/>
      </c>
    </row>
    <row r="1434" spans="3:3" x14ac:dyDescent="0.25">
      <c r="C1434" s="4" t="str">
        <f t="shared" si="22"/>
        <v/>
      </c>
    </row>
    <row r="1435" spans="3:3" x14ac:dyDescent="0.25">
      <c r="C1435" s="4" t="str">
        <f t="shared" si="22"/>
        <v/>
      </c>
    </row>
    <row r="1436" spans="3:3" x14ac:dyDescent="0.25">
      <c r="C1436" s="4" t="str">
        <f t="shared" si="22"/>
        <v/>
      </c>
    </row>
    <row r="1437" spans="3:3" x14ac:dyDescent="0.25">
      <c r="C1437" s="4" t="str">
        <f t="shared" si="22"/>
        <v/>
      </c>
    </row>
    <row r="1438" spans="3:3" x14ac:dyDescent="0.25">
      <c r="C1438" s="4" t="str">
        <f t="shared" si="22"/>
        <v/>
      </c>
    </row>
    <row r="1439" spans="3:3" x14ac:dyDescent="0.25">
      <c r="C1439" s="4" t="str">
        <f t="shared" si="22"/>
        <v/>
      </c>
    </row>
    <row r="1440" spans="3:3" x14ac:dyDescent="0.25">
      <c r="C1440" s="4" t="str">
        <f t="shared" si="22"/>
        <v/>
      </c>
    </row>
    <row r="1441" spans="3:3" x14ac:dyDescent="0.25">
      <c r="C1441" s="4" t="str">
        <f t="shared" si="22"/>
        <v/>
      </c>
    </row>
    <row r="1442" spans="3:3" x14ac:dyDescent="0.25">
      <c r="C1442" s="4" t="str">
        <f t="shared" si="22"/>
        <v/>
      </c>
    </row>
    <row r="1443" spans="3:3" x14ac:dyDescent="0.25">
      <c r="C1443" s="4" t="str">
        <f t="shared" si="22"/>
        <v/>
      </c>
    </row>
    <row r="1444" spans="3:3" x14ac:dyDescent="0.25">
      <c r="C1444" s="4" t="str">
        <f t="shared" si="22"/>
        <v/>
      </c>
    </row>
    <row r="1445" spans="3:3" x14ac:dyDescent="0.25">
      <c r="C1445" s="4" t="str">
        <f t="shared" si="22"/>
        <v/>
      </c>
    </row>
    <row r="1446" spans="3:3" x14ac:dyDescent="0.25">
      <c r="C1446" s="4" t="str">
        <f t="shared" si="22"/>
        <v/>
      </c>
    </row>
    <row r="1447" spans="3:3" x14ac:dyDescent="0.25">
      <c r="C1447" s="4" t="str">
        <f t="shared" si="22"/>
        <v/>
      </c>
    </row>
    <row r="1448" spans="3:3" x14ac:dyDescent="0.25">
      <c r="C1448" s="4" t="str">
        <f t="shared" si="22"/>
        <v/>
      </c>
    </row>
    <row r="1449" spans="3:3" x14ac:dyDescent="0.25">
      <c r="C1449" s="4" t="str">
        <f t="shared" si="22"/>
        <v/>
      </c>
    </row>
    <row r="1450" spans="3:3" x14ac:dyDescent="0.25">
      <c r="C1450" s="4" t="str">
        <f t="shared" si="22"/>
        <v/>
      </c>
    </row>
    <row r="1451" spans="3:3" x14ac:dyDescent="0.25">
      <c r="C1451" s="4" t="str">
        <f t="shared" si="22"/>
        <v/>
      </c>
    </row>
    <row r="1452" spans="3:3" x14ac:dyDescent="0.25">
      <c r="C1452" s="4" t="str">
        <f t="shared" si="22"/>
        <v/>
      </c>
    </row>
    <row r="1453" spans="3:3" x14ac:dyDescent="0.25">
      <c r="C1453" s="4" t="str">
        <f t="shared" si="22"/>
        <v/>
      </c>
    </row>
    <row r="1454" spans="3:3" x14ac:dyDescent="0.25">
      <c r="C1454" s="4" t="str">
        <f t="shared" si="22"/>
        <v/>
      </c>
    </row>
    <row r="1455" spans="3:3" x14ac:dyDescent="0.25">
      <c r="C1455" s="4" t="str">
        <f t="shared" si="22"/>
        <v/>
      </c>
    </row>
    <row r="1456" spans="3:3" x14ac:dyDescent="0.25">
      <c r="C1456" s="4" t="str">
        <f t="shared" si="22"/>
        <v/>
      </c>
    </row>
    <row r="1457" spans="3:3" x14ac:dyDescent="0.25">
      <c r="C1457" s="4" t="str">
        <f t="shared" si="22"/>
        <v/>
      </c>
    </row>
    <row r="1458" spans="3:3" x14ac:dyDescent="0.25">
      <c r="C1458" s="4" t="str">
        <f t="shared" si="22"/>
        <v/>
      </c>
    </row>
    <row r="1459" spans="3:3" x14ac:dyDescent="0.25">
      <c r="C1459" s="4" t="str">
        <f t="shared" si="22"/>
        <v/>
      </c>
    </row>
    <row r="1460" spans="3:3" x14ac:dyDescent="0.25">
      <c r="C1460" s="4" t="str">
        <f t="shared" si="22"/>
        <v/>
      </c>
    </row>
    <row r="1461" spans="3:3" x14ac:dyDescent="0.25">
      <c r="C1461" s="4" t="str">
        <f t="shared" si="22"/>
        <v/>
      </c>
    </row>
    <row r="1462" spans="3:3" x14ac:dyDescent="0.25">
      <c r="C1462" s="4" t="str">
        <f t="shared" si="22"/>
        <v/>
      </c>
    </row>
    <row r="1463" spans="3:3" x14ac:dyDescent="0.25">
      <c r="C1463" s="4" t="str">
        <f t="shared" si="22"/>
        <v/>
      </c>
    </row>
    <row r="1464" spans="3:3" x14ac:dyDescent="0.25">
      <c r="C1464" s="4" t="str">
        <f t="shared" si="22"/>
        <v/>
      </c>
    </row>
    <row r="1465" spans="3:3" x14ac:dyDescent="0.25">
      <c r="C1465" s="4" t="str">
        <f t="shared" si="22"/>
        <v/>
      </c>
    </row>
    <row r="1466" spans="3:3" x14ac:dyDescent="0.25">
      <c r="C1466" s="4" t="str">
        <f t="shared" si="22"/>
        <v/>
      </c>
    </row>
    <row r="1467" spans="3:3" x14ac:dyDescent="0.25">
      <c r="C1467" s="4" t="str">
        <f t="shared" si="22"/>
        <v/>
      </c>
    </row>
    <row r="1468" spans="3:3" x14ac:dyDescent="0.25">
      <c r="C1468" s="4" t="str">
        <f t="shared" si="22"/>
        <v/>
      </c>
    </row>
    <row r="1469" spans="3:3" x14ac:dyDescent="0.25">
      <c r="C1469" s="4" t="str">
        <f t="shared" si="22"/>
        <v/>
      </c>
    </row>
    <row r="1470" spans="3:3" x14ac:dyDescent="0.25">
      <c r="C1470" s="4" t="str">
        <f t="shared" si="22"/>
        <v/>
      </c>
    </row>
    <row r="1471" spans="3:3" x14ac:dyDescent="0.25">
      <c r="C1471" s="4" t="str">
        <f t="shared" si="22"/>
        <v/>
      </c>
    </row>
    <row r="1472" spans="3:3" x14ac:dyDescent="0.25">
      <c r="C1472" s="4" t="str">
        <f t="shared" si="22"/>
        <v/>
      </c>
    </row>
    <row r="1473" spans="3:3" x14ac:dyDescent="0.25">
      <c r="C1473" s="4" t="str">
        <f t="shared" si="22"/>
        <v/>
      </c>
    </row>
    <row r="1474" spans="3:3" x14ac:dyDescent="0.25">
      <c r="C1474" s="4" t="str">
        <f t="shared" si="22"/>
        <v/>
      </c>
    </row>
    <row r="1475" spans="3:3" x14ac:dyDescent="0.25">
      <c r="C1475" s="4" t="str">
        <f t="shared" si="22"/>
        <v/>
      </c>
    </row>
    <row r="1476" spans="3:3" x14ac:dyDescent="0.25">
      <c r="C1476" s="4" t="str">
        <f t="shared" si="22"/>
        <v/>
      </c>
    </row>
    <row r="1477" spans="3:3" x14ac:dyDescent="0.25">
      <c r="C1477" s="4" t="str">
        <f t="shared" si="22"/>
        <v/>
      </c>
    </row>
    <row r="1478" spans="3:3" x14ac:dyDescent="0.25">
      <c r="C1478" s="4" t="str">
        <f t="shared" si="22"/>
        <v/>
      </c>
    </row>
    <row r="1479" spans="3:3" x14ac:dyDescent="0.25">
      <c r="C1479" s="4" t="str">
        <f t="shared" si="22"/>
        <v/>
      </c>
    </row>
    <row r="1480" spans="3:3" x14ac:dyDescent="0.25">
      <c r="C1480" s="4" t="str">
        <f t="shared" si="22"/>
        <v/>
      </c>
    </row>
    <row r="1481" spans="3:3" x14ac:dyDescent="0.25">
      <c r="C1481" s="4" t="str">
        <f t="shared" ref="C1481:C1544" si="23">IF(B1481="","",B1481)</f>
        <v/>
      </c>
    </row>
    <row r="1482" spans="3:3" x14ac:dyDescent="0.25">
      <c r="C1482" s="4" t="str">
        <f t="shared" si="23"/>
        <v/>
      </c>
    </row>
    <row r="1483" spans="3:3" x14ac:dyDescent="0.25">
      <c r="C1483" s="4" t="str">
        <f t="shared" si="23"/>
        <v/>
      </c>
    </row>
    <row r="1484" spans="3:3" x14ac:dyDescent="0.25">
      <c r="C1484" s="4" t="str">
        <f t="shared" si="23"/>
        <v/>
      </c>
    </row>
    <row r="1485" spans="3:3" x14ac:dyDescent="0.25">
      <c r="C1485" s="4" t="str">
        <f t="shared" si="23"/>
        <v/>
      </c>
    </row>
    <row r="1486" spans="3:3" x14ac:dyDescent="0.25">
      <c r="C1486" s="4" t="str">
        <f t="shared" si="23"/>
        <v/>
      </c>
    </row>
    <row r="1487" spans="3:3" x14ac:dyDescent="0.25">
      <c r="C1487" s="4" t="str">
        <f t="shared" si="23"/>
        <v/>
      </c>
    </row>
    <row r="1488" spans="3:3" x14ac:dyDescent="0.25">
      <c r="C1488" s="4" t="str">
        <f t="shared" si="23"/>
        <v/>
      </c>
    </row>
    <row r="1489" spans="3:3" x14ac:dyDescent="0.25">
      <c r="C1489" s="4" t="str">
        <f t="shared" si="23"/>
        <v/>
      </c>
    </row>
    <row r="1490" spans="3:3" x14ac:dyDescent="0.25">
      <c r="C1490" s="4" t="str">
        <f t="shared" si="23"/>
        <v/>
      </c>
    </row>
    <row r="1491" spans="3:3" x14ac:dyDescent="0.25">
      <c r="C1491" s="4" t="str">
        <f t="shared" si="23"/>
        <v/>
      </c>
    </row>
    <row r="1492" spans="3:3" x14ac:dyDescent="0.25">
      <c r="C1492" s="4" t="str">
        <f t="shared" si="23"/>
        <v/>
      </c>
    </row>
    <row r="1493" spans="3:3" x14ac:dyDescent="0.25">
      <c r="C1493" s="4" t="str">
        <f t="shared" si="23"/>
        <v/>
      </c>
    </row>
    <row r="1494" spans="3:3" x14ac:dyDescent="0.25">
      <c r="C1494" s="4" t="str">
        <f t="shared" si="23"/>
        <v/>
      </c>
    </row>
    <row r="1495" spans="3:3" x14ac:dyDescent="0.25">
      <c r="C1495" s="4" t="str">
        <f t="shared" si="23"/>
        <v/>
      </c>
    </row>
    <row r="1496" spans="3:3" x14ac:dyDescent="0.25">
      <c r="C1496" s="4" t="str">
        <f t="shared" si="23"/>
        <v/>
      </c>
    </row>
    <row r="1497" spans="3:3" x14ac:dyDescent="0.25">
      <c r="C1497" s="4" t="str">
        <f t="shared" si="23"/>
        <v/>
      </c>
    </row>
    <row r="1498" spans="3:3" x14ac:dyDescent="0.25">
      <c r="C1498" s="4" t="str">
        <f t="shared" si="23"/>
        <v/>
      </c>
    </row>
    <row r="1499" spans="3:3" x14ac:dyDescent="0.25">
      <c r="C1499" s="4" t="str">
        <f t="shared" si="23"/>
        <v/>
      </c>
    </row>
    <row r="1500" spans="3:3" x14ac:dyDescent="0.25">
      <c r="C1500" s="4" t="str">
        <f t="shared" si="23"/>
        <v/>
      </c>
    </row>
    <row r="1501" spans="3:3" x14ac:dyDescent="0.25">
      <c r="C1501" s="4" t="str">
        <f t="shared" si="23"/>
        <v/>
      </c>
    </row>
    <row r="1502" spans="3:3" x14ac:dyDescent="0.25">
      <c r="C1502" s="4" t="str">
        <f t="shared" si="23"/>
        <v/>
      </c>
    </row>
    <row r="1503" spans="3:3" x14ac:dyDescent="0.25">
      <c r="C1503" s="4" t="str">
        <f t="shared" si="23"/>
        <v/>
      </c>
    </row>
    <row r="1504" spans="3:3" x14ac:dyDescent="0.25">
      <c r="C1504" s="4" t="str">
        <f t="shared" si="23"/>
        <v/>
      </c>
    </row>
    <row r="1505" spans="3:3" x14ac:dyDescent="0.25">
      <c r="C1505" s="4" t="str">
        <f t="shared" si="23"/>
        <v/>
      </c>
    </row>
    <row r="1506" spans="3:3" x14ac:dyDescent="0.25">
      <c r="C1506" s="4" t="str">
        <f t="shared" si="23"/>
        <v/>
      </c>
    </row>
    <row r="1507" spans="3:3" x14ac:dyDescent="0.25">
      <c r="C1507" s="4" t="str">
        <f t="shared" si="23"/>
        <v/>
      </c>
    </row>
    <row r="1508" spans="3:3" x14ac:dyDescent="0.25">
      <c r="C1508" s="4" t="str">
        <f t="shared" si="23"/>
        <v/>
      </c>
    </row>
    <row r="1509" spans="3:3" x14ac:dyDescent="0.25">
      <c r="C1509" s="4" t="str">
        <f t="shared" si="23"/>
        <v/>
      </c>
    </row>
    <row r="1510" spans="3:3" x14ac:dyDescent="0.25">
      <c r="C1510" s="4" t="str">
        <f t="shared" si="23"/>
        <v/>
      </c>
    </row>
    <row r="1511" spans="3:3" x14ac:dyDescent="0.25">
      <c r="C1511" s="4" t="str">
        <f t="shared" si="23"/>
        <v/>
      </c>
    </row>
    <row r="1512" spans="3:3" x14ac:dyDescent="0.25">
      <c r="C1512" s="4" t="str">
        <f t="shared" si="23"/>
        <v/>
      </c>
    </row>
    <row r="1513" spans="3:3" x14ac:dyDescent="0.25">
      <c r="C1513" s="4" t="str">
        <f t="shared" si="23"/>
        <v/>
      </c>
    </row>
    <row r="1514" spans="3:3" x14ac:dyDescent="0.25">
      <c r="C1514" s="4" t="str">
        <f t="shared" si="23"/>
        <v/>
      </c>
    </row>
    <row r="1515" spans="3:3" x14ac:dyDescent="0.25">
      <c r="C1515" s="4" t="str">
        <f t="shared" si="23"/>
        <v/>
      </c>
    </row>
    <row r="1516" spans="3:3" x14ac:dyDescent="0.25">
      <c r="C1516" s="4" t="str">
        <f t="shared" si="23"/>
        <v/>
      </c>
    </row>
    <row r="1517" spans="3:3" x14ac:dyDescent="0.25">
      <c r="C1517" s="4" t="str">
        <f t="shared" si="23"/>
        <v/>
      </c>
    </row>
    <row r="1518" spans="3:3" x14ac:dyDescent="0.25">
      <c r="C1518" s="4" t="str">
        <f t="shared" si="23"/>
        <v/>
      </c>
    </row>
    <row r="1519" spans="3:3" x14ac:dyDescent="0.25">
      <c r="C1519" s="4" t="str">
        <f t="shared" si="23"/>
        <v/>
      </c>
    </row>
    <row r="1520" spans="3:3" x14ac:dyDescent="0.25">
      <c r="C1520" s="4" t="str">
        <f t="shared" si="23"/>
        <v/>
      </c>
    </row>
    <row r="1521" spans="3:3" x14ac:dyDescent="0.25">
      <c r="C1521" s="4" t="str">
        <f t="shared" si="23"/>
        <v/>
      </c>
    </row>
    <row r="1522" spans="3:3" x14ac:dyDescent="0.25">
      <c r="C1522" s="4" t="str">
        <f t="shared" si="23"/>
        <v/>
      </c>
    </row>
    <row r="1523" spans="3:3" x14ac:dyDescent="0.25">
      <c r="C1523" s="4" t="str">
        <f t="shared" si="23"/>
        <v/>
      </c>
    </row>
    <row r="1524" spans="3:3" x14ac:dyDescent="0.25">
      <c r="C1524" s="4" t="str">
        <f t="shared" si="23"/>
        <v/>
      </c>
    </row>
    <row r="1525" spans="3:3" x14ac:dyDescent="0.25">
      <c r="C1525" s="4" t="str">
        <f t="shared" si="23"/>
        <v/>
      </c>
    </row>
    <row r="1526" spans="3:3" x14ac:dyDescent="0.25">
      <c r="C1526" s="4" t="str">
        <f t="shared" si="23"/>
        <v/>
      </c>
    </row>
    <row r="1527" spans="3:3" x14ac:dyDescent="0.25">
      <c r="C1527" s="4" t="str">
        <f t="shared" si="23"/>
        <v/>
      </c>
    </row>
    <row r="1528" spans="3:3" x14ac:dyDescent="0.25">
      <c r="C1528" s="4" t="str">
        <f t="shared" si="23"/>
        <v/>
      </c>
    </row>
    <row r="1529" spans="3:3" x14ac:dyDescent="0.25">
      <c r="C1529" s="4" t="str">
        <f t="shared" si="23"/>
        <v/>
      </c>
    </row>
    <row r="1530" spans="3:3" x14ac:dyDescent="0.25">
      <c r="C1530" s="4" t="str">
        <f t="shared" si="23"/>
        <v/>
      </c>
    </row>
    <row r="1531" spans="3:3" x14ac:dyDescent="0.25">
      <c r="C1531" s="4" t="str">
        <f t="shared" si="23"/>
        <v/>
      </c>
    </row>
    <row r="1532" spans="3:3" x14ac:dyDescent="0.25">
      <c r="C1532" s="4" t="str">
        <f t="shared" si="23"/>
        <v/>
      </c>
    </row>
    <row r="1533" spans="3:3" x14ac:dyDescent="0.25">
      <c r="C1533" s="4" t="str">
        <f t="shared" si="23"/>
        <v/>
      </c>
    </row>
    <row r="1534" spans="3:3" x14ac:dyDescent="0.25">
      <c r="C1534" s="4" t="str">
        <f t="shared" si="23"/>
        <v/>
      </c>
    </row>
    <row r="1535" spans="3:3" x14ac:dyDescent="0.25">
      <c r="C1535" s="4" t="str">
        <f t="shared" si="23"/>
        <v/>
      </c>
    </row>
    <row r="1536" spans="3:3" x14ac:dyDescent="0.25">
      <c r="C1536" s="4" t="str">
        <f t="shared" si="23"/>
        <v/>
      </c>
    </row>
    <row r="1537" spans="3:3" x14ac:dyDescent="0.25">
      <c r="C1537" s="4" t="str">
        <f t="shared" si="23"/>
        <v/>
      </c>
    </row>
    <row r="1538" spans="3:3" x14ac:dyDescent="0.25">
      <c r="C1538" s="4" t="str">
        <f t="shared" si="23"/>
        <v/>
      </c>
    </row>
    <row r="1539" spans="3:3" x14ac:dyDescent="0.25">
      <c r="C1539" s="4" t="str">
        <f t="shared" si="23"/>
        <v/>
      </c>
    </row>
    <row r="1540" spans="3:3" x14ac:dyDescent="0.25">
      <c r="C1540" s="4" t="str">
        <f t="shared" si="23"/>
        <v/>
      </c>
    </row>
    <row r="1541" spans="3:3" x14ac:dyDescent="0.25">
      <c r="C1541" s="4" t="str">
        <f t="shared" si="23"/>
        <v/>
      </c>
    </row>
    <row r="1542" spans="3:3" x14ac:dyDescent="0.25">
      <c r="C1542" s="4" t="str">
        <f t="shared" si="23"/>
        <v/>
      </c>
    </row>
    <row r="1543" spans="3:3" x14ac:dyDescent="0.25">
      <c r="C1543" s="4" t="str">
        <f t="shared" si="23"/>
        <v/>
      </c>
    </row>
    <row r="1544" spans="3:3" x14ac:dyDescent="0.25">
      <c r="C1544" s="4" t="str">
        <f t="shared" si="23"/>
        <v/>
      </c>
    </row>
    <row r="1545" spans="3:3" x14ac:dyDescent="0.25">
      <c r="C1545" s="4" t="str">
        <f t="shared" ref="C1545:C1608" si="24">IF(B1545="","",B1545)</f>
        <v/>
      </c>
    </row>
    <row r="1546" spans="3:3" x14ac:dyDescent="0.25">
      <c r="C1546" s="4" t="str">
        <f t="shared" si="24"/>
        <v/>
      </c>
    </row>
    <row r="1547" spans="3:3" x14ac:dyDescent="0.25">
      <c r="C1547" s="4" t="str">
        <f t="shared" si="24"/>
        <v/>
      </c>
    </row>
    <row r="1548" spans="3:3" x14ac:dyDescent="0.25">
      <c r="C1548" s="4" t="str">
        <f t="shared" si="24"/>
        <v/>
      </c>
    </row>
    <row r="1549" spans="3:3" x14ac:dyDescent="0.25">
      <c r="C1549" s="4" t="str">
        <f t="shared" si="24"/>
        <v/>
      </c>
    </row>
    <row r="1550" spans="3:3" x14ac:dyDescent="0.25">
      <c r="C1550" s="4" t="str">
        <f t="shared" si="24"/>
        <v/>
      </c>
    </row>
    <row r="1551" spans="3:3" x14ac:dyDescent="0.25">
      <c r="C1551" s="4" t="str">
        <f t="shared" si="24"/>
        <v/>
      </c>
    </row>
    <row r="1552" spans="3:3" x14ac:dyDescent="0.25">
      <c r="C1552" s="4" t="str">
        <f t="shared" si="24"/>
        <v/>
      </c>
    </row>
    <row r="1553" spans="3:3" x14ac:dyDescent="0.25">
      <c r="C1553" s="4" t="str">
        <f t="shared" si="24"/>
        <v/>
      </c>
    </row>
    <row r="1554" spans="3:3" x14ac:dyDescent="0.25">
      <c r="C1554" s="4" t="str">
        <f t="shared" si="24"/>
        <v/>
      </c>
    </row>
    <row r="1555" spans="3:3" x14ac:dyDescent="0.25">
      <c r="C1555" s="4" t="str">
        <f t="shared" si="24"/>
        <v/>
      </c>
    </row>
    <row r="1556" spans="3:3" x14ac:dyDescent="0.25">
      <c r="C1556" s="4" t="str">
        <f t="shared" si="24"/>
        <v/>
      </c>
    </row>
    <row r="1557" spans="3:3" x14ac:dyDescent="0.25">
      <c r="C1557" s="4" t="str">
        <f t="shared" si="24"/>
        <v/>
      </c>
    </row>
    <row r="1558" spans="3:3" x14ac:dyDescent="0.25">
      <c r="C1558" s="4" t="str">
        <f t="shared" si="24"/>
        <v/>
      </c>
    </row>
    <row r="1559" spans="3:3" x14ac:dyDescent="0.25">
      <c r="C1559" s="4" t="str">
        <f t="shared" si="24"/>
        <v/>
      </c>
    </row>
    <row r="1560" spans="3:3" x14ac:dyDescent="0.25">
      <c r="C1560" s="4" t="str">
        <f t="shared" si="24"/>
        <v/>
      </c>
    </row>
    <row r="1561" spans="3:3" x14ac:dyDescent="0.25">
      <c r="C1561" s="4" t="str">
        <f t="shared" si="24"/>
        <v/>
      </c>
    </row>
    <row r="1562" spans="3:3" x14ac:dyDescent="0.25">
      <c r="C1562" s="4" t="str">
        <f t="shared" si="24"/>
        <v/>
      </c>
    </row>
    <row r="1563" spans="3:3" x14ac:dyDescent="0.25">
      <c r="C1563" s="4" t="str">
        <f t="shared" si="24"/>
        <v/>
      </c>
    </row>
    <row r="1564" spans="3:3" x14ac:dyDescent="0.25">
      <c r="C1564" s="4" t="str">
        <f t="shared" si="24"/>
        <v/>
      </c>
    </row>
    <row r="1565" spans="3:3" x14ac:dyDescent="0.25">
      <c r="C1565" s="4" t="str">
        <f t="shared" si="24"/>
        <v/>
      </c>
    </row>
    <row r="1566" spans="3:3" x14ac:dyDescent="0.25">
      <c r="C1566" s="4" t="str">
        <f t="shared" si="24"/>
        <v/>
      </c>
    </row>
    <row r="1567" spans="3:3" x14ac:dyDescent="0.25">
      <c r="C1567" s="4" t="str">
        <f t="shared" si="24"/>
        <v/>
      </c>
    </row>
    <row r="1568" spans="3:3" x14ac:dyDescent="0.25">
      <c r="C1568" s="4" t="str">
        <f t="shared" si="24"/>
        <v/>
      </c>
    </row>
    <row r="1569" spans="3:3" x14ac:dyDescent="0.25">
      <c r="C1569" s="4" t="str">
        <f t="shared" si="24"/>
        <v/>
      </c>
    </row>
    <row r="1570" spans="3:3" x14ac:dyDescent="0.25">
      <c r="C1570" s="4" t="str">
        <f t="shared" si="24"/>
        <v/>
      </c>
    </row>
    <row r="1571" spans="3:3" x14ac:dyDescent="0.25">
      <c r="C1571" s="4" t="str">
        <f t="shared" si="24"/>
        <v/>
      </c>
    </row>
    <row r="1572" spans="3:3" x14ac:dyDescent="0.25">
      <c r="C1572" s="4" t="str">
        <f t="shared" si="24"/>
        <v/>
      </c>
    </row>
    <row r="1573" spans="3:3" x14ac:dyDescent="0.25">
      <c r="C1573" s="4" t="str">
        <f t="shared" si="24"/>
        <v/>
      </c>
    </row>
    <row r="1574" spans="3:3" x14ac:dyDescent="0.25">
      <c r="C1574" s="4" t="str">
        <f t="shared" si="24"/>
        <v/>
      </c>
    </row>
    <row r="1575" spans="3:3" x14ac:dyDescent="0.25">
      <c r="C1575" s="4" t="str">
        <f t="shared" si="24"/>
        <v/>
      </c>
    </row>
    <row r="1576" spans="3:3" x14ac:dyDescent="0.25">
      <c r="C1576" s="4" t="str">
        <f t="shared" si="24"/>
        <v/>
      </c>
    </row>
    <row r="1577" spans="3:3" x14ac:dyDescent="0.25">
      <c r="C1577" s="4" t="str">
        <f t="shared" si="24"/>
        <v/>
      </c>
    </row>
    <row r="1578" spans="3:3" x14ac:dyDescent="0.25">
      <c r="C1578" s="4" t="str">
        <f t="shared" si="24"/>
        <v/>
      </c>
    </row>
    <row r="1579" spans="3:3" x14ac:dyDescent="0.25">
      <c r="C1579" s="4" t="str">
        <f t="shared" si="24"/>
        <v/>
      </c>
    </row>
    <row r="1580" spans="3:3" x14ac:dyDescent="0.25">
      <c r="C1580" s="4" t="str">
        <f t="shared" si="24"/>
        <v/>
      </c>
    </row>
    <row r="1581" spans="3:3" x14ac:dyDescent="0.25">
      <c r="C1581" s="4" t="str">
        <f t="shared" si="24"/>
        <v/>
      </c>
    </row>
    <row r="1582" spans="3:3" x14ac:dyDescent="0.25">
      <c r="C1582" s="4" t="str">
        <f t="shared" si="24"/>
        <v/>
      </c>
    </row>
    <row r="1583" spans="3:3" x14ac:dyDescent="0.25">
      <c r="C1583" s="4" t="str">
        <f t="shared" si="24"/>
        <v/>
      </c>
    </row>
    <row r="1584" spans="3:3" x14ac:dyDescent="0.25">
      <c r="C1584" s="4" t="str">
        <f t="shared" si="24"/>
        <v/>
      </c>
    </row>
    <row r="1585" spans="3:3" x14ac:dyDescent="0.25">
      <c r="C1585" s="4" t="str">
        <f t="shared" si="24"/>
        <v/>
      </c>
    </row>
    <row r="1586" spans="3:3" x14ac:dyDescent="0.25">
      <c r="C1586" s="4" t="str">
        <f t="shared" si="24"/>
        <v/>
      </c>
    </row>
    <row r="1587" spans="3:3" x14ac:dyDescent="0.25">
      <c r="C1587" s="4" t="str">
        <f t="shared" si="24"/>
        <v/>
      </c>
    </row>
    <row r="1588" spans="3:3" x14ac:dyDescent="0.25">
      <c r="C1588" s="4" t="str">
        <f t="shared" si="24"/>
        <v/>
      </c>
    </row>
    <row r="1589" spans="3:3" x14ac:dyDescent="0.25">
      <c r="C1589" s="4" t="str">
        <f t="shared" si="24"/>
        <v/>
      </c>
    </row>
    <row r="1590" spans="3:3" x14ac:dyDescent="0.25">
      <c r="C1590" s="4" t="str">
        <f t="shared" si="24"/>
        <v/>
      </c>
    </row>
    <row r="1591" spans="3:3" x14ac:dyDescent="0.25">
      <c r="C1591" s="4" t="str">
        <f t="shared" si="24"/>
        <v/>
      </c>
    </row>
    <row r="1592" spans="3:3" x14ac:dyDescent="0.25">
      <c r="C1592" s="4" t="str">
        <f t="shared" si="24"/>
        <v/>
      </c>
    </row>
    <row r="1593" spans="3:3" x14ac:dyDescent="0.25">
      <c r="C1593" s="4" t="str">
        <f t="shared" si="24"/>
        <v/>
      </c>
    </row>
    <row r="1594" spans="3:3" x14ac:dyDescent="0.25">
      <c r="C1594" s="4" t="str">
        <f t="shared" si="24"/>
        <v/>
      </c>
    </row>
    <row r="1595" spans="3:3" x14ac:dyDescent="0.25">
      <c r="C1595" s="4" t="str">
        <f t="shared" si="24"/>
        <v/>
      </c>
    </row>
    <row r="1596" spans="3:3" x14ac:dyDescent="0.25">
      <c r="C1596" s="4" t="str">
        <f t="shared" si="24"/>
        <v/>
      </c>
    </row>
    <row r="1597" spans="3:3" x14ac:dyDescent="0.25">
      <c r="C1597" s="4" t="str">
        <f t="shared" si="24"/>
        <v/>
      </c>
    </row>
    <row r="1598" spans="3:3" x14ac:dyDescent="0.25">
      <c r="C1598" s="4" t="str">
        <f t="shared" si="24"/>
        <v/>
      </c>
    </row>
    <row r="1599" spans="3:3" x14ac:dyDescent="0.25">
      <c r="C1599" s="4" t="str">
        <f t="shared" si="24"/>
        <v/>
      </c>
    </row>
    <row r="1600" spans="3:3" x14ac:dyDescent="0.25">
      <c r="C1600" s="4" t="str">
        <f t="shared" si="24"/>
        <v/>
      </c>
    </row>
    <row r="1601" spans="3:3" x14ac:dyDescent="0.25">
      <c r="C1601" s="4" t="str">
        <f t="shared" si="24"/>
        <v/>
      </c>
    </row>
    <row r="1602" spans="3:3" x14ac:dyDescent="0.25">
      <c r="C1602" s="4" t="str">
        <f t="shared" si="24"/>
        <v/>
      </c>
    </row>
    <row r="1603" spans="3:3" x14ac:dyDescent="0.25">
      <c r="C1603" s="4" t="str">
        <f t="shared" si="24"/>
        <v/>
      </c>
    </row>
    <row r="1604" spans="3:3" x14ac:dyDescent="0.25">
      <c r="C1604" s="4" t="str">
        <f t="shared" si="24"/>
        <v/>
      </c>
    </row>
    <row r="1605" spans="3:3" x14ac:dyDescent="0.25">
      <c r="C1605" s="4" t="str">
        <f t="shared" si="24"/>
        <v/>
      </c>
    </row>
    <row r="1606" spans="3:3" x14ac:dyDescent="0.25">
      <c r="C1606" s="4" t="str">
        <f t="shared" si="24"/>
        <v/>
      </c>
    </row>
    <row r="1607" spans="3:3" x14ac:dyDescent="0.25">
      <c r="C1607" s="4" t="str">
        <f t="shared" si="24"/>
        <v/>
      </c>
    </row>
    <row r="1608" spans="3:3" x14ac:dyDescent="0.25">
      <c r="C1608" s="4" t="str">
        <f t="shared" si="24"/>
        <v/>
      </c>
    </row>
    <row r="1609" spans="3:3" x14ac:dyDescent="0.25">
      <c r="C1609" s="4" t="str">
        <f t="shared" ref="C1609:C1672" si="25">IF(B1609="","",B1609)</f>
        <v/>
      </c>
    </row>
    <row r="1610" spans="3:3" x14ac:dyDescent="0.25">
      <c r="C1610" s="4" t="str">
        <f t="shared" si="25"/>
        <v/>
      </c>
    </row>
    <row r="1611" spans="3:3" x14ac:dyDescent="0.25">
      <c r="C1611" s="4" t="str">
        <f t="shared" si="25"/>
        <v/>
      </c>
    </row>
    <row r="1612" spans="3:3" x14ac:dyDescent="0.25">
      <c r="C1612" s="4" t="str">
        <f t="shared" si="25"/>
        <v/>
      </c>
    </row>
    <row r="1613" spans="3:3" x14ac:dyDescent="0.25">
      <c r="C1613" s="4" t="str">
        <f t="shared" si="25"/>
        <v/>
      </c>
    </row>
    <row r="1614" spans="3:3" x14ac:dyDescent="0.25">
      <c r="C1614" s="4" t="str">
        <f t="shared" si="25"/>
        <v/>
      </c>
    </row>
    <row r="1615" spans="3:3" x14ac:dyDescent="0.25">
      <c r="C1615" s="4" t="str">
        <f t="shared" si="25"/>
        <v/>
      </c>
    </row>
    <row r="1616" spans="3:3" x14ac:dyDescent="0.25">
      <c r="C1616" s="4" t="str">
        <f t="shared" si="25"/>
        <v/>
      </c>
    </row>
    <row r="1617" spans="3:3" x14ac:dyDescent="0.25">
      <c r="C1617" s="4" t="str">
        <f t="shared" si="25"/>
        <v/>
      </c>
    </row>
    <row r="1618" spans="3:3" x14ac:dyDescent="0.25">
      <c r="C1618" s="4" t="str">
        <f t="shared" si="25"/>
        <v/>
      </c>
    </row>
    <row r="1619" spans="3:3" x14ac:dyDescent="0.25">
      <c r="C1619" s="4" t="str">
        <f t="shared" si="25"/>
        <v/>
      </c>
    </row>
    <row r="1620" spans="3:3" x14ac:dyDescent="0.25">
      <c r="C1620" s="4" t="str">
        <f t="shared" si="25"/>
        <v/>
      </c>
    </row>
    <row r="1621" spans="3:3" x14ac:dyDescent="0.25">
      <c r="C1621" s="4" t="str">
        <f t="shared" si="25"/>
        <v/>
      </c>
    </row>
    <row r="1622" spans="3:3" x14ac:dyDescent="0.25">
      <c r="C1622" s="4" t="str">
        <f t="shared" si="25"/>
        <v/>
      </c>
    </row>
    <row r="1623" spans="3:3" x14ac:dyDescent="0.25">
      <c r="C1623" s="4" t="str">
        <f t="shared" si="25"/>
        <v/>
      </c>
    </row>
    <row r="1624" spans="3:3" x14ac:dyDescent="0.25">
      <c r="C1624" s="4" t="str">
        <f t="shared" si="25"/>
        <v/>
      </c>
    </row>
    <row r="1625" spans="3:3" x14ac:dyDescent="0.25">
      <c r="C1625" s="4" t="str">
        <f t="shared" si="25"/>
        <v/>
      </c>
    </row>
    <row r="1626" spans="3:3" x14ac:dyDescent="0.25">
      <c r="C1626" s="4" t="str">
        <f t="shared" si="25"/>
        <v/>
      </c>
    </row>
    <row r="1627" spans="3:3" x14ac:dyDescent="0.25">
      <c r="C1627" s="4" t="str">
        <f t="shared" si="25"/>
        <v/>
      </c>
    </row>
    <row r="1628" spans="3:3" x14ac:dyDescent="0.25">
      <c r="C1628" s="4" t="str">
        <f t="shared" si="25"/>
        <v/>
      </c>
    </row>
    <row r="1629" spans="3:3" x14ac:dyDescent="0.25">
      <c r="C1629" s="4" t="str">
        <f t="shared" si="25"/>
        <v/>
      </c>
    </row>
    <row r="1630" spans="3:3" x14ac:dyDescent="0.25">
      <c r="C1630" s="4" t="str">
        <f t="shared" si="25"/>
        <v/>
      </c>
    </row>
    <row r="1631" spans="3:3" x14ac:dyDescent="0.25">
      <c r="C1631" s="4" t="str">
        <f t="shared" si="25"/>
        <v/>
      </c>
    </row>
    <row r="1632" spans="3:3" x14ac:dyDescent="0.25">
      <c r="C1632" s="4" t="str">
        <f t="shared" si="25"/>
        <v/>
      </c>
    </row>
    <row r="1633" spans="3:3" x14ac:dyDescent="0.25">
      <c r="C1633" s="4" t="str">
        <f t="shared" si="25"/>
        <v/>
      </c>
    </row>
    <row r="1634" spans="3:3" x14ac:dyDescent="0.25">
      <c r="C1634" s="4" t="str">
        <f t="shared" si="25"/>
        <v/>
      </c>
    </row>
    <row r="1635" spans="3:3" x14ac:dyDescent="0.25">
      <c r="C1635" s="4" t="str">
        <f t="shared" si="25"/>
        <v/>
      </c>
    </row>
    <row r="1636" spans="3:3" x14ac:dyDescent="0.25">
      <c r="C1636" s="4" t="str">
        <f t="shared" si="25"/>
        <v/>
      </c>
    </row>
    <row r="1637" spans="3:3" x14ac:dyDescent="0.25">
      <c r="C1637" s="4" t="str">
        <f t="shared" si="25"/>
        <v/>
      </c>
    </row>
    <row r="1638" spans="3:3" x14ac:dyDescent="0.25">
      <c r="C1638" s="4" t="str">
        <f t="shared" si="25"/>
        <v/>
      </c>
    </row>
    <row r="1639" spans="3:3" x14ac:dyDescent="0.25">
      <c r="C1639" s="4" t="str">
        <f t="shared" si="25"/>
        <v/>
      </c>
    </row>
    <row r="1640" spans="3:3" x14ac:dyDescent="0.25">
      <c r="C1640" s="4" t="str">
        <f t="shared" si="25"/>
        <v/>
      </c>
    </row>
    <row r="1641" spans="3:3" x14ac:dyDescent="0.25">
      <c r="C1641" s="4" t="str">
        <f t="shared" si="25"/>
        <v/>
      </c>
    </row>
    <row r="1642" spans="3:3" x14ac:dyDescent="0.25">
      <c r="C1642" s="4" t="str">
        <f t="shared" si="25"/>
        <v/>
      </c>
    </row>
    <row r="1643" spans="3:3" x14ac:dyDescent="0.25">
      <c r="C1643" s="4" t="str">
        <f t="shared" si="25"/>
        <v/>
      </c>
    </row>
    <row r="1644" spans="3:3" x14ac:dyDescent="0.25">
      <c r="C1644" s="4" t="str">
        <f t="shared" si="25"/>
        <v/>
      </c>
    </row>
    <row r="1645" spans="3:3" x14ac:dyDescent="0.25">
      <c r="C1645" s="4" t="str">
        <f t="shared" si="25"/>
        <v/>
      </c>
    </row>
    <row r="1646" spans="3:3" x14ac:dyDescent="0.25">
      <c r="C1646" s="4" t="str">
        <f t="shared" si="25"/>
        <v/>
      </c>
    </row>
    <row r="1647" spans="3:3" x14ac:dyDescent="0.25">
      <c r="C1647" s="4" t="str">
        <f t="shared" si="25"/>
        <v/>
      </c>
    </row>
    <row r="1648" spans="3:3" x14ac:dyDescent="0.25">
      <c r="C1648" s="4" t="str">
        <f t="shared" si="25"/>
        <v/>
      </c>
    </row>
    <row r="1649" spans="3:3" x14ac:dyDescent="0.25">
      <c r="C1649" s="4" t="str">
        <f t="shared" si="25"/>
        <v/>
      </c>
    </row>
    <row r="1650" spans="3:3" x14ac:dyDescent="0.25">
      <c r="C1650" s="4" t="str">
        <f t="shared" si="25"/>
        <v/>
      </c>
    </row>
    <row r="1651" spans="3:3" x14ac:dyDescent="0.25">
      <c r="C1651" s="4" t="str">
        <f t="shared" si="25"/>
        <v/>
      </c>
    </row>
    <row r="1652" spans="3:3" x14ac:dyDescent="0.25">
      <c r="C1652" s="4" t="str">
        <f t="shared" si="25"/>
        <v/>
      </c>
    </row>
    <row r="1653" spans="3:3" x14ac:dyDescent="0.25">
      <c r="C1653" s="4" t="str">
        <f t="shared" si="25"/>
        <v/>
      </c>
    </row>
    <row r="1654" spans="3:3" x14ac:dyDescent="0.25">
      <c r="C1654" s="4" t="str">
        <f t="shared" si="25"/>
        <v/>
      </c>
    </row>
    <row r="1655" spans="3:3" x14ac:dyDescent="0.25">
      <c r="C1655" s="4" t="str">
        <f t="shared" si="25"/>
        <v/>
      </c>
    </row>
    <row r="1656" spans="3:3" x14ac:dyDescent="0.25">
      <c r="C1656" s="4" t="str">
        <f t="shared" si="25"/>
        <v/>
      </c>
    </row>
    <row r="1657" spans="3:3" x14ac:dyDescent="0.25">
      <c r="C1657" s="4" t="str">
        <f t="shared" si="25"/>
        <v/>
      </c>
    </row>
    <row r="1658" spans="3:3" x14ac:dyDescent="0.25">
      <c r="C1658" s="4" t="str">
        <f t="shared" si="25"/>
        <v/>
      </c>
    </row>
    <row r="1659" spans="3:3" x14ac:dyDescent="0.25">
      <c r="C1659" s="4" t="str">
        <f t="shared" si="25"/>
        <v/>
      </c>
    </row>
    <row r="1660" spans="3:3" x14ac:dyDescent="0.25">
      <c r="C1660" s="4" t="str">
        <f t="shared" si="25"/>
        <v/>
      </c>
    </row>
    <row r="1661" spans="3:3" x14ac:dyDescent="0.25">
      <c r="C1661" s="4" t="str">
        <f t="shared" si="25"/>
        <v/>
      </c>
    </row>
    <row r="1662" spans="3:3" x14ac:dyDescent="0.25">
      <c r="C1662" s="4" t="str">
        <f t="shared" si="25"/>
        <v/>
      </c>
    </row>
    <row r="1663" spans="3:3" x14ac:dyDescent="0.25">
      <c r="C1663" s="4" t="str">
        <f t="shared" si="25"/>
        <v/>
      </c>
    </row>
    <row r="1664" spans="3:3" x14ac:dyDescent="0.25">
      <c r="C1664" s="4" t="str">
        <f t="shared" si="25"/>
        <v/>
      </c>
    </row>
    <row r="1665" spans="3:3" x14ac:dyDescent="0.25">
      <c r="C1665" s="4" t="str">
        <f t="shared" si="25"/>
        <v/>
      </c>
    </row>
    <row r="1666" spans="3:3" x14ac:dyDescent="0.25">
      <c r="C1666" s="4" t="str">
        <f t="shared" si="25"/>
        <v/>
      </c>
    </row>
    <row r="1667" spans="3:3" x14ac:dyDescent="0.25">
      <c r="C1667" s="4" t="str">
        <f t="shared" si="25"/>
        <v/>
      </c>
    </row>
    <row r="1668" spans="3:3" x14ac:dyDescent="0.25">
      <c r="C1668" s="4" t="str">
        <f t="shared" si="25"/>
        <v/>
      </c>
    </row>
    <row r="1669" spans="3:3" x14ac:dyDescent="0.25">
      <c r="C1669" s="4" t="str">
        <f t="shared" si="25"/>
        <v/>
      </c>
    </row>
    <row r="1670" spans="3:3" x14ac:dyDescent="0.25">
      <c r="C1670" s="4" t="str">
        <f t="shared" si="25"/>
        <v/>
      </c>
    </row>
    <row r="1671" spans="3:3" x14ac:dyDescent="0.25">
      <c r="C1671" s="4" t="str">
        <f t="shared" si="25"/>
        <v/>
      </c>
    </row>
    <row r="1672" spans="3:3" x14ac:dyDescent="0.25">
      <c r="C1672" s="4" t="str">
        <f t="shared" si="25"/>
        <v/>
      </c>
    </row>
    <row r="1673" spans="3:3" x14ac:dyDescent="0.25">
      <c r="C1673" s="4" t="str">
        <f t="shared" ref="C1673:C1695" si="26">IF(B1673="","",B1673)</f>
        <v/>
      </c>
    </row>
    <row r="1674" spans="3:3" x14ac:dyDescent="0.25">
      <c r="C1674" s="4" t="str">
        <f t="shared" si="26"/>
        <v/>
      </c>
    </row>
    <row r="1675" spans="3:3" x14ac:dyDescent="0.25">
      <c r="C1675" s="4" t="str">
        <f t="shared" si="26"/>
        <v/>
      </c>
    </row>
    <row r="1676" spans="3:3" x14ac:dyDescent="0.25">
      <c r="C1676" s="4" t="str">
        <f t="shared" si="26"/>
        <v/>
      </c>
    </row>
    <row r="1677" spans="3:3" x14ac:dyDescent="0.25">
      <c r="C1677" s="4" t="str">
        <f t="shared" si="26"/>
        <v/>
      </c>
    </row>
    <row r="1678" spans="3:3" x14ac:dyDescent="0.25">
      <c r="C1678" s="4" t="str">
        <f t="shared" si="26"/>
        <v/>
      </c>
    </row>
    <row r="1679" spans="3:3" x14ac:dyDescent="0.25">
      <c r="C1679" s="4" t="str">
        <f t="shared" si="26"/>
        <v/>
      </c>
    </row>
    <row r="1680" spans="3:3" x14ac:dyDescent="0.25">
      <c r="C1680" s="4" t="str">
        <f t="shared" si="26"/>
        <v/>
      </c>
    </row>
    <row r="1681" spans="3:3" x14ac:dyDescent="0.25">
      <c r="C1681" s="4" t="str">
        <f t="shared" si="26"/>
        <v/>
      </c>
    </row>
    <row r="1682" spans="3:3" x14ac:dyDescent="0.25">
      <c r="C1682" s="4" t="str">
        <f t="shared" si="26"/>
        <v/>
      </c>
    </row>
    <row r="1683" spans="3:3" x14ac:dyDescent="0.25">
      <c r="C1683" s="4" t="str">
        <f t="shared" si="26"/>
        <v/>
      </c>
    </row>
    <row r="1684" spans="3:3" x14ac:dyDescent="0.25">
      <c r="C1684" s="4" t="str">
        <f t="shared" si="26"/>
        <v/>
      </c>
    </row>
    <row r="1685" spans="3:3" x14ac:dyDescent="0.25">
      <c r="C1685" s="4" t="str">
        <f t="shared" si="26"/>
        <v/>
      </c>
    </row>
    <row r="1686" spans="3:3" x14ac:dyDescent="0.25">
      <c r="C1686" s="4" t="str">
        <f t="shared" si="26"/>
        <v/>
      </c>
    </row>
    <row r="1687" spans="3:3" x14ac:dyDescent="0.25">
      <c r="C1687" s="4" t="str">
        <f t="shared" si="26"/>
        <v/>
      </c>
    </row>
    <row r="1688" spans="3:3" x14ac:dyDescent="0.25">
      <c r="C1688" s="4" t="str">
        <f t="shared" si="26"/>
        <v/>
      </c>
    </row>
    <row r="1689" spans="3:3" x14ac:dyDescent="0.25">
      <c r="C1689" s="4" t="str">
        <f t="shared" si="26"/>
        <v/>
      </c>
    </row>
    <row r="1690" spans="3:3" x14ac:dyDescent="0.25">
      <c r="C1690" s="4" t="str">
        <f t="shared" si="26"/>
        <v/>
      </c>
    </row>
    <row r="1691" spans="3:3" x14ac:dyDescent="0.25">
      <c r="C1691" s="4" t="str">
        <f t="shared" si="26"/>
        <v/>
      </c>
    </row>
    <row r="1692" spans="3:3" x14ac:dyDescent="0.25">
      <c r="C1692" s="4" t="str">
        <f t="shared" si="26"/>
        <v/>
      </c>
    </row>
    <row r="1693" spans="3:3" x14ac:dyDescent="0.25">
      <c r="C1693" s="4" t="str">
        <f t="shared" si="26"/>
        <v/>
      </c>
    </row>
    <row r="1694" spans="3:3" x14ac:dyDescent="0.25">
      <c r="C1694" s="4" t="str">
        <f t="shared" si="26"/>
        <v/>
      </c>
    </row>
    <row r="1695" spans="3:3" x14ac:dyDescent="0.25">
      <c r="C1695" s="4" t="str">
        <f t="shared" si="26"/>
        <v/>
      </c>
    </row>
  </sheetData>
  <mergeCells count="4">
    <mergeCell ref="K15:N15"/>
    <mergeCell ref="K19:M19"/>
    <mergeCell ref="K20:M20"/>
    <mergeCell ref="A2:N2"/>
  </mergeCells>
  <conditionalFormatting sqref="B8:C15 B16:B522 C16:C1695">
    <cfRule type="notContainsBlanks" dxfId="0" priority="1">
      <formula>LEN(TRIM(B8))&gt;0</formula>
    </cfRule>
  </conditionalFormatting>
  <hyperlinks>
    <hyperlink ref="K9:N9" location="'Journal entrées et sorties'!A1" display="Ajouter des entrées ou des sorties" xr:uid="{00000000-0004-0000-0200-000000000000}"/>
    <hyperlink ref="K10:N10" location="'Etat des stocks'!A1" display="Vérifier l'état des stocks" xr:uid="{00000000-0004-0000-0200-000001000000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F6F5E-2BE3-4854-AF5C-B1D62427A0F1}">
  <dimension ref="A1:O40"/>
  <sheetViews>
    <sheetView tabSelected="1" workbookViewId="0">
      <selection activeCell="I14" sqref="I14"/>
    </sheetView>
  </sheetViews>
  <sheetFormatPr baseColWidth="10" defaultRowHeight="15" x14ac:dyDescent="0.25"/>
  <sheetData>
    <row r="1" spans="1:15" ht="23.25" x14ac:dyDescent="0.25">
      <c r="A1" s="57" t="s">
        <v>59</v>
      </c>
      <c r="B1" s="57"/>
      <c r="C1" s="57"/>
      <c r="D1" s="57"/>
      <c r="E1" s="57"/>
      <c r="F1" s="57"/>
      <c r="G1" s="57"/>
    </row>
    <row r="2" spans="1:15" ht="23.25" x14ac:dyDescent="0.25">
      <c r="B2" s="58"/>
      <c r="C2" s="58"/>
      <c r="D2" s="58"/>
      <c r="E2" s="58"/>
      <c r="F2" s="58"/>
    </row>
    <row r="3" spans="1:15" x14ac:dyDescent="0.25">
      <c r="B3" s="59" t="s">
        <v>45</v>
      </c>
      <c r="C3" s="60"/>
      <c r="D3" s="60"/>
      <c r="E3" s="60"/>
      <c r="F3" s="60"/>
    </row>
    <row r="4" spans="1:15" x14ac:dyDescent="0.25">
      <c r="B4" s="59"/>
      <c r="C4" s="60"/>
      <c r="D4" s="60"/>
      <c r="E4" s="60"/>
      <c r="F4" s="60"/>
    </row>
    <row r="5" spans="1:15" x14ac:dyDescent="0.25">
      <c r="B5" s="59"/>
      <c r="C5" s="61" t="s">
        <v>52</v>
      </c>
      <c r="D5" s="62">
        <v>3</v>
      </c>
      <c r="E5" s="63"/>
      <c r="F5" s="64"/>
      <c r="G5" s="65"/>
      <c r="I5" s="102"/>
      <c r="J5" s="102"/>
      <c r="K5" s="102"/>
      <c r="L5" s="102"/>
      <c r="M5" s="102"/>
      <c r="N5" s="102"/>
      <c r="O5" s="102"/>
    </row>
    <row r="6" spans="1:15" x14ac:dyDescent="0.25">
      <c r="B6" s="59"/>
      <c r="C6" s="61"/>
      <c r="D6" s="66"/>
      <c r="E6" s="67"/>
      <c r="F6" s="68"/>
      <c r="G6" s="69"/>
      <c r="I6" s="102"/>
      <c r="J6" s="102"/>
      <c r="K6" s="102"/>
      <c r="L6" s="102"/>
      <c r="M6" s="102"/>
      <c r="N6" s="102"/>
      <c r="O6" s="102"/>
    </row>
    <row r="7" spans="1:15" x14ac:dyDescent="0.25">
      <c r="B7" s="59"/>
      <c r="C7" s="61" t="s">
        <v>53</v>
      </c>
      <c r="D7" s="70">
        <f>'Base de donnée '!I18</f>
        <v>8.84</v>
      </c>
      <c r="E7" s="71"/>
      <c r="F7" s="72"/>
      <c r="G7" s="72"/>
      <c r="I7" s="4"/>
      <c r="J7" s="4"/>
      <c r="K7" s="4"/>
      <c r="L7" s="4"/>
      <c r="M7" s="4"/>
      <c r="N7" s="4"/>
      <c r="O7" s="102"/>
    </row>
    <row r="8" spans="1:15" ht="15.75" x14ac:dyDescent="0.25">
      <c r="B8" s="59"/>
      <c r="C8" s="60" t="s">
        <v>54</v>
      </c>
      <c r="D8" s="73" t="str">
        <f>'Base de donnée '!J18</f>
        <v>betterave</v>
      </c>
      <c r="F8" s="74"/>
      <c r="G8" s="74"/>
      <c r="I8" s="100"/>
      <c r="J8" s="100"/>
      <c r="K8" s="101"/>
      <c r="L8" s="101"/>
      <c r="M8" s="100"/>
      <c r="N8" s="4"/>
      <c r="O8" s="102"/>
    </row>
    <row r="9" spans="1:15" x14ac:dyDescent="0.25">
      <c r="B9" s="59"/>
      <c r="C9" s="75"/>
      <c r="D9" s="70"/>
      <c r="E9" s="71"/>
      <c r="F9" s="76"/>
      <c r="G9" s="76"/>
      <c r="I9" s="102"/>
      <c r="J9" s="102"/>
      <c r="K9" s="102"/>
      <c r="L9" s="102"/>
      <c r="M9" s="102"/>
      <c r="N9" s="102"/>
      <c r="O9" s="102"/>
    </row>
    <row r="10" spans="1:15" x14ac:dyDescent="0.25">
      <c r="B10" s="60"/>
      <c r="C10" s="75"/>
      <c r="D10" s="60"/>
      <c r="E10" s="77"/>
      <c r="F10" s="60"/>
      <c r="I10" s="102"/>
      <c r="J10" s="102"/>
      <c r="K10" s="102"/>
      <c r="L10" s="102"/>
      <c r="M10" s="102"/>
      <c r="N10" s="102"/>
      <c r="O10" s="102"/>
    </row>
    <row r="11" spans="1:15" x14ac:dyDescent="0.25">
      <c r="B11" s="60"/>
      <c r="C11" s="60"/>
      <c r="D11" s="60"/>
      <c r="E11" s="60"/>
      <c r="F11" s="60"/>
      <c r="I11" s="102"/>
      <c r="J11" s="102"/>
      <c r="K11" s="102"/>
      <c r="L11" s="102"/>
      <c r="M11" s="102"/>
      <c r="N11" s="102"/>
      <c r="O11" s="102"/>
    </row>
    <row r="12" spans="1:15" ht="15.75" x14ac:dyDescent="0.25">
      <c r="A12" s="78" t="s">
        <v>46</v>
      </c>
      <c r="B12" s="59"/>
      <c r="C12" s="59"/>
      <c r="D12" s="60"/>
      <c r="E12" s="60"/>
      <c r="F12" s="75"/>
      <c r="G12" s="79"/>
      <c r="I12" s="102"/>
      <c r="J12" s="102"/>
      <c r="K12" s="102"/>
      <c r="L12" s="102"/>
      <c r="M12" s="102"/>
      <c r="N12" s="102"/>
      <c r="O12" s="102"/>
    </row>
    <row r="13" spans="1:15" ht="30" x14ac:dyDescent="0.25">
      <c r="A13" s="80"/>
      <c r="B13" s="81" t="s">
        <v>47</v>
      </c>
      <c r="C13" s="82" t="s">
        <v>58</v>
      </c>
      <c r="D13" s="82" t="s">
        <v>48</v>
      </c>
      <c r="E13" s="83" t="s">
        <v>49</v>
      </c>
      <c r="F13" s="84" t="s">
        <v>50</v>
      </c>
      <c r="G13" s="61" t="s">
        <v>51</v>
      </c>
      <c r="I13" s="102"/>
      <c r="J13" s="102"/>
      <c r="K13" s="102"/>
      <c r="L13" s="102"/>
      <c r="M13" s="102"/>
      <c r="N13" s="102"/>
      <c r="O13" s="102"/>
    </row>
    <row r="14" spans="1:15" x14ac:dyDescent="0.25">
      <c r="B14" s="85" t="s">
        <v>55</v>
      </c>
      <c r="C14" s="86"/>
      <c r="D14" s="86"/>
      <c r="E14" s="86"/>
      <c r="F14" s="87"/>
      <c r="G14" s="88">
        <f>SUM(G15:G18)</f>
        <v>150</v>
      </c>
    </row>
    <row r="15" spans="1:15" x14ac:dyDescent="0.25">
      <c r="B15" s="92"/>
      <c r="C15" s="93"/>
      <c r="D15" s="93"/>
      <c r="E15" s="93"/>
      <c r="F15" s="93"/>
      <c r="G15" s="93"/>
    </row>
    <row r="16" spans="1:15" x14ac:dyDescent="0.25">
      <c r="B16" s="97">
        <v>44617</v>
      </c>
      <c r="C16" s="98" t="s">
        <v>29</v>
      </c>
      <c r="D16" s="99">
        <v>5</v>
      </c>
      <c r="E16" s="93"/>
      <c r="F16" s="93">
        <v>30</v>
      </c>
      <c r="G16" s="93">
        <f>F16*D16</f>
        <v>150</v>
      </c>
    </row>
    <row r="17" spans="2:7" x14ac:dyDescent="0.25">
      <c r="B17" s="94"/>
      <c r="C17" s="93"/>
      <c r="D17" s="93"/>
      <c r="E17" s="93"/>
      <c r="F17" s="93"/>
      <c r="G17" s="93"/>
    </row>
    <row r="18" spans="2:7" x14ac:dyDescent="0.25">
      <c r="B18" s="94"/>
      <c r="C18" s="93"/>
      <c r="D18" s="93"/>
      <c r="E18" s="93"/>
      <c r="F18" s="93"/>
      <c r="G18" s="93"/>
    </row>
    <row r="19" spans="2:7" x14ac:dyDescent="0.25">
      <c r="B19" s="85" t="s">
        <v>56</v>
      </c>
      <c r="C19" s="86"/>
      <c r="D19" s="86"/>
      <c r="E19" s="86"/>
      <c r="F19" s="87"/>
      <c r="G19" s="88">
        <f>SUM(G20:G47)</f>
        <v>0</v>
      </c>
    </row>
    <row r="20" spans="2:7" x14ac:dyDescent="0.25">
      <c r="B20" s="94"/>
      <c r="C20" s="93"/>
      <c r="D20" s="93"/>
      <c r="E20" s="93"/>
      <c r="F20" s="93"/>
      <c r="G20" s="95"/>
    </row>
    <row r="21" spans="2:7" x14ac:dyDescent="0.25">
      <c r="B21" s="94"/>
      <c r="C21" s="93"/>
      <c r="D21" s="93"/>
      <c r="E21" s="93"/>
      <c r="F21" s="93"/>
      <c r="G21" s="95"/>
    </row>
    <row r="22" spans="2:7" x14ac:dyDescent="0.25">
      <c r="B22" s="94"/>
      <c r="C22" s="93"/>
      <c r="D22" s="93"/>
      <c r="E22" s="93"/>
      <c r="F22" s="93"/>
      <c r="G22" s="95"/>
    </row>
    <row r="23" spans="2:7" x14ac:dyDescent="0.25">
      <c r="B23" s="85" t="s">
        <v>57</v>
      </c>
      <c r="C23" s="86"/>
      <c r="D23" s="86"/>
      <c r="E23" s="86"/>
      <c r="F23" s="87"/>
      <c r="G23" s="88">
        <f>SUM(G24:G51)</f>
        <v>0</v>
      </c>
    </row>
    <row r="24" spans="2:7" x14ac:dyDescent="0.25">
      <c r="B24" s="94"/>
      <c r="C24" s="93"/>
      <c r="D24" s="93"/>
      <c r="E24" s="93"/>
      <c r="F24" s="93"/>
      <c r="G24" s="95"/>
    </row>
    <row r="25" spans="2:7" x14ac:dyDescent="0.25">
      <c r="B25" s="94"/>
      <c r="C25" s="93"/>
      <c r="D25" s="93"/>
      <c r="E25" s="93"/>
      <c r="F25" s="93"/>
      <c r="G25" s="95"/>
    </row>
    <row r="26" spans="2:7" x14ac:dyDescent="0.25">
      <c r="B26" s="94"/>
      <c r="C26" s="93"/>
      <c r="D26" s="93"/>
      <c r="E26" s="93"/>
      <c r="F26" s="93"/>
      <c r="G26" s="95"/>
    </row>
    <row r="27" spans="2:7" x14ac:dyDescent="0.25">
      <c r="B27" s="94"/>
      <c r="C27" s="93"/>
      <c r="D27" s="93"/>
      <c r="E27" s="93"/>
      <c r="F27" s="93"/>
      <c r="G27" s="95"/>
    </row>
    <row r="28" spans="2:7" x14ac:dyDescent="0.25">
      <c r="B28" s="94"/>
      <c r="C28" s="93"/>
      <c r="D28" s="93"/>
      <c r="E28" s="93"/>
      <c r="F28" s="93"/>
      <c r="G28" s="95"/>
    </row>
    <row r="29" spans="2:7" x14ac:dyDescent="0.25">
      <c r="B29" s="94"/>
      <c r="C29" s="93"/>
      <c r="D29" s="93"/>
      <c r="E29" s="93"/>
      <c r="F29" s="93"/>
      <c r="G29" s="95"/>
    </row>
    <row r="30" spans="2:7" x14ac:dyDescent="0.25">
      <c r="B30" s="90"/>
      <c r="C30" s="89"/>
      <c r="D30" s="89"/>
      <c r="E30" s="89"/>
      <c r="F30" s="89"/>
      <c r="G30" s="91"/>
    </row>
    <row r="31" spans="2:7" x14ac:dyDescent="0.25">
      <c r="B31" s="90"/>
      <c r="C31" s="89"/>
      <c r="D31" s="89"/>
      <c r="E31" s="89"/>
      <c r="F31" s="89"/>
      <c r="G31" s="91"/>
    </row>
    <row r="32" spans="2:7" x14ac:dyDescent="0.25">
      <c r="B32" s="90"/>
      <c r="C32" s="89"/>
      <c r="D32" s="89"/>
      <c r="E32" s="89"/>
      <c r="F32" s="89"/>
      <c r="G32" s="91"/>
    </row>
    <row r="33" spans="2:7" x14ac:dyDescent="0.25">
      <c r="B33" s="90"/>
      <c r="C33" s="89"/>
      <c r="D33" s="89"/>
      <c r="E33" s="89"/>
      <c r="F33" s="89"/>
      <c r="G33" s="91"/>
    </row>
    <row r="34" spans="2:7" x14ac:dyDescent="0.25">
      <c r="B34" s="90"/>
      <c r="C34" s="89"/>
      <c r="D34" s="89"/>
      <c r="E34" s="89"/>
      <c r="F34" s="89"/>
      <c r="G34" s="91"/>
    </row>
    <row r="35" spans="2:7" x14ac:dyDescent="0.25">
      <c r="B35" s="90"/>
      <c r="C35" s="89"/>
      <c r="D35" s="89"/>
      <c r="E35" s="89"/>
      <c r="F35" s="89"/>
      <c r="G35" s="91"/>
    </row>
    <row r="36" spans="2:7" x14ac:dyDescent="0.25">
      <c r="B36" s="90"/>
      <c r="C36" s="89"/>
      <c r="D36" s="89"/>
      <c r="E36" s="89"/>
      <c r="F36" s="89"/>
      <c r="G36" s="91"/>
    </row>
    <row r="37" spans="2:7" x14ac:dyDescent="0.25">
      <c r="B37" s="90"/>
      <c r="C37" s="89"/>
      <c r="D37" s="89"/>
      <c r="E37" s="89"/>
      <c r="F37" s="89"/>
      <c r="G37" s="91"/>
    </row>
    <row r="38" spans="2:7" x14ac:dyDescent="0.25">
      <c r="B38" s="90"/>
      <c r="C38" s="89"/>
      <c r="D38" s="89"/>
      <c r="E38" s="89"/>
      <c r="F38" s="89"/>
      <c r="G38" s="91"/>
    </row>
    <row r="39" spans="2:7" x14ac:dyDescent="0.25">
      <c r="B39" s="90"/>
      <c r="C39" s="89"/>
      <c r="D39" s="89"/>
      <c r="E39" s="89"/>
      <c r="F39" s="89"/>
      <c r="G39" s="91"/>
    </row>
    <row r="40" spans="2:7" x14ac:dyDescent="0.25">
      <c r="B40" s="90"/>
      <c r="C40" s="89"/>
      <c r="D40" s="89"/>
      <c r="E40" s="89"/>
      <c r="F40" s="89"/>
      <c r="G40" s="91"/>
    </row>
  </sheetData>
  <mergeCells count="6">
    <mergeCell ref="A1:G1"/>
    <mergeCell ref="D5:E6"/>
    <mergeCell ref="F5:G6"/>
    <mergeCell ref="F7:G7"/>
    <mergeCell ref="F8:G8"/>
    <mergeCell ref="F9:G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E5627BE-70DE-4F10-B4CE-9FCCC1FDC60F}">
          <x14:formula1>
            <xm:f>'Base de donnée '!$C$8:$C$1004</xm:f>
          </x14:formula1>
          <xm:sqref>C16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journal sortie</vt:lpstr>
      <vt:lpstr>journal entrée</vt:lpstr>
      <vt:lpstr>Etat des stocks</vt:lpstr>
      <vt:lpstr>Base de donnée </vt:lpstr>
      <vt:lpstr>recap parcelle 3</vt:lpstr>
      <vt:lpstr>basedonnee</vt:lpstr>
      <vt:lpstr>listingphyto</vt:lpstr>
      <vt:lpstr>listingphytos</vt:lpstr>
      <vt:lpstr>NomParcelle</vt:lpstr>
      <vt:lpstr>Numîlot</vt:lpstr>
      <vt:lpstr>Superficie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compt</cp:lastModifiedBy>
  <dcterms:created xsi:type="dcterms:W3CDTF">2015-08-05T11:02:55Z</dcterms:created>
  <dcterms:modified xsi:type="dcterms:W3CDTF">2022-02-28T16:38:14Z</dcterms:modified>
</cp:coreProperties>
</file>