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forget\Desktop\"/>
    </mc:Choice>
  </mc:AlternateContent>
  <bookViews>
    <workbookView xWindow="0" yWindow="0" windowWidth="38400" windowHeight="17745"/>
  </bookViews>
  <sheets>
    <sheet name="essai" sheetId="1" r:id="rId1"/>
  </sheets>
  <definedNames>
    <definedName name="_xlnm.Print_Titles" localSheetId="0">essai!#REF!</definedName>
    <definedName name="Z_58C51F3B_D5A5_41EB_8088_A925E450366E_.wvu.Cols" localSheetId="0" hidden="1">essai!#REF!,essai!#REF!,essai!#REF!,essai!#REF!</definedName>
    <definedName name="Z_58C51F3B_D5A5_41EB_8088_A925E450366E_.wvu.PrintArea" localSheetId="0" hidden="1">essai!#REF!</definedName>
    <definedName name="Z_58C51F3B_D5A5_41EB_8088_A925E450366E_.wvu.Rows" localSheetId="0" hidden="1">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</definedName>
    <definedName name="Z_66E65532_C5D2_4E89_BE2E_CCEC2E9E0C76_.wvu.PrintArea" localSheetId="0" hidden="1">essai!#REF!</definedName>
    <definedName name="Z_66E65532_C5D2_4E89_BE2E_CCEC2E9E0C76_.wvu.PrintTitles" localSheetId="0" hidden="1">essai!#REF!</definedName>
    <definedName name="Z_FAEA88EB_451A_43B5_8B78_6DCD47C43007_.wvu.PrintArea" localSheetId="0" hidden="1">essai!#REF!</definedName>
    <definedName name="Z_FAEA88EB_451A_43B5_8B78_6DCD47C43007_.wvu.PrintTitles" localSheetId="0" hidden="1">essai!#REF!</definedName>
    <definedName name="_xlnm.Print_Area" localSheetId="0">essai!#REF!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23" i="1" l="1"/>
  <c r="T22" i="1"/>
  <c r="T21" i="1"/>
  <c r="T20" i="1"/>
  <c r="T19" i="1"/>
  <c r="T18" i="1"/>
  <c r="T17" i="1"/>
  <c r="T16" i="1"/>
  <c r="T15" i="1"/>
  <c r="T14" i="1"/>
  <c r="T13" i="1"/>
  <c r="T12" i="1"/>
  <c r="T11" i="1"/>
  <c r="T10" i="1"/>
  <c r="T9" i="1"/>
  <c r="T8" i="1"/>
  <c r="T7" i="1"/>
  <c r="T6" i="1"/>
  <c r="T5" i="1"/>
  <c r="R24" i="1"/>
  <c r="O24" i="1"/>
  <c r="N24" i="1"/>
  <c r="M24" i="1"/>
  <c r="L24" i="1"/>
  <c r="K24" i="1"/>
  <c r="J24" i="1"/>
  <c r="I24" i="1"/>
  <c r="H24" i="1"/>
  <c r="D24" i="1"/>
  <c r="C24" i="1"/>
  <c r="B24" i="1"/>
  <c r="F24" i="1"/>
  <c r="G24" i="1"/>
  <c r="Q24" i="1"/>
  <c r="S24" i="1"/>
  <c r="T24" i="1" l="1"/>
  <c r="U24" i="1"/>
  <c r="E24" i="1"/>
  <c r="P24" i="1"/>
  <c r="X24" i="1" l="1"/>
  <c r="V24" i="1"/>
  <c r="W24" i="1"/>
</calcChain>
</file>

<file path=xl/sharedStrings.xml><?xml version="1.0" encoding="utf-8"?>
<sst xmlns="http://schemas.openxmlformats.org/spreadsheetml/2006/main" count="62" uniqueCount="31">
  <si>
    <t>Référence :</t>
  </si>
  <si>
    <t>(6 159,49)</t>
  </si>
  <si>
    <t>A</t>
  </si>
  <si>
    <t>B</t>
  </si>
  <si>
    <t>C</t>
  </si>
  <si>
    <t>Imputations ---&gt;</t>
  </si>
  <si>
    <t>D</t>
  </si>
  <si>
    <t>Entité  1</t>
  </si>
  <si>
    <t>Entité  2</t>
  </si>
  <si>
    <t>Entité  3</t>
  </si>
  <si>
    <t>Entité  4</t>
  </si>
  <si>
    <t>Entité  5</t>
  </si>
  <si>
    <t>Entité  6</t>
  </si>
  <si>
    <t>Entité  7</t>
  </si>
  <si>
    <t>Entité  8</t>
  </si>
  <si>
    <t>Entité  9</t>
  </si>
  <si>
    <t>Entité  10</t>
  </si>
  <si>
    <t>Entité  11</t>
  </si>
  <si>
    <t>Entité  12</t>
  </si>
  <si>
    <t>Entité  13</t>
  </si>
  <si>
    <t>Entité  14</t>
  </si>
  <si>
    <t>Entité  15</t>
  </si>
  <si>
    <t>Entité  16</t>
  </si>
  <si>
    <t>Entité  17</t>
  </si>
  <si>
    <t>Entité  18</t>
  </si>
  <si>
    <t>Entité  19</t>
  </si>
  <si>
    <t>Total 
général :</t>
  </si>
  <si>
    <t>Total 
"A"</t>
  </si>
  <si>
    <t>Total 
"B"</t>
  </si>
  <si>
    <t>Total 
"C"</t>
  </si>
  <si>
    <t>Total 
"D"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</si>
</sst>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0"/>
      <color theme="1"/>
      <name val="Calibri"/>
      <family val="2"/>
    </font>
    <font>
      <sz val="10"/>
      <color theme="1"/>
      <name val="Calibri"/>
      <family val="2"/>
    </font>
    <font>
      <sz val="11"/>
      <color rgb="FF000000"/>
      <name val="Calibri"/>
      <family val="2"/>
      <scheme val="minor"/>
    </font>
    <font>
      <b/>
      <sz val="9"/>
      <color rgb="FF000000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9"/>
      <name val="Tahoma"/>
      <family val="2"/>
    </font>
    <font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1"/>
      <name val="Calibri"/>
      <family val="2"/>
    </font>
    <font>
      <b/>
      <sz val="9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7">
    <xf numFmtId="0" fontId="0" fillId="0" borderId="0"/>
    <xf numFmtId="0" fontId="1" fillId="0" borderId="0"/>
    <xf numFmtId="0" fontId="4" fillId="0" borderId="0"/>
    <xf numFmtId="0" fontId="6" fillId="0" borderId="0" applyNumberFormat="0" applyFill="0" applyBorder="0" applyAlignment="0" applyProtection="0"/>
    <xf numFmtId="0" fontId="8" fillId="0" borderId="0"/>
    <xf numFmtId="0" fontId="2" fillId="0" borderId="0"/>
    <xf numFmtId="0" fontId="11" fillId="0" borderId="0"/>
  </cellStyleXfs>
  <cellXfs count="28">
    <xf numFmtId="0" fontId="0" fillId="0" borderId="0" xfId="0"/>
    <xf numFmtId="0" fontId="2" fillId="0" borderId="0" xfId="1" applyFont="1" applyAlignment="1">
      <alignment vertical="center"/>
    </xf>
    <xf numFmtId="4" fontId="3" fillId="0" borderId="0" xfId="1" applyNumberFormat="1" applyFont="1" applyBorder="1" applyAlignment="1">
      <alignment horizontal="center" vertical="center"/>
    </xf>
    <xf numFmtId="4" fontId="2" fillId="0" borderId="0" xfId="1" applyNumberFormat="1" applyFont="1" applyAlignment="1">
      <alignment vertical="center"/>
    </xf>
    <xf numFmtId="0" fontId="5" fillId="0" borderId="0" xfId="2" applyFont="1" applyFill="1" applyAlignment="1">
      <alignment vertical="center"/>
    </xf>
    <xf numFmtId="4" fontId="5" fillId="0" borderId="0" xfId="2" applyNumberFormat="1" applyFont="1" applyFill="1" applyAlignment="1">
      <alignment vertical="center"/>
    </xf>
    <xf numFmtId="0" fontId="7" fillId="0" borderId="0" xfId="3" applyFont="1" applyFill="1" applyBorder="1" applyAlignment="1">
      <alignment horizontal="left" vertical="top" wrapText="1"/>
    </xf>
    <xf numFmtId="4" fontId="7" fillId="0" borderId="0" xfId="3" applyNumberFormat="1" applyFont="1" applyFill="1" applyBorder="1" applyAlignment="1">
      <alignment horizontal="left" vertical="top" wrapText="1"/>
    </xf>
    <xf numFmtId="4" fontId="9" fillId="0" borderId="1" xfId="5" applyNumberFormat="1" applyFont="1" applyFill="1" applyBorder="1" applyAlignment="1">
      <alignment horizontal="left" vertical="top" wrapText="1"/>
    </xf>
    <xf numFmtId="0" fontId="7" fillId="0" borderId="0" xfId="3" applyFont="1" applyFill="1" applyBorder="1" applyAlignment="1">
      <alignment horizontal="left" vertical="center" wrapText="1"/>
    </xf>
    <xf numFmtId="4" fontId="7" fillId="0" borderId="2" xfId="4" applyNumberFormat="1" applyFont="1" applyFill="1" applyBorder="1" applyAlignment="1">
      <alignment horizontal="right" vertical="center"/>
    </xf>
    <xf numFmtId="4" fontId="9" fillId="0" borderId="2" xfId="4" applyNumberFormat="1" applyFont="1" applyFill="1" applyBorder="1" applyAlignment="1">
      <alignment vertical="center"/>
    </xf>
    <xf numFmtId="4" fontId="7" fillId="0" borderId="0" xfId="4" applyNumberFormat="1" applyFont="1" applyFill="1" applyBorder="1" applyAlignment="1">
      <alignment vertical="center"/>
    </xf>
    <xf numFmtId="0" fontId="7" fillId="0" borderId="0" xfId="4" applyFont="1" applyFill="1" applyBorder="1" applyAlignment="1">
      <alignment horizontal="left" vertical="center"/>
    </xf>
    <xf numFmtId="0" fontId="7" fillId="0" borderId="0" xfId="4" applyFont="1" applyFill="1" applyBorder="1" applyAlignment="1">
      <alignment vertical="center"/>
    </xf>
    <xf numFmtId="0" fontId="7" fillId="0" borderId="0" xfId="2" applyFont="1" applyFill="1" applyBorder="1" applyAlignment="1">
      <alignment vertical="center"/>
    </xf>
    <xf numFmtId="4" fontId="9" fillId="0" borderId="3" xfId="4" applyNumberFormat="1" applyFont="1" applyFill="1" applyBorder="1" applyAlignment="1">
      <alignment vertical="center"/>
    </xf>
    <xf numFmtId="0" fontId="10" fillId="0" borderId="0" xfId="4" applyFont="1" applyFill="1" applyAlignment="1">
      <alignment vertical="center"/>
    </xf>
    <xf numFmtId="4" fontId="10" fillId="0" borderId="0" xfId="4" applyNumberFormat="1" applyFont="1" applyFill="1" applyBorder="1" applyAlignment="1">
      <alignment vertical="center"/>
    </xf>
    <xf numFmtId="4" fontId="10" fillId="0" borderId="0" xfId="4" applyNumberFormat="1" applyFont="1" applyFill="1" applyAlignment="1">
      <alignment vertical="center"/>
    </xf>
    <xf numFmtId="0" fontId="11" fillId="0" borderId="0" xfId="6" applyBorder="1" applyAlignment="1">
      <alignment vertical="center"/>
    </xf>
    <xf numFmtId="4" fontId="11" fillId="0" borderId="0" xfId="6" applyNumberFormat="1" applyFont="1" applyBorder="1" applyAlignment="1">
      <alignment vertical="center"/>
    </xf>
    <xf numFmtId="4" fontId="12" fillId="0" borderId="0" xfId="6" applyNumberFormat="1" applyFont="1" applyBorder="1" applyAlignment="1">
      <alignment vertical="center"/>
    </xf>
    <xf numFmtId="4" fontId="11" fillId="0" borderId="0" xfId="6" applyNumberFormat="1" applyBorder="1" applyAlignment="1">
      <alignment vertical="center"/>
    </xf>
    <xf numFmtId="4" fontId="12" fillId="0" borderId="0" xfId="6" applyNumberFormat="1" applyFont="1" applyBorder="1" applyAlignment="1">
      <alignment horizontal="right" vertical="center"/>
    </xf>
    <xf numFmtId="4" fontId="9" fillId="0" borderId="2" xfId="5" applyNumberFormat="1" applyFont="1" applyFill="1" applyBorder="1" applyAlignment="1">
      <alignment horizontal="left" vertical="center" wrapText="1"/>
    </xf>
    <xf numFmtId="4" fontId="9" fillId="0" borderId="0" xfId="3" applyNumberFormat="1" applyFont="1" applyFill="1" applyBorder="1" applyAlignment="1">
      <alignment horizontal="right" vertical="center" wrapText="1"/>
    </xf>
    <xf numFmtId="4" fontId="7" fillId="0" borderId="0" xfId="4" applyNumberFormat="1" applyFont="1" applyFill="1" applyBorder="1" applyAlignment="1">
      <alignment horizontal="right" vertical="center"/>
    </xf>
  </cellXfs>
  <cellStyles count="7">
    <cellStyle name="Normal" xfId="0" builtinId="0"/>
    <cellStyle name="Normal 2" xfId="2"/>
    <cellStyle name="Normal 2 2" xfId="3"/>
    <cellStyle name="Normal 3" xfId="4"/>
    <cellStyle name="Normal 5" xfId="1"/>
    <cellStyle name="Normal 5 2" xfId="5"/>
    <cellStyle name="Normal 5 3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autoPageBreaks="0"/>
  </sheetPr>
  <dimension ref="A1:X39"/>
  <sheetViews>
    <sheetView showGridLines="0" tabSelected="1" zoomScaleNormal="100" zoomScaleSheetLayoutView="100" workbookViewId="0"/>
  </sheetViews>
  <sheetFormatPr baseColWidth="10" defaultColWidth="10.28515625" defaultRowHeight="14" customHeight="1" x14ac:dyDescent="0.4"/>
  <cols>
    <col min="1" max="1" width="27.92578125" style="24" customWidth="1"/>
    <col min="2" max="2" width="11.640625" style="23" customWidth="1"/>
    <col min="3" max="3" width="11.640625" style="20" customWidth="1"/>
    <col min="4" max="6" width="11.640625" style="23" customWidth="1"/>
    <col min="7" max="24" width="11.640625" style="20" customWidth="1"/>
    <col min="25" max="16384" width="10.28515625" style="20"/>
  </cols>
  <sheetData>
    <row r="1" spans="1:24" s="1" customFormat="1" ht="40.049999999999997" customHeight="1" x14ac:dyDescent="0.4">
      <c r="A1" s="2"/>
      <c r="B1" s="3"/>
      <c r="D1" s="3"/>
      <c r="E1" s="3"/>
      <c r="F1" s="3"/>
    </row>
    <row r="2" spans="1:24" s="4" customFormat="1" ht="20" customHeight="1" x14ac:dyDescent="0.4">
      <c r="A2" s="5"/>
      <c r="B2" s="5"/>
      <c r="D2" s="5"/>
      <c r="E2" s="5"/>
      <c r="F2" s="5"/>
    </row>
    <row r="3" spans="1:24" s="6" customFormat="1" ht="24" customHeight="1" x14ac:dyDescent="0.4">
      <c r="A3" s="7"/>
      <c r="B3" s="8" t="s">
        <v>0</v>
      </c>
      <c r="C3" s="8" t="s">
        <v>0</v>
      </c>
      <c r="D3" s="8" t="s">
        <v>0</v>
      </c>
      <c r="E3" s="8" t="s">
        <v>0</v>
      </c>
      <c r="F3" s="8" t="s">
        <v>0</v>
      </c>
      <c r="G3" s="8" t="s">
        <v>0</v>
      </c>
      <c r="H3" s="8" t="s">
        <v>0</v>
      </c>
      <c r="I3" s="8" t="s">
        <v>0</v>
      </c>
      <c r="J3" s="8" t="s">
        <v>0</v>
      </c>
      <c r="K3" s="8" t="s">
        <v>0</v>
      </c>
      <c r="L3" s="8" t="s">
        <v>0</v>
      </c>
      <c r="M3" s="8" t="s">
        <v>0</v>
      </c>
      <c r="N3" s="8" t="s">
        <v>0</v>
      </c>
      <c r="O3" s="8" t="s">
        <v>0</v>
      </c>
      <c r="P3" s="8" t="s">
        <v>0</v>
      </c>
      <c r="Q3" s="8" t="s">
        <v>0</v>
      </c>
      <c r="R3" s="8" t="s">
        <v>0</v>
      </c>
      <c r="S3" s="8" t="s">
        <v>0</v>
      </c>
    </row>
    <row r="4" spans="1:24" s="9" customFormat="1" ht="24" customHeight="1" x14ac:dyDescent="0.4">
      <c r="A4" s="26" t="s">
        <v>5</v>
      </c>
      <c r="B4" s="25" t="s">
        <v>2</v>
      </c>
      <c r="C4" s="25" t="s">
        <v>2</v>
      </c>
      <c r="D4" s="25" t="s">
        <v>3</v>
      </c>
      <c r="E4" s="25" t="s">
        <v>3</v>
      </c>
      <c r="F4" s="25" t="s">
        <v>3</v>
      </c>
      <c r="G4" s="25" t="s">
        <v>4</v>
      </c>
      <c r="H4" s="25" t="s">
        <v>4</v>
      </c>
      <c r="I4" s="25" t="s">
        <v>4</v>
      </c>
      <c r="J4" s="25" t="s">
        <v>3</v>
      </c>
      <c r="K4" s="25" t="s">
        <v>4</v>
      </c>
      <c r="L4" s="25" t="s">
        <v>4</v>
      </c>
      <c r="M4" s="25" t="s">
        <v>6</v>
      </c>
      <c r="N4" s="25" t="s">
        <v>4</v>
      </c>
      <c r="O4" s="25" t="s">
        <v>4</v>
      </c>
      <c r="P4" s="25" t="s">
        <v>4</v>
      </c>
      <c r="Q4" s="25" t="s">
        <v>4</v>
      </c>
      <c r="R4" s="25" t="s">
        <v>2</v>
      </c>
      <c r="S4" s="25" t="s">
        <v>2</v>
      </c>
      <c r="T4" s="8" t="s">
        <v>26</v>
      </c>
      <c r="U4" s="8" t="s">
        <v>27</v>
      </c>
      <c r="V4" s="8" t="s">
        <v>28</v>
      </c>
      <c r="W4" s="8" t="s">
        <v>29</v>
      </c>
      <c r="X4" s="8" t="s">
        <v>30</v>
      </c>
    </row>
    <row r="5" spans="1:24" s="13" customFormat="1" ht="20" customHeight="1" x14ac:dyDescent="0.4">
      <c r="A5" s="27" t="s">
        <v>7</v>
      </c>
      <c r="B5" s="10"/>
      <c r="C5" s="10">
        <v>1000</v>
      </c>
      <c r="D5" s="10"/>
      <c r="E5" s="10"/>
      <c r="F5" s="10">
        <v>5000</v>
      </c>
      <c r="G5" s="10"/>
      <c r="H5" s="10"/>
      <c r="I5" s="10"/>
      <c r="J5" s="10"/>
      <c r="K5" s="10"/>
      <c r="L5" s="10">
        <v>1000</v>
      </c>
      <c r="M5" s="10">
        <v>2000</v>
      </c>
      <c r="N5" s="10"/>
      <c r="O5" s="10"/>
      <c r="P5" s="10"/>
      <c r="Q5" s="10"/>
      <c r="R5" s="10"/>
      <c r="S5" s="10"/>
      <c r="T5" s="10">
        <f>SUM(B5:S5)</f>
        <v>9000</v>
      </c>
      <c r="U5" s="10"/>
      <c r="V5" s="10"/>
      <c r="W5" s="10"/>
      <c r="X5" s="10"/>
    </row>
    <row r="6" spans="1:24" s="13" customFormat="1" ht="20" customHeight="1" x14ac:dyDescent="0.4">
      <c r="A6" s="27" t="s">
        <v>8</v>
      </c>
      <c r="B6" s="10">
        <v>71444.02</v>
      </c>
      <c r="C6" s="10"/>
      <c r="D6" s="10">
        <v>200000</v>
      </c>
      <c r="E6" s="10"/>
      <c r="F6" s="10"/>
      <c r="G6" s="10">
        <v>300</v>
      </c>
      <c r="H6" s="10"/>
      <c r="I6" s="10" t="s">
        <v>1</v>
      </c>
      <c r="J6" s="10"/>
      <c r="K6" s="10"/>
      <c r="L6" s="10"/>
      <c r="M6" s="10"/>
      <c r="N6" s="10"/>
      <c r="O6" s="10"/>
      <c r="P6" s="10"/>
      <c r="Q6" s="10"/>
      <c r="R6" s="10"/>
      <c r="S6" s="10"/>
      <c r="T6" s="10">
        <f>SUM(B6:S6)</f>
        <v>271744.02</v>
      </c>
      <c r="U6" s="10"/>
      <c r="V6" s="10"/>
      <c r="W6" s="10"/>
      <c r="X6" s="10"/>
    </row>
    <row r="7" spans="1:24" s="14" customFormat="1" ht="20" customHeight="1" x14ac:dyDescent="0.4">
      <c r="A7" s="27" t="s">
        <v>9</v>
      </c>
      <c r="B7" s="10"/>
      <c r="C7" s="10"/>
      <c r="D7" s="10"/>
      <c r="E7" s="10">
        <v>-28379.65</v>
      </c>
      <c r="F7" s="10"/>
      <c r="G7" s="10"/>
      <c r="H7" s="10">
        <v>5525</v>
      </c>
      <c r="I7" s="10"/>
      <c r="J7" s="10">
        <v>1980</v>
      </c>
      <c r="K7" s="10"/>
      <c r="L7" s="10"/>
      <c r="M7" s="10">
        <v>75000</v>
      </c>
      <c r="N7" s="10"/>
      <c r="O7" s="10">
        <v>500</v>
      </c>
      <c r="P7" s="10"/>
      <c r="Q7" s="10"/>
      <c r="R7" s="10"/>
      <c r="S7" s="10">
        <v>-19730.48</v>
      </c>
      <c r="T7" s="10">
        <f>SUM(B7:S7)</f>
        <v>34894.869999999995</v>
      </c>
      <c r="U7" s="10"/>
      <c r="V7" s="10"/>
      <c r="W7" s="10"/>
      <c r="X7" s="10"/>
    </row>
    <row r="8" spans="1:24" s="15" customFormat="1" ht="20" customHeight="1" x14ac:dyDescent="0.4">
      <c r="A8" s="27" t="s">
        <v>10</v>
      </c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>
        <f>SUM(B8:S8)</f>
        <v>0</v>
      </c>
      <c r="U8" s="10"/>
      <c r="V8" s="10"/>
      <c r="W8" s="10"/>
      <c r="X8" s="10"/>
    </row>
    <row r="9" spans="1:24" s="14" customFormat="1" ht="20" customHeight="1" x14ac:dyDescent="0.4">
      <c r="A9" s="27" t="s">
        <v>11</v>
      </c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>
        <v>-27495.99</v>
      </c>
      <c r="Q9" s="10">
        <v>-65587.520000000004</v>
      </c>
      <c r="R9" s="10"/>
      <c r="S9" s="10"/>
      <c r="T9" s="10">
        <f>SUM(B9:S9)</f>
        <v>-93083.510000000009</v>
      </c>
      <c r="U9" s="10"/>
      <c r="V9" s="10"/>
      <c r="W9" s="10"/>
      <c r="X9" s="10"/>
    </row>
    <row r="10" spans="1:24" s="14" customFormat="1" ht="20" customHeight="1" x14ac:dyDescent="0.4">
      <c r="A10" s="27" t="s">
        <v>12</v>
      </c>
      <c r="B10" s="10"/>
      <c r="C10" s="10"/>
      <c r="D10" s="10">
        <v>45000</v>
      </c>
      <c r="E10" s="10"/>
      <c r="F10" s="10"/>
      <c r="G10" s="10"/>
      <c r="H10" s="10"/>
      <c r="I10" s="10"/>
      <c r="J10" s="10"/>
      <c r="K10" s="10">
        <v>11248</v>
      </c>
      <c r="L10" s="10">
        <v>38847</v>
      </c>
      <c r="M10" s="10">
        <v>0</v>
      </c>
      <c r="N10" s="10">
        <v>-3966</v>
      </c>
      <c r="O10" s="10"/>
      <c r="P10" s="10"/>
      <c r="Q10" s="10"/>
      <c r="R10" s="10"/>
      <c r="S10" s="10"/>
      <c r="T10" s="10">
        <f>SUM(B10:S10)</f>
        <v>91129</v>
      </c>
      <c r="U10" s="10"/>
      <c r="V10" s="10"/>
      <c r="W10" s="10"/>
      <c r="X10" s="10"/>
    </row>
    <row r="11" spans="1:24" s="14" customFormat="1" ht="20" customHeight="1" x14ac:dyDescent="0.4">
      <c r="A11" s="27" t="s">
        <v>13</v>
      </c>
      <c r="B11" s="10"/>
      <c r="C11" s="10"/>
      <c r="D11" s="10"/>
      <c r="E11" s="10"/>
      <c r="F11" s="10">
        <v>1000</v>
      </c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>
        <f>SUM(B11:S11)</f>
        <v>1000</v>
      </c>
      <c r="U11" s="10"/>
      <c r="V11" s="10"/>
      <c r="W11" s="10"/>
      <c r="X11" s="10"/>
    </row>
    <row r="12" spans="1:24" s="14" customFormat="1" ht="20" customHeight="1" x14ac:dyDescent="0.4">
      <c r="A12" s="27" t="s">
        <v>14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>
        <v>1000</v>
      </c>
      <c r="S12" s="10"/>
      <c r="T12" s="10">
        <f>SUM(B12:S12)</f>
        <v>1000</v>
      </c>
      <c r="U12" s="10"/>
      <c r="V12" s="10"/>
      <c r="W12" s="10"/>
      <c r="X12" s="10"/>
    </row>
    <row r="13" spans="1:24" s="14" customFormat="1" ht="20" customHeight="1" x14ac:dyDescent="0.4">
      <c r="A13" s="27" t="s">
        <v>15</v>
      </c>
      <c r="B13" s="10"/>
      <c r="C13" s="10"/>
      <c r="D13" s="10"/>
      <c r="E13" s="10">
        <v>10968.59</v>
      </c>
      <c r="F13" s="10"/>
      <c r="G13" s="10">
        <v>-4460</v>
      </c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>
        <f>SUM(B13:S13)</f>
        <v>6508.59</v>
      </c>
      <c r="U13" s="10"/>
      <c r="V13" s="10"/>
      <c r="W13" s="10"/>
      <c r="X13" s="10"/>
    </row>
    <row r="14" spans="1:24" s="14" customFormat="1" ht="20" customHeight="1" x14ac:dyDescent="0.4">
      <c r="A14" s="27" t="s">
        <v>16</v>
      </c>
      <c r="B14" s="10"/>
      <c r="C14" s="10"/>
      <c r="D14" s="10"/>
      <c r="E14" s="10">
        <v>3340</v>
      </c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>
        <f>SUM(B14:S14)</f>
        <v>3340</v>
      </c>
      <c r="U14" s="10"/>
      <c r="V14" s="10"/>
      <c r="W14" s="10"/>
      <c r="X14" s="10"/>
    </row>
    <row r="15" spans="1:24" s="14" customFormat="1" ht="20" customHeight="1" x14ac:dyDescent="0.4">
      <c r="A15" s="27" t="s">
        <v>17</v>
      </c>
      <c r="B15" s="10"/>
      <c r="C15" s="10"/>
      <c r="D15" s="10"/>
      <c r="E15" s="10">
        <v>3887.4</v>
      </c>
      <c r="F15" s="10">
        <v>-4335.84</v>
      </c>
      <c r="G15" s="10"/>
      <c r="H15" s="10"/>
      <c r="I15" s="10"/>
      <c r="J15" s="10">
        <v>1500</v>
      </c>
      <c r="K15" s="10"/>
      <c r="L15" s="10"/>
      <c r="M15" s="10">
        <v>1500</v>
      </c>
      <c r="N15" s="10"/>
      <c r="O15" s="10"/>
      <c r="P15" s="10"/>
      <c r="Q15" s="10">
        <v>41402.07</v>
      </c>
      <c r="R15" s="10"/>
      <c r="S15" s="10"/>
      <c r="T15" s="10">
        <f>SUM(B15:S15)</f>
        <v>43953.63</v>
      </c>
      <c r="U15" s="10"/>
      <c r="V15" s="10"/>
      <c r="W15" s="10"/>
      <c r="X15" s="10"/>
    </row>
    <row r="16" spans="1:24" s="14" customFormat="1" ht="20" customHeight="1" x14ac:dyDescent="0.4">
      <c r="A16" s="27" t="s">
        <v>18</v>
      </c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>
        <v>-9265.4</v>
      </c>
      <c r="S16" s="10"/>
      <c r="T16" s="10">
        <f>SUM(B16:S16)</f>
        <v>-9265.4</v>
      </c>
      <c r="U16" s="10"/>
      <c r="V16" s="10"/>
      <c r="W16" s="10"/>
      <c r="X16" s="10"/>
    </row>
    <row r="17" spans="1:24" s="14" customFormat="1" ht="20" customHeight="1" x14ac:dyDescent="0.4">
      <c r="A17" s="27" t="s">
        <v>19</v>
      </c>
      <c r="B17" s="10"/>
      <c r="C17" s="10"/>
      <c r="D17" s="10"/>
      <c r="E17" s="10">
        <v>-7468.78</v>
      </c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>
        <f>SUM(B17:S17)</f>
        <v>-7468.78</v>
      </c>
      <c r="U17" s="10"/>
      <c r="V17" s="10"/>
      <c r="W17" s="10"/>
      <c r="X17" s="10"/>
    </row>
    <row r="18" spans="1:24" s="14" customFormat="1" ht="20" customHeight="1" x14ac:dyDescent="0.4">
      <c r="A18" s="27" t="s">
        <v>20</v>
      </c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>
        <v>5800</v>
      </c>
      <c r="N18" s="10"/>
      <c r="O18" s="10"/>
      <c r="P18" s="10"/>
      <c r="Q18" s="10"/>
      <c r="R18" s="10"/>
      <c r="S18" s="10"/>
      <c r="T18" s="10">
        <f>SUM(B18:S18)</f>
        <v>5800</v>
      </c>
      <c r="U18" s="10"/>
      <c r="V18" s="10"/>
      <c r="W18" s="10"/>
      <c r="X18" s="10"/>
    </row>
    <row r="19" spans="1:24" s="14" customFormat="1" ht="20" customHeight="1" x14ac:dyDescent="0.4">
      <c r="A19" s="27" t="s">
        <v>21</v>
      </c>
      <c r="B19" s="10"/>
      <c r="C19" s="10"/>
      <c r="D19" s="10"/>
      <c r="E19" s="10">
        <v>-106.65</v>
      </c>
      <c r="F19" s="10"/>
      <c r="G19" s="10"/>
      <c r="H19" s="10">
        <v>1800</v>
      </c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>
        <f>SUM(B19:S19)</f>
        <v>1693.35</v>
      </c>
      <c r="U19" s="10"/>
      <c r="V19" s="10"/>
      <c r="W19" s="10"/>
      <c r="X19" s="10"/>
    </row>
    <row r="20" spans="1:24" s="14" customFormat="1" ht="20" customHeight="1" x14ac:dyDescent="0.4">
      <c r="A20" s="27" t="s">
        <v>22</v>
      </c>
      <c r="B20" s="10"/>
      <c r="C20" s="10">
        <v>20814.3</v>
      </c>
      <c r="D20" s="10"/>
      <c r="E20" s="10">
        <v>-9106</v>
      </c>
      <c r="F20" s="10"/>
      <c r="G20" s="10"/>
      <c r="H20" s="10"/>
      <c r="I20" s="10"/>
      <c r="J20" s="10">
        <v>2000</v>
      </c>
      <c r="K20" s="10"/>
      <c r="L20" s="10"/>
      <c r="M20" s="10"/>
      <c r="N20" s="10"/>
      <c r="O20" s="10">
        <v>8087</v>
      </c>
      <c r="P20" s="10"/>
      <c r="Q20" s="10"/>
      <c r="R20" s="10"/>
      <c r="S20" s="10"/>
      <c r="T20" s="10">
        <f>SUM(B20:S20)</f>
        <v>21795.3</v>
      </c>
      <c r="U20" s="10"/>
      <c r="V20" s="10"/>
      <c r="W20" s="10"/>
      <c r="X20" s="10"/>
    </row>
    <row r="21" spans="1:24" s="14" customFormat="1" ht="20" customHeight="1" x14ac:dyDescent="0.4">
      <c r="A21" s="27" t="s">
        <v>23</v>
      </c>
      <c r="B21" s="10"/>
      <c r="C21" s="10"/>
      <c r="D21" s="10">
        <v>1000</v>
      </c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>
        <f>SUM(B21:S21)</f>
        <v>1000</v>
      </c>
      <c r="U21" s="10"/>
      <c r="V21" s="10"/>
      <c r="W21" s="10"/>
      <c r="X21" s="10"/>
    </row>
    <row r="22" spans="1:24" s="14" customFormat="1" ht="20" customHeight="1" x14ac:dyDescent="0.4">
      <c r="A22" s="27" t="s">
        <v>24</v>
      </c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>
        <v>1000</v>
      </c>
      <c r="S22" s="10"/>
      <c r="T22" s="10">
        <f>SUM(B22:S22)</f>
        <v>1000</v>
      </c>
      <c r="U22" s="10"/>
      <c r="V22" s="10"/>
      <c r="W22" s="10"/>
      <c r="X22" s="10"/>
    </row>
    <row r="23" spans="1:24" s="14" customFormat="1" ht="20" customHeight="1" x14ac:dyDescent="0.4">
      <c r="A23" s="27" t="s">
        <v>25</v>
      </c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>
        <v>1000</v>
      </c>
      <c r="O23" s="10"/>
      <c r="P23" s="10"/>
      <c r="Q23" s="10"/>
      <c r="R23" s="10"/>
      <c r="S23" s="10"/>
      <c r="T23" s="10">
        <f>SUM(B23:S23)</f>
        <v>1000</v>
      </c>
      <c r="U23" s="10"/>
      <c r="V23" s="10"/>
      <c r="W23" s="10"/>
      <c r="X23" s="10"/>
    </row>
    <row r="24" spans="1:24" s="14" customFormat="1" ht="20" customHeight="1" x14ac:dyDescent="0.4">
      <c r="A24" s="12"/>
      <c r="B24" s="11">
        <f>SUM(B6:B23)</f>
        <v>71444.02</v>
      </c>
      <c r="C24" s="16">
        <f t="shared" ref="C24" si="0">SUM(C6:C23)</f>
        <v>20814.3</v>
      </c>
      <c r="D24" s="16">
        <f>SUM(D6:D23)</f>
        <v>246000</v>
      </c>
      <c r="E24" s="16">
        <f>SUM(E6:E23)</f>
        <v>-26865.090000000004</v>
      </c>
      <c r="F24" s="16">
        <f t="shared" ref="F24:S24" si="1">SUM(F6:F23)</f>
        <v>-3335.84</v>
      </c>
      <c r="G24" s="16">
        <f t="shared" si="1"/>
        <v>-4160</v>
      </c>
      <c r="H24" s="16">
        <f t="shared" si="1"/>
        <v>7325</v>
      </c>
      <c r="I24" s="16">
        <f t="shared" si="1"/>
        <v>0</v>
      </c>
      <c r="J24" s="16">
        <f t="shared" si="1"/>
        <v>5480</v>
      </c>
      <c r="K24" s="16">
        <f t="shared" si="1"/>
        <v>11248</v>
      </c>
      <c r="L24" s="16">
        <f t="shared" si="1"/>
        <v>38847</v>
      </c>
      <c r="M24" s="16">
        <f t="shared" si="1"/>
        <v>82300</v>
      </c>
      <c r="N24" s="16">
        <f t="shared" si="1"/>
        <v>-2966</v>
      </c>
      <c r="O24" s="16">
        <f t="shared" si="1"/>
        <v>8587</v>
      </c>
      <c r="P24" s="16">
        <f t="shared" si="1"/>
        <v>-27495.99</v>
      </c>
      <c r="Q24" s="16">
        <f t="shared" si="1"/>
        <v>-24185.450000000004</v>
      </c>
      <c r="R24" s="16">
        <f t="shared" si="1"/>
        <v>-7265.4</v>
      </c>
      <c r="S24" s="16">
        <f t="shared" si="1"/>
        <v>-19730.48</v>
      </c>
      <c r="T24" s="16">
        <f t="shared" ref="T24:W24" si="2">SUM(T6:T23)</f>
        <v>376041.06999999995</v>
      </c>
      <c r="U24" s="16">
        <f t="shared" si="2"/>
        <v>0</v>
      </c>
      <c r="V24" s="16">
        <f t="shared" si="2"/>
        <v>0</v>
      </c>
      <c r="W24" s="16">
        <f t="shared" si="2"/>
        <v>0</v>
      </c>
      <c r="X24" s="16">
        <f t="shared" ref="X24" si="3">SUM(X6:X23)</f>
        <v>0</v>
      </c>
    </row>
    <row r="25" spans="1:24" s="17" customFormat="1" ht="20" customHeight="1" x14ac:dyDescent="0.4">
      <c r="A25" s="19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</row>
    <row r="26" spans="1:24" ht="20" customHeight="1" x14ac:dyDescent="0.4">
      <c r="A26" s="22"/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</row>
    <row r="27" spans="1:24" ht="14" customHeight="1" x14ac:dyDescent="0.4">
      <c r="A27" s="22"/>
    </row>
    <row r="28" spans="1:24" ht="14" customHeight="1" x14ac:dyDescent="0.4">
      <c r="A28" s="22"/>
    </row>
    <row r="29" spans="1:24" ht="14" customHeight="1" x14ac:dyDescent="0.4">
      <c r="A29" s="22"/>
    </row>
    <row r="30" spans="1:24" ht="14" customHeight="1" x14ac:dyDescent="0.4">
      <c r="A30" s="22"/>
    </row>
    <row r="31" spans="1:24" ht="14" customHeight="1" x14ac:dyDescent="0.4">
      <c r="A31" s="22"/>
    </row>
    <row r="32" spans="1:24" ht="14" customHeight="1" x14ac:dyDescent="0.4">
      <c r="A32" s="22"/>
    </row>
    <row r="33" spans="1:1" ht="14" customHeight="1" x14ac:dyDescent="0.4">
      <c r="A33" s="22"/>
    </row>
    <row r="34" spans="1:1" ht="14" customHeight="1" x14ac:dyDescent="0.4">
      <c r="A34" s="22"/>
    </row>
    <row r="35" spans="1:1" ht="14" customHeight="1" x14ac:dyDescent="0.4">
      <c r="A35" s="22"/>
    </row>
    <row r="36" spans="1:1" ht="14" customHeight="1" x14ac:dyDescent="0.4">
      <c r="A36" s="22"/>
    </row>
    <row r="37" spans="1:1" ht="14" customHeight="1" x14ac:dyDescent="0.4">
      <c r="A37" s="22"/>
    </row>
    <row r="38" spans="1:1" ht="14" customHeight="1" x14ac:dyDescent="0.4">
      <c r="A38" s="22"/>
    </row>
    <row r="39" spans="1:1" ht="14" customHeight="1" x14ac:dyDescent="0.4">
      <c r="A39" s="22"/>
    </row>
  </sheetData>
  <pageMargins left="0.59055118110236227" right="0" top="0.59055118110236227" bottom="0.59055118110236227" header="0.19685039370078741" footer="0.19685039370078741"/>
  <pageSetup paperSize="9" scale="82" fitToHeight="32767" orientation="portrait" r:id="rId1"/>
  <headerFooter scaleWithDoc="0">
    <oddHeader>&amp;L&amp;"Raleway,Normal"&amp;8&amp;KFF5050UNISTRA - UFR mathématiques et informatique
Rénovation énergétique et mise en sécurité&amp;R&amp;"Raleway,Gras"&amp;KFF5050DET - suivi des travaux modificatifs</oddHeader>
    <oddFooter>&amp;L&amp;"BankGothic Lt BT,Light"&amp;12&amp;KFF5050IXO&amp;"Raleway,Normal"&amp;10 &amp;9&amp;KFF5050architecture  I  Solares bauen  I  LetN Ing.  I  MH Ing.&amp;C&amp;"Raleway,Normal"&amp;9&amp;KFF5050 &amp;D&amp;R&amp;"Raleway,Normal"&amp;9&amp;KFF5050page 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essai</dc:creator>
  <cp:lastModifiedBy>Guy FORGET (IXO Architecture)</cp:lastModifiedBy>
  <dcterms:created xsi:type="dcterms:W3CDTF">2022-02-24T11:13:23Z</dcterms:created>
  <dcterms:modified xsi:type="dcterms:W3CDTF">2022-02-24T11:33:49Z</dcterms:modified>
</cp:coreProperties>
</file>