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8544"/>
  </bookViews>
  <sheets>
    <sheet name="ModEmp" sheetId="8" r:id="rId1"/>
    <sheet name="Synthèse" sheetId="6" r:id="rId2"/>
    <sheet name="BASE REC" sheetId="5" r:id="rId3"/>
    <sheet name="Part av formules" sheetId="1" r:id="rId4"/>
    <sheet name="TRAV" sheetId="7" r:id="rId5"/>
    <sheet name="PARTICIPANT 1" sheetId="9" r:id="rId6"/>
    <sheet name="PARTICIPANT 2" sheetId="10" r:id="rId7"/>
    <sheet name="PARTICIPANT 3" sheetId="11" r:id="rId8"/>
    <sheet name="Participant 4" sheetId="12" r:id="rId9"/>
    <sheet name="participant 5" sheetId="13" r:id="rId10"/>
    <sheet name="participant 6" sheetId="14" r:id="rId11"/>
    <sheet name="participant 7" sheetId="15" r:id="rId12"/>
    <sheet name="participant 8" sheetId="16" r:id="rId13"/>
    <sheet name="participant 9" sheetId="17" r:id="rId14"/>
    <sheet name="participant 10" sheetId="18" r:id="rId15"/>
    <sheet name="participant 11" sheetId="19" r:id="rId16"/>
    <sheet name="participant 12" sheetId="20" r:id="rId17"/>
    <sheet name="participant 13" sheetId="21" r:id="rId18"/>
    <sheet name="participant 14" sheetId="22" r:id="rId19"/>
    <sheet name="participant 15" sheetId="23" r:id="rId20"/>
    <sheet name="participant 16" sheetId="24" r:id="rId21"/>
    <sheet name="participant 17" sheetId="25" r:id="rId22"/>
    <sheet name="participant 18" sheetId="26" r:id="rId23"/>
    <sheet name="participant 19" sheetId="27" r:id="rId24"/>
    <sheet name="participant 20" sheetId="28" r:id="rId25"/>
    <sheet name=" essai old" sheetId="4" state="hidden" r:id="rId26"/>
  </sheets>
  <definedNames>
    <definedName name="Carte">'BASE REC'!$B$2:$B$801</definedName>
    <definedName name="CarteCat">'BASE REC'!$C$2:$C$801</definedName>
    <definedName name="Categorie">'BASE REC'!$A$2:$A$801</definedName>
    <definedName name="nbrep">Synthèse!$C$1</definedName>
  </definedNames>
  <calcPr calcId="152511"/>
</workbook>
</file>

<file path=xl/calcChain.xml><?xml version="1.0" encoding="utf-8"?>
<calcChain xmlns="http://schemas.openxmlformats.org/spreadsheetml/2006/main">
  <c r="G43" i="7" l="1"/>
  <c r="F43" i="7"/>
  <c r="G42" i="7"/>
  <c r="F42" i="7"/>
  <c r="G41" i="7"/>
  <c r="F41" i="7"/>
  <c r="G40" i="7"/>
  <c r="F40" i="7"/>
  <c r="G39" i="7"/>
  <c r="F39" i="7"/>
  <c r="G38" i="7"/>
  <c r="F38" i="7"/>
  <c r="G37" i="7"/>
  <c r="F37" i="7"/>
  <c r="G36" i="7"/>
  <c r="F36" i="7"/>
  <c r="G35" i="7"/>
  <c r="F35" i="7"/>
  <c r="G34" i="7"/>
  <c r="F34" i="7"/>
  <c r="G33" i="7"/>
  <c r="F33" i="7"/>
  <c r="G32" i="7"/>
  <c r="F32" i="7"/>
  <c r="G31" i="7"/>
  <c r="F31" i="7"/>
  <c r="G30" i="7"/>
  <c r="F30" i="7"/>
  <c r="G29" i="7"/>
  <c r="F29" i="7"/>
  <c r="G28" i="7"/>
  <c r="F28" i="7"/>
  <c r="G27" i="7"/>
  <c r="F27" i="7"/>
  <c r="G26" i="7"/>
  <c r="F26" i="7"/>
  <c r="G25" i="7"/>
  <c r="F25" i="7"/>
  <c r="G24" i="7"/>
  <c r="F24" i="7"/>
  <c r="G23" i="7"/>
  <c r="F23" i="7"/>
  <c r="G22" i="7"/>
  <c r="F22" i="7"/>
  <c r="G21" i="7"/>
  <c r="F21" i="7"/>
  <c r="G20" i="7"/>
  <c r="F20" i="7"/>
  <c r="G19" i="7"/>
  <c r="F19" i="7"/>
  <c r="G18" i="7"/>
  <c r="F18" i="7"/>
  <c r="G17" i="7"/>
  <c r="F17" i="7"/>
  <c r="G16" i="7"/>
  <c r="F16" i="7"/>
  <c r="G15" i="7"/>
  <c r="F15" i="7"/>
  <c r="G14" i="7"/>
  <c r="F14" i="7"/>
  <c r="G13" i="7"/>
  <c r="F13" i="7"/>
  <c r="G12" i="7"/>
  <c r="F12" i="7"/>
  <c r="G11" i="7"/>
  <c r="F11" i="7"/>
  <c r="G10" i="7"/>
  <c r="F10" i="7"/>
  <c r="G9" i="7"/>
  <c r="F9" i="7"/>
  <c r="G8" i="7"/>
  <c r="F8" i="7"/>
  <c r="G7" i="7"/>
  <c r="F7" i="7"/>
  <c r="G6" i="7"/>
  <c r="F6" i="7"/>
  <c r="G5" i="7"/>
  <c r="F5" i="7"/>
  <c r="G4" i="7"/>
  <c r="F4" i="7"/>
  <c r="C1" i="6" l="1"/>
  <c r="C4" i="6" s="1"/>
  <c r="G43" i="1" l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8" i="1"/>
  <c r="F28" i="1"/>
  <c r="G27" i="1"/>
  <c r="F27" i="1"/>
  <c r="G26" i="1"/>
  <c r="F26" i="1"/>
  <c r="G25" i="1"/>
  <c r="F25" i="1"/>
  <c r="G24" i="1"/>
  <c r="F24" i="1"/>
  <c r="G23" i="1"/>
  <c r="F23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G9" i="1"/>
  <c r="F9" i="1"/>
  <c r="G8" i="1"/>
  <c r="F8" i="1"/>
  <c r="G7" i="1"/>
  <c r="F7" i="1"/>
  <c r="G6" i="1"/>
  <c r="F6" i="1"/>
  <c r="G5" i="1"/>
  <c r="F5" i="1"/>
  <c r="G4" i="1"/>
  <c r="F4" i="1"/>
  <c r="AI29" i="6" l="1"/>
  <c r="AM4" i="6" l="1"/>
  <c r="AE4" i="6"/>
  <c r="W4" i="6"/>
  <c r="O4" i="6"/>
  <c r="G4" i="6"/>
  <c r="AL43" i="6"/>
  <c r="AD43" i="6"/>
  <c r="V43" i="6"/>
  <c r="N43" i="6"/>
  <c r="F43" i="6"/>
  <c r="AL42" i="6"/>
  <c r="AD42" i="6"/>
  <c r="V42" i="6"/>
  <c r="N42" i="6"/>
  <c r="F42" i="6"/>
  <c r="AL41" i="6"/>
  <c r="AD41" i="6"/>
  <c r="V41" i="6"/>
  <c r="N41" i="6"/>
  <c r="F41" i="6"/>
  <c r="AL40" i="6"/>
  <c r="AD40" i="6"/>
  <c r="V40" i="6"/>
  <c r="N40" i="6"/>
  <c r="F40" i="6"/>
  <c r="AL39" i="6"/>
  <c r="AD39" i="6"/>
  <c r="V39" i="6"/>
  <c r="N39" i="6"/>
  <c r="F39" i="6"/>
  <c r="AL38" i="6"/>
  <c r="AD38" i="6"/>
  <c r="V38" i="6"/>
  <c r="N38" i="6"/>
  <c r="F38" i="6"/>
  <c r="AL37" i="6"/>
  <c r="AD37" i="6"/>
  <c r="V37" i="6"/>
  <c r="N37" i="6"/>
  <c r="F37" i="6"/>
  <c r="AL36" i="6"/>
  <c r="AC36" i="6"/>
  <c r="T36" i="6"/>
  <c r="K36" i="6"/>
  <c r="AO35" i="6"/>
  <c r="AE35" i="6"/>
  <c r="T35" i="6"/>
  <c r="G35" i="6"/>
  <c r="AI33" i="6"/>
  <c r="K32" i="6"/>
  <c r="AA30" i="6"/>
  <c r="AL4" i="6"/>
  <c r="AD4" i="6"/>
  <c r="V4" i="6"/>
  <c r="N4" i="6"/>
  <c r="F4" i="6"/>
  <c r="AK43" i="6"/>
  <c r="AC43" i="6"/>
  <c r="U43" i="6"/>
  <c r="M43" i="6"/>
  <c r="E43" i="6"/>
  <c r="AK42" i="6"/>
  <c r="AC42" i="6"/>
  <c r="U42" i="6"/>
  <c r="M42" i="6"/>
  <c r="E42" i="6"/>
  <c r="AK41" i="6"/>
  <c r="AC41" i="6"/>
  <c r="U41" i="6"/>
  <c r="M41" i="6"/>
  <c r="E41" i="6"/>
  <c r="AK40" i="6"/>
  <c r="AC40" i="6"/>
  <c r="U40" i="6"/>
  <c r="M40" i="6"/>
  <c r="E40" i="6"/>
  <c r="AK39" i="6"/>
  <c r="AC39" i="6"/>
  <c r="U39" i="6"/>
  <c r="M39" i="6"/>
  <c r="E39" i="6"/>
  <c r="AK38" i="6"/>
  <c r="AC38" i="6"/>
  <c r="U38" i="6"/>
  <c r="M38" i="6"/>
  <c r="E38" i="6"/>
  <c r="AK37" i="6"/>
  <c r="AC37" i="6"/>
  <c r="U37" i="6"/>
  <c r="M37" i="6"/>
  <c r="E37" i="6"/>
  <c r="AK36" i="6"/>
  <c r="AB36" i="6"/>
  <c r="S36" i="6"/>
  <c r="I36" i="6"/>
  <c r="AN35" i="6"/>
  <c r="AC35" i="6"/>
  <c r="S35" i="6"/>
  <c r="E35" i="6"/>
  <c r="AA33" i="6"/>
  <c r="C32" i="6"/>
  <c r="S30" i="6"/>
  <c r="AK4" i="6"/>
  <c r="AC4" i="6"/>
  <c r="U4" i="6"/>
  <c r="M4" i="6"/>
  <c r="E4" i="6"/>
  <c r="AJ43" i="6"/>
  <c r="AB43" i="6"/>
  <c r="T43" i="6"/>
  <c r="L43" i="6"/>
  <c r="D43" i="6"/>
  <c r="AJ42" i="6"/>
  <c r="AB42" i="6"/>
  <c r="T42" i="6"/>
  <c r="L42" i="6"/>
  <c r="D42" i="6"/>
  <c r="AJ41" i="6"/>
  <c r="AB41" i="6"/>
  <c r="T41" i="6"/>
  <c r="L41" i="6"/>
  <c r="D41" i="6"/>
  <c r="AJ40" i="6"/>
  <c r="AB40" i="6"/>
  <c r="T40" i="6"/>
  <c r="L40" i="6"/>
  <c r="D40" i="6"/>
  <c r="AJ39" i="6"/>
  <c r="AB39" i="6"/>
  <c r="T39" i="6"/>
  <c r="L39" i="6"/>
  <c r="D39" i="6"/>
  <c r="AJ38" i="6"/>
  <c r="AB38" i="6"/>
  <c r="T38" i="6"/>
  <c r="L38" i="6"/>
  <c r="D38" i="6"/>
  <c r="AJ37" i="6"/>
  <c r="AB37" i="6"/>
  <c r="T37" i="6"/>
  <c r="L37" i="6"/>
  <c r="D37" i="6"/>
  <c r="AJ36" i="6"/>
  <c r="AA36" i="6"/>
  <c r="Q36" i="6"/>
  <c r="H36" i="6"/>
  <c r="AM35" i="6"/>
  <c r="AB35" i="6"/>
  <c r="Q35" i="6"/>
  <c r="C35" i="6"/>
  <c r="S33" i="6"/>
  <c r="AI31" i="6"/>
  <c r="K30" i="6"/>
  <c r="AJ4" i="6"/>
  <c r="AB4" i="6"/>
  <c r="T4" i="6"/>
  <c r="L4" i="6"/>
  <c r="D4" i="6"/>
  <c r="AI43" i="6"/>
  <c r="AA43" i="6"/>
  <c r="S43" i="6"/>
  <c r="K43" i="6"/>
  <c r="C43" i="6"/>
  <c r="AI42" i="6"/>
  <c r="AA42" i="6"/>
  <c r="S42" i="6"/>
  <c r="K42" i="6"/>
  <c r="C42" i="6"/>
  <c r="AI41" i="6"/>
  <c r="AA41" i="6"/>
  <c r="S41" i="6"/>
  <c r="K41" i="6"/>
  <c r="C41" i="6"/>
  <c r="AI40" i="6"/>
  <c r="AA40" i="6"/>
  <c r="S40" i="6"/>
  <c r="K40" i="6"/>
  <c r="C40" i="6"/>
  <c r="AI39" i="6"/>
  <c r="AA39" i="6"/>
  <c r="S39" i="6"/>
  <c r="K39" i="6"/>
  <c r="C39" i="6"/>
  <c r="AI38" i="6"/>
  <c r="AA38" i="6"/>
  <c r="S38" i="6"/>
  <c r="K38" i="6"/>
  <c r="C38" i="6"/>
  <c r="AI37" i="6"/>
  <c r="AA37" i="6"/>
  <c r="S37" i="6"/>
  <c r="K37" i="6"/>
  <c r="C37" i="6"/>
  <c r="AI36" i="6"/>
  <c r="Y36" i="6"/>
  <c r="P36" i="6"/>
  <c r="G36" i="6"/>
  <c r="AK35" i="6"/>
  <c r="AA35" i="6"/>
  <c r="P35" i="6"/>
  <c r="AI34" i="6"/>
  <c r="K33" i="6"/>
  <c r="AA31" i="6"/>
  <c r="C30" i="6"/>
  <c r="AI4" i="6"/>
  <c r="AA4" i="6"/>
  <c r="S4" i="6"/>
  <c r="K4" i="6"/>
  <c r="AP43" i="6"/>
  <c r="AH43" i="6"/>
  <c r="Z43" i="6"/>
  <c r="R43" i="6"/>
  <c r="J43" i="6"/>
  <c r="AP42" i="6"/>
  <c r="AH42" i="6"/>
  <c r="Z42" i="6"/>
  <c r="R42" i="6"/>
  <c r="J42" i="6"/>
  <c r="AP41" i="6"/>
  <c r="AH41" i="6"/>
  <c r="Z41" i="6"/>
  <c r="R41" i="6"/>
  <c r="J41" i="6"/>
  <c r="AP40" i="6"/>
  <c r="AH40" i="6"/>
  <c r="Z40" i="6"/>
  <c r="R40" i="6"/>
  <c r="J40" i="6"/>
  <c r="AP39" i="6"/>
  <c r="AH39" i="6"/>
  <c r="Z39" i="6"/>
  <c r="R39" i="6"/>
  <c r="J39" i="6"/>
  <c r="AP38" i="6"/>
  <c r="AH38" i="6"/>
  <c r="Z38" i="6"/>
  <c r="R38" i="6"/>
  <c r="J38" i="6"/>
  <c r="AP37" i="6"/>
  <c r="AH37" i="6"/>
  <c r="Z37" i="6"/>
  <c r="R37" i="6"/>
  <c r="J37" i="6"/>
  <c r="AP36" i="6"/>
  <c r="AG36" i="6"/>
  <c r="X36" i="6"/>
  <c r="O36" i="6"/>
  <c r="F36" i="6"/>
  <c r="AJ35" i="6"/>
  <c r="Y35" i="6"/>
  <c r="O35" i="6"/>
  <c r="AA34" i="6"/>
  <c r="C33" i="6"/>
  <c r="S31" i="6"/>
  <c r="C5" i="6"/>
  <c r="K5" i="6"/>
  <c r="S5" i="6"/>
  <c r="AA5" i="6"/>
  <c r="AI5" i="6"/>
  <c r="C6" i="6"/>
  <c r="K6" i="6"/>
  <c r="S6" i="6"/>
  <c r="AA6" i="6"/>
  <c r="AI6" i="6"/>
  <c r="C7" i="6"/>
  <c r="K7" i="6"/>
  <c r="S7" i="6"/>
  <c r="AA7" i="6"/>
  <c r="AI7" i="6"/>
  <c r="C8" i="6"/>
  <c r="K8" i="6"/>
  <c r="S8" i="6"/>
  <c r="AA8" i="6"/>
  <c r="AI8" i="6"/>
  <c r="C9" i="6"/>
  <c r="K9" i="6"/>
  <c r="S9" i="6"/>
  <c r="AA9" i="6"/>
  <c r="AI9" i="6"/>
  <c r="C10" i="6"/>
  <c r="K10" i="6"/>
  <c r="S10" i="6"/>
  <c r="AA10" i="6"/>
  <c r="AI10" i="6"/>
  <c r="C11" i="6"/>
  <c r="K11" i="6"/>
  <c r="S11" i="6"/>
  <c r="AA11" i="6"/>
  <c r="AI11" i="6"/>
  <c r="C12" i="6"/>
  <c r="K12" i="6"/>
  <c r="S12" i="6"/>
  <c r="AA12" i="6"/>
  <c r="AI12" i="6"/>
  <c r="C13" i="6"/>
  <c r="K13" i="6"/>
  <c r="S13" i="6"/>
  <c r="AA13" i="6"/>
  <c r="AI13" i="6"/>
  <c r="C14" i="6"/>
  <c r="K14" i="6"/>
  <c r="S14" i="6"/>
  <c r="AA14" i="6"/>
  <c r="AI14" i="6"/>
  <c r="C15" i="6"/>
  <c r="K15" i="6"/>
  <c r="S15" i="6"/>
  <c r="AA15" i="6"/>
  <c r="AI15" i="6"/>
  <c r="C16" i="6"/>
  <c r="K16" i="6"/>
  <c r="S16" i="6"/>
  <c r="AA16" i="6"/>
  <c r="AI16" i="6"/>
  <c r="C17" i="6"/>
  <c r="K17" i="6"/>
  <c r="S17" i="6"/>
  <c r="AA17" i="6"/>
  <c r="AI17" i="6"/>
  <c r="C18" i="6"/>
  <c r="K18" i="6"/>
  <c r="S18" i="6"/>
  <c r="AA18" i="6"/>
  <c r="AI18" i="6"/>
  <c r="C19" i="6"/>
  <c r="K19" i="6"/>
  <c r="S19" i="6"/>
  <c r="AA19" i="6"/>
  <c r="AI19" i="6"/>
  <c r="C20" i="6"/>
  <c r="K20" i="6"/>
  <c r="S20" i="6"/>
  <c r="AA20" i="6"/>
  <c r="AI20" i="6"/>
  <c r="C21" i="6"/>
  <c r="K21" i="6"/>
  <c r="S21" i="6"/>
  <c r="AA21" i="6"/>
  <c r="AI21" i="6"/>
  <c r="D5" i="6"/>
  <c r="L5" i="6"/>
  <c r="T5" i="6"/>
  <c r="AB5" i="6"/>
  <c r="AJ5" i="6"/>
  <c r="D6" i="6"/>
  <c r="L6" i="6"/>
  <c r="T6" i="6"/>
  <c r="AB6" i="6"/>
  <c r="AJ6" i="6"/>
  <c r="D7" i="6"/>
  <c r="L7" i="6"/>
  <c r="T7" i="6"/>
  <c r="AB7" i="6"/>
  <c r="AJ7" i="6"/>
  <c r="D8" i="6"/>
  <c r="L8" i="6"/>
  <c r="T8" i="6"/>
  <c r="AB8" i="6"/>
  <c r="AJ8" i="6"/>
  <c r="D9" i="6"/>
  <c r="L9" i="6"/>
  <c r="T9" i="6"/>
  <c r="AB9" i="6"/>
  <c r="AJ9" i="6"/>
  <c r="D10" i="6"/>
  <c r="L10" i="6"/>
  <c r="T10" i="6"/>
  <c r="AB10" i="6"/>
  <c r="AJ10" i="6"/>
  <c r="D11" i="6"/>
  <c r="L11" i="6"/>
  <c r="T11" i="6"/>
  <c r="AB11" i="6"/>
  <c r="AJ11" i="6"/>
  <c r="D12" i="6"/>
  <c r="L12" i="6"/>
  <c r="T12" i="6"/>
  <c r="AB12" i="6"/>
  <c r="AJ12" i="6"/>
  <c r="D13" i="6"/>
  <c r="L13" i="6"/>
  <c r="T13" i="6"/>
  <c r="AB13" i="6"/>
  <c r="AJ13" i="6"/>
  <c r="D14" i="6"/>
  <c r="L14" i="6"/>
  <c r="T14" i="6"/>
  <c r="AB14" i="6"/>
  <c r="AJ14" i="6"/>
  <c r="D15" i="6"/>
  <c r="L15" i="6"/>
  <c r="T15" i="6"/>
  <c r="AB15" i="6"/>
  <c r="AJ15" i="6"/>
  <c r="D16" i="6"/>
  <c r="L16" i="6"/>
  <c r="T16" i="6"/>
  <c r="AB16" i="6"/>
  <c r="AJ16" i="6"/>
  <c r="D17" i="6"/>
  <c r="L17" i="6"/>
  <c r="T17" i="6"/>
  <c r="AB17" i="6"/>
  <c r="AJ17" i="6"/>
  <c r="D18" i="6"/>
  <c r="L18" i="6"/>
  <c r="T18" i="6"/>
  <c r="AB18" i="6"/>
  <c r="AJ18" i="6"/>
  <c r="D19" i="6"/>
  <c r="L19" i="6"/>
  <c r="T19" i="6"/>
  <c r="AB19" i="6"/>
  <c r="AJ19" i="6"/>
  <c r="D20" i="6"/>
  <c r="L20" i="6"/>
  <c r="T20" i="6"/>
  <c r="AB20" i="6"/>
  <c r="AJ20" i="6"/>
  <c r="D21" i="6"/>
  <c r="L21" i="6"/>
  <c r="E5" i="6"/>
  <c r="M5" i="6"/>
  <c r="U5" i="6"/>
  <c r="AC5" i="6"/>
  <c r="AK5" i="6"/>
  <c r="E6" i="6"/>
  <c r="M6" i="6"/>
  <c r="U6" i="6"/>
  <c r="AC6" i="6"/>
  <c r="AK6" i="6"/>
  <c r="E7" i="6"/>
  <c r="M7" i="6"/>
  <c r="U7" i="6"/>
  <c r="AC7" i="6"/>
  <c r="AK7" i="6"/>
  <c r="E8" i="6"/>
  <c r="M8" i="6"/>
  <c r="U8" i="6"/>
  <c r="AC8" i="6"/>
  <c r="AK8" i="6"/>
  <c r="E9" i="6"/>
  <c r="M9" i="6"/>
  <c r="U9" i="6"/>
  <c r="AC9" i="6"/>
  <c r="AK9" i="6"/>
  <c r="E10" i="6"/>
  <c r="M10" i="6"/>
  <c r="U10" i="6"/>
  <c r="AC10" i="6"/>
  <c r="AK10" i="6"/>
  <c r="E11" i="6"/>
  <c r="M11" i="6"/>
  <c r="U11" i="6"/>
  <c r="AC11" i="6"/>
  <c r="AK11" i="6"/>
  <c r="E12" i="6"/>
  <c r="M12" i="6"/>
  <c r="U12" i="6"/>
  <c r="AC12" i="6"/>
  <c r="AK12" i="6"/>
  <c r="E13" i="6"/>
  <c r="M13" i="6"/>
  <c r="U13" i="6"/>
  <c r="AC13" i="6"/>
  <c r="AK13" i="6"/>
  <c r="E14" i="6"/>
  <c r="M14" i="6"/>
  <c r="U14" i="6"/>
  <c r="AC14" i="6"/>
  <c r="AK14" i="6"/>
  <c r="E15" i="6"/>
  <c r="M15" i="6"/>
  <c r="U15" i="6"/>
  <c r="AC15" i="6"/>
  <c r="AK15" i="6"/>
  <c r="E16" i="6"/>
  <c r="M16" i="6"/>
  <c r="U16" i="6"/>
  <c r="AC16" i="6"/>
  <c r="AK16" i="6"/>
  <c r="E17" i="6"/>
  <c r="M17" i="6"/>
  <c r="U17" i="6"/>
  <c r="AC17" i="6"/>
  <c r="AK17" i="6"/>
  <c r="E18" i="6"/>
  <c r="M18" i="6"/>
  <c r="U18" i="6"/>
  <c r="AC18" i="6"/>
  <c r="AK18" i="6"/>
  <c r="E19" i="6"/>
  <c r="M19" i="6"/>
  <c r="U19" i="6"/>
  <c r="AC19" i="6"/>
  <c r="AK19" i="6"/>
  <c r="E20" i="6"/>
  <c r="M20" i="6"/>
  <c r="U20" i="6"/>
  <c r="AC20" i="6"/>
  <c r="AK20" i="6"/>
  <c r="E21" i="6"/>
  <c r="M21" i="6"/>
  <c r="U21" i="6"/>
  <c r="AC21" i="6"/>
  <c r="AK21" i="6"/>
  <c r="F5" i="6"/>
  <c r="G5" i="6"/>
  <c r="O5" i="6"/>
  <c r="W5" i="6"/>
  <c r="AE5" i="6"/>
  <c r="AM5" i="6"/>
  <c r="G6" i="6"/>
  <c r="O6" i="6"/>
  <c r="W6" i="6"/>
  <c r="AE6" i="6"/>
  <c r="AM6" i="6"/>
  <c r="G7" i="6"/>
  <c r="O7" i="6"/>
  <c r="W7" i="6"/>
  <c r="AE7" i="6"/>
  <c r="AM7" i="6"/>
  <c r="G8" i="6"/>
  <c r="O8" i="6"/>
  <c r="W8" i="6"/>
  <c r="AE8" i="6"/>
  <c r="AM8" i="6"/>
  <c r="G9" i="6"/>
  <c r="O9" i="6"/>
  <c r="W9" i="6"/>
  <c r="AE9" i="6"/>
  <c r="AM9" i="6"/>
  <c r="G10" i="6"/>
  <c r="O10" i="6"/>
  <c r="W10" i="6"/>
  <c r="AE10" i="6"/>
  <c r="AM10" i="6"/>
  <c r="G11" i="6"/>
  <c r="O11" i="6"/>
  <c r="W11" i="6"/>
  <c r="AE11" i="6"/>
  <c r="AM11" i="6"/>
  <c r="G12" i="6"/>
  <c r="O12" i="6"/>
  <c r="W12" i="6"/>
  <c r="AE12" i="6"/>
  <c r="AM12" i="6"/>
  <c r="G13" i="6"/>
  <c r="O13" i="6"/>
  <c r="W13" i="6"/>
  <c r="AE13" i="6"/>
  <c r="AM13" i="6"/>
  <c r="G14" i="6"/>
  <c r="O14" i="6"/>
  <c r="W14" i="6"/>
  <c r="AE14" i="6"/>
  <c r="AM14" i="6"/>
  <c r="G15" i="6"/>
  <c r="O15" i="6"/>
  <c r="W15" i="6"/>
  <c r="AE15" i="6"/>
  <c r="AM15" i="6"/>
  <c r="G16" i="6"/>
  <c r="O16" i="6"/>
  <c r="W16" i="6"/>
  <c r="AE16" i="6"/>
  <c r="AM16" i="6"/>
  <c r="G17" i="6"/>
  <c r="O17" i="6"/>
  <c r="W17" i="6"/>
  <c r="AE17" i="6"/>
  <c r="AM17" i="6"/>
  <c r="G18" i="6"/>
  <c r="O18" i="6"/>
  <c r="W18" i="6"/>
  <c r="AE18" i="6"/>
  <c r="AM18" i="6"/>
  <c r="G19" i="6"/>
  <c r="O19" i="6"/>
  <c r="W19" i="6"/>
  <c r="AE19" i="6"/>
  <c r="AM19" i="6"/>
  <c r="G20" i="6"/>
  <c r="O20" i="6"/>
  <c r="W20" i="6"/>
  <c r="AE20" i="6"/>
  <c r="AM20" i="6"/>
  <c r="G21" i="6"/>
  <c r="O21" i="6"/>
  <c r="W21" i="6"/>
  <c r="AE21" i="6"/>
  <c r="AM21" i="6"/>
  <c r="H5" i="6"/>
  <c r="P5" i="6"/>
  <c r="X5" i="6"/>
  <c r="AF5" i="6"/>
  <c r="AN5" i="6"/>
  <c r="H6" i="6"/>
  <c r="P6" i="6"/>
  <c r="X6" i="6"/>
  <c r="AF6" i="6"/>
  <c r="AN6" i="6"/>
  <c r="H7" i="6"/>
  <c r="P7" i="6"/>
  <c r="X7" i="6"/>
  <c r="AF7" i="6"/>
  <c r="AN7" i="6"/>
  <c r="H8" i="6"/>
  <c r="P8" i="6"/>
  <c r="X8" i="6"/>
  <c r="AF8" i="6"/>
  <c r="AN8" i="6"/>
  <c r="H9" i="6"/>
  <c r="P9" i="6"/>
  <c r="X9" i="6"/>
  <c r="AF9" i="6"/>
  <c r="AN9" i="6"/>
  <c r="H10" i="6"/>
  <c r="P10" i="6"/>
  <c r="X10" i="6"/>
  <c r="AF10" i="6"/>
  <c r="AN10" i="6"/>
  <c r="H11" i="6"/>
  <c r="P11" i="6"/>
  <c r="X11" i="6"/>
  <c r="AF11" i="6"/>
  <c r="AN11" i="6"/>
  <c r="H12" i="6"/>
  <c r="P12" i="6"/>
  <c r="X12" i="6"/>
  <c r="AF12" i="6"/>
  <c r="AN12" i="6"/>
  <c r="H13" i="6"/>
  <c r="P13" i="6"/>
  <c r="X13" i="6"/>
  <c r="AF13" i="6"/>
  <c r="AN13" i="6"/>
  <c r="H14" i="6"/>
  <c r="P14" i="6"/>
  <c r="X14" i="6"/>
  <c r="AF14" i="6"/>
  <c r="AN14" i="6"/>
  <c r="H15" i="6"/>
  <c r="P15" i="6"/>
  <c r="X15" i="6"/>
  <c r="AF15" i="6"/>
  <c r="AN15" i="6"/>
  <c r="H16" i="6"/>
  <c r="P16" i="6"/>
  <c r="X16" i="6"/>
  <c r="AF16" i="6"/>
  <c r="AN16" i="6"/>
  <c r="H17" i="6"/>
  <c r="P17" i="6"/>
  <c r="X17" i="6"/>
  <c r="AF17" i="6"/>
  <c r="AN17" i="6"/>
  <c r="H18" i="6"/>
  <c r="P18" i="6"/>
  <c r="X18" i="6"/>
  <c r="AF18" i="6"/>
  <c r="AN18" i="6"/>
  <c r="H19" i="6"/>
  <c r="P19" i="6"/>
  <c r="X19" i="6"/>
  <c r="AF19" i="6"/>
  <c r="AN19" i="6"/>
  <c r="H20" i="6"/>
  <c r="P20" i="6"/>
  <c r="X20" i="6"/>
  <c r="AF20" i="6"/>
  <c r="AN20" i="6"/>
  <c r="H21" i="6"/>
  <c r="P21" i="6"/>
  <c r="X21" i="6"/>
  <c r="AF21" i="6"/>
  <c r="AN21" i="6"/>
  <c r="I5" i="6"/>
  <c r="Q5" i="6"/>
  <c r="Y5" i="6"/>
  <c r="AG5" i="6"/>
  <c r="AO5" i="6"/>
  <c r="I6" i="6"/>
  <c r="Q6" i="6"/>
  <c r="Y6" i="6"/>
  <c r="AG6" i="6"/>
  <c r="AO6" i="6"/>
  <c r="I7" i="6"/>
  <c r="Q7" i="6"/>
  <c r="Y7" i="6"/>
  <c r="AG7" i="6"/>
  <c r="AO7" i="6"/>
  <c r="I8" i="6"/>
  <c r="Q8" i="6"/>
  <c r="Y8" i="6"/>
  <c r="AG8" i="6"/>
  <c r="AO8" i="6"/>
  <c r="I9" i="6"/>
  <c r="Q9" i="6"/>
  <c r="Y9" i="6"/>
  <c r="AG9" i="6"/>
  <c r="AO9" i="6"/>
  <c r="I10" i="6"/>
  <c r="Q10" i="6"/>
  <c r="Y10" i="6"/>
  <c r="AG10" i="6"/>
  <c r="AO10" i="6"/>
  <c r="I11" i="6"/>
  <c r="Q11" i="6"/>
  <c r="Y11" i="6"/>
  <c r="AG11" i="6"/>
  <c r="AO11" i="6"/>
  <c r="I12" i="6"/>
  <c r="Q12" i="6"/>
  <c r="Y12" i="6"/>
  <c r="AG12" i="6"/>
  <c r="AO12" i="6"/>
  <c r="I13" i="6"/>
  <c r="Q13" i="6"/>
  <c r="Y13" i="6"/>
  <c r="AG13" i="6"/>
  <c r="AO13" i="6"/>
  <c r="I14" i="6"/>
  <c r="Q14" i="6"/>
  <c r="Y14" i="6"/>
  <c r="AG14" i="6"/>
  <c r="AO14" i="6"/>
  <c r="I15" i="6"/>
  <c r="Q15" i="6"/>
  <c r="Y15" i="6"/>
  <c r="AG15" i="6"/>
  <c r="AO15" i="6"/>
  <c r="I16" i="6"/>
  <c r="Q16" i="6"/>
  <c r="Y16" i="6"/>
  <c r="AG16" i="6"/>
  <c r="AO16" i="6"/>
  <c r="I17" i="6"/>
  <c r="Q17" i="6"/>
  <c r="Y17" i="6"/>
  <c r="AG17" i="6"/>
  <c r="AO17" i="6"/>
  <c r="I18" i="6"/>
  <c r="Q18" i="6"/>
  <c r="Y18" i="6"/>
  <c r="AG18" i="6"/>
  <c r="AO18" i="6"/>
  <c r="I19" i="6"/>
  <c r="Q19" i="6"/>
  <c r="Y19" i="6"/>
  <c r="AG19" i="6"/>
  <c r="AO19" i="6"/>
  <c r="I20" i="6"/>
  <c r="Q20" i="6"/>
  <c r="Y20" i="6"/>
  <c r="AG20" i="6"/>
  <c r="AO20" i="6"/>
  <c r="I21" i="6"/>
  <c r="Q21" i="6"/>
  <c r="Y21" i="6"/>
  <c r="AG21" i="6"/>
  <c r="AO21" i="6"/>
  <c r="J5" i="6"/>
  <c r="R5" i="6"/>
  <c r="Z5" i="6"/>
  <c r="AH5" i="6"/>
  <c r="AP5" i="6"/>
  <c r="J6" i="6"/>
  <c r="R6" i="6"/>
  <c r="Z6" i="6"/>
  <c r="AH6" i="6"/>
  <c r="AP6" i="6"/>
  <c r="J7" i="6"/>
  <c r="R7" i="6"/>
  <c r="Z7" i="6"/>
  <c r="AH7" i="6"/>
  <c r="AP7" i="6"/>
  <c r="J8" i="6"/>
  <c r="R8" i="6"/>
  <c r="Z8" i="6"/>
  <c r="AH8" i="6"/>
  <c r="AP8" i="6"/>
  <c r="J9" i="6"/>
  <c r="R9" i="6"/>
  <c r="Z9" i="6"/>
  <c r="AH9" i="6"/>
  <c r="AP9" i="6"/>
  <c r="J10" i="6"/>
  <c r="R10" i="6"/>
  <c r="Z10" i="6"/>
  <c r="AH10" i="6"/>
  <c r="AP10" i="6"/>
  <c r="J11" i="6"/>
  <c r="R11" i="6"/>
  <c r="Z11" i="6"/>
  <c r="AH11" i="6"/>
  <c r="AP11" i="6"/>
  <c r="J12" i="6"/>
  <c r="R12" i="6"/>
  <c r="Z12" i="6"/>
  <c r="AH12" i="6"/>
  <c r="AP12" i="6"/>
  <c r="J13" i="6"/>
  <c r="R13" i="6"/>
  <c r="Z13" i="6"/>
  <c r="AH13" i="6"/>
  <c r="AP13" i="6"/>
  <c r="J14" i="6"/>
  <c r="R14" i="6"/>
  <c r="Z14" i="6"/>
  <c r="AH14" i="6"/>
  <c r="AP14" i="6"/>
  <c r="J15" i="6"/>
  <c r="R15" i="6"/>
  <c r="Z15" i="6"/>
  <c r="AH15" i="6"/>
  <c r="AP15" i="6"/>
  <c r="J16" i="6"/>
  <c r="R16" i="6"/>
  <c r="Z16" i="6"/>
  <c r="AH16" i="6"/>
  <c r="AP16" i="6"/>
  <c r="J17" i="6"/>
  <c r="R17" i="6"/>
  <c r="Z17" i="6"/>
  <c r="AH17" i="6"/>
  <c r="AP17" i="6"/>
  <c r="J18" i="6"/>
  <c r="R18" i="6"/>
  <c r="Z18" i="6"/>
  <c r="AH18" i="6"/>
  <c r="AP18" i="6"/>
  <c r="J19" i="6"/>
  <c r="R19" i="6"/>
  <c r="Z19" i="6"/>
  <c r="AH19" i="6"/>
  <c r="AP19" i="6"/>
  <c r="J20" i="6"/>
  <c r="R20" i="6"/>
  <c r="Z20" i="6"/>
  <c r="AH20" i="6"/>
  <c r="AP20" i="6"/>
  <c r="J21" i="6"/>
  <c r="R21" i="6"/>
  <c r="Z21" i="6"/>
  <c r="AH21" i="6"/>
  <c r="AP21" i="6"/>
  <c r="N5" i="6"/>
  <c r="AL6" i="6"/>
  <c r="V8" i="6"/>
  <c r="F10" i="6"/>
  <c r="AD11" i="6"/>
  <c r="N13" i="6"/>
  <c r="AL14" i="6"/>
  <c r="V16" i="6"/>
  <c r="F18" i="6"/>
  <c r="AD19" i="6"/>
  <c r="N21" i="6"/>
  <c r="D22" i="6"/>
  <c r="L22" i="6"/>
  <c r="T22" i="6"/>
  <c r="AB22" i="6"/>
  <c r="AJ22" i="6"/>
  <c r="D23" i="6"/>
  <c r="L23" i="6"/>
  <c r="T23" i="6"/>
  <c r="AB23" i="6"/>
  <c r="AJ23" i="6"/>
  <c r="D24" i="6"/>
  <c r="L24" i="6"/>
  <c r="T24" i="6"/>
  <c r="AB24" i="6"/>
  <c r="AJ24" i="6"/>
  <c r="D25" i="6"/>
  <c r="L25" i="6"/>
  <c r="T25" i="6"/>
  <c r="AB25" i="6"/>
  <c r="AJ25" i="6"/>
  <c r="D26" i="6"/>
  <c r="L26" i="6"/>
  <c r="T26" i="6"/>
  <c r="AB26" i="6"/>
  <c r="AJ26" i="6"/>
  <c r="D27" i="6"/>
  <c r="L27" i="6"/>
  <c r="T27" i="6"/>
  <c r="AB27" i="6"/>
  <c r="AJ27" i="6"/>
  <c r="D28" i="6"/>
  <c r="L28" i="6"/>
  <c r="T28" i="6"/>
  <c r="AB28" i="6"/>
  <c r="AJ28" i="6"/>
  <c r="D29" i="6"/>
  <c r="L29" i="6"/>
  <c r="T29" i="6"/>
  <c r="AB29" i="6"/>
  <c r="AJ29" i="6"/>
  <c r="D30" i="6"/>
  <c r="L30" i="6"/>
  <c r="T30" i="6"/>
  <c r="AB30" i="6"/>
  <c r="AJ30" i="6"/>
  <c r="D31" i="6"/>
  <c r="L31" i="6"/>
  <c r="T31" i="6"/>
  <c r="AB31" i="6"/>
  <c r="AJ31" i="6"/>
  <c r="D32" i="6"/>
  <c r="L32" i="6"/>
  <c r="T32" i="6"/>
  <c r="AB32" i="6"/>
  <c r="AJ32" i="6"/>
  <c r="D33" i="6"/>
  <c r="L33" i="6"/>
  <c r="T33" i="6"/>
  <c r="AB33" i="6"/>
  <c r="AJ33" i="6"/>
  <c r="D34" i="6"/>
  <c r="L34" i="6"/>
  <c r="T34" i="6"/>
  <c r="AB34" i="6"/>
  <c r="AJ34" i="6"/>
  <c r="D35" i="6"/>
  <c r="V5" i="6"/>
  <c r="F7" i="6"/>
  <c r="AD8" i="6"/>
  <c r="N10" i="6"/>
  <c r="AL11" i="6"/>
  <c r="V13" i="6"/>
  <c r="F15" i="6"/>
  <c r="AD16" i="6"/>
  <c r="N18" i="6"/>
  <c r="AL19" i="6"/>
  <c r="T21" i="6"/>
  <c r="E22" i="6"/>
  <c r="M22" i="6"/>
  <c r="U22" i="6"/>
  <c r="AC22" i="6"/>
  <c r="AK22" i="6"/>
  <c r="E23" i="6"/>
  <c r="M23" i="6"/>
  <c r="U23" i="6"/>
  <c r="AC23" i="6"/>
  <c r="AK23" i="6"/>
  <c r="E24" i="6"/>
  <c r="M24" i="6"/>
  <c r="U24" i="6"/>
  <c r="AC24" i="6"/>
  <c r="AK24" i="6"/>
  <c r="E25" i="6"/>
  <c r="M25" i="6"/>
  <c r="U25" i="6"/>
  <c r="AC25" i="6"/>
  <c r="AK25" i="6"/>
  <c r="E26" i="6"/>
  <c r="M26" i="6"/>
  <c r="U26" i="6"/>
  <c r="AC26" i="6"/>
  <c r="AK26" i="6"/>
  <c r="E27" i="6"/>
  <c r="M27" i="6"/>
  <c r="U27" i="6"/>
  <c r="AC27" i="6"/>
  <c r="AK27" i="6"/>
  <c r="E28" i="6"/>
  <c r="M28" i="6"/>
  <c r="U28" i="6"/>
  <c r="AC28" i="6"/>
  <c r="AK28" i="6"/>
  <c r="E29" i="6"/>
  <c r="M29" i="6"/>
  <c r="U29" i="6"/>
  <c r="AC29" i="6"/>
  <c r="AK29" i="6"/>
  <c r="E30" i="6"/>
  <c r="M30" i="6"/>
  <c r="U30" i="6"/>
  <c r="AC30" i="6"/>
  <c r="AK30" i="6"/>
  <c r="E31" i="6"/>
  <c r="M31" i="6"/>
  <c r="U31" i="6"/>
  <c r="AC31" i="6"/>
  <c r="AK31" i="6"/>
  <c r="E32" i="6"/>
  <c r="M32" i="6"/>
  <c r="U32" i="6"/>
  <c r="AC32" i="6"/>
  <c r="AK32" i="6"/>
  <c r="E33" i="6"/>
  <c r="M33" i="6"/>
  <c r="U33" i="6"/>
  <c r="AC33" i="6"/>
  <c r="AK33" i="6"/>
  <c r="E34" i="6"/>
  <c r="M34" i="6"/>
  <c r="U34" i="6"/>
  <c r="AC34" i="6"/>
  <c r="AK34" i="6"/>
  <c r="AD5" i="6"/>
  <c r="N7" i="6"/>
  <c r="AL8" i="6"/>
  <c r="V10" i="6"/>
  <c r="F12" i="6"/>
  <c r="AD13" i="6"/>
  <c r="N15" i="6"/>
  <c r="AL16" i="6"/>
  <c r="V18" i="6"/>
  <c r="F20" i="6"/>
  <c r="V21" i="6"/>
  <c r="F22" i="6"/>
  <c r="N22" i="6"/>
  <c r="V22" i="6"/>
  <c r="AD22" i="6"/>
  <c r="AL22" i="6"/>
  <c r="F23" i="6"/>
  <c r="N23" i="6"/>
  <c r="V23" i="6"/>
  <c r="AD23" i="6"/>
  <c r="AL23" i="6"/>
  <c r="F24" i="6"/>
  <c r="N24" i="6"/>
  <c r="V24" i="6"/>
  <c r="AD24" i="6"/>
  <c r="AL24" i="6"/>
  <c r="F25" i="6"/>
  <c r="N25" i="6"/>
  <c r="V25" i="6"/>
  <c r="AD25" i="6"/>
  <c r="AL25" i="6"/>
  <c r="F26" i="6"/>
  <c r="N26" i="6"/>
  <c r="V26" i="6"/>
  <c r="AD26" i="6"/>
  <c r="AL26" i="6"/>
  <c r="F27" i="6"/>
  <c r="N27" i="6"/>
  <c r="V27" i="6"/>
  <c r="AD27" i="6"/>
  <c r="AL27" i="6"/>
  <c r="F28" i="6"/>
  <c r="N28" i="6"/>
  <c r="V28" i="6"/>
  <c r="AD28" i="6"/>
  <c r="AL28" i="6"/>
  <c r="F29" i="6"/>
  <c r="N29" i="6"/>
  <c r="V29" i="6"/>
  <c r="AD29" i="6"/>
  <c r="AL29" i="6"/>
  <c r="F30" i="6"/>
  <c r="N30" i="6"/>
  <c r="V30" i="6"/>
  <c r="AD30" i="6"/>
  <c r="AL30" i="6"/>
  <c r="F31" i="6"/>
  <c r="N31" i="6"/>
  <c r="V31" i="6"/>
  <c r="AD31" i="6"/>
  <c r="AL31" i="6"/>
  <c r="F32" i="6"/>
  <c r="N32" i="6"/>
  <c r="V32" i="6"/>
  <c r="AD32" i="6"/>
  <c r="AL32" i="6"/>
  <c r="F33" i="6"/>
  <c r="N33" i="6"/>
  <c r="V33" i="6"/>
  <c r="AD33" i="6"/>
  <c r="AL33" i="6"/>
  <c r="F34" i="6"/>
  <c r="N34" i="6"/>
  <c r="V34" i="6"/>
  <c r="AD34" i="6"/>
  <c r="AL34" i="6"/>
  <c r="F35" i="6"/>
  <c r="N35" i="6"/>
  <c r="V35" i="6"/>
  <c r="AD35" i="6"/>
  <c r="AL35" i="6"/>
  <c r="AL5" i="6"/>
  <c r="V7" i="6"/>
  <c r="F9" i="6"/>
  <c r="AD10" i="6"/>
  <c r="N12" i="6"/>
  <c r="AL13" i="6"/>
  <c r="V15" i="6"/>
  <c r="F17" i="6"/>
  <c r="AD18" i="6"/>
  <c r="N20" i="6"/>
  <c r="AB21" i="6"/>
  <c r="G22" i="6"/>
  <c r="O22" i="6"/>
  <c r="W22" i="6"/>
  <c r="AE22" i="6"/>
  <c r="AM22" i="6"/>
  <c r="G23" i="6"/>
  <c r="O23" i="6"/>
  <c r="W23" i="6"/>
  <c r="AE23" i="6"/>
  <c r="AM23" i="6"/>
  <c r="G24" i="6"/>
  <c r="O24" i="6"/>
  <c r="W24" i="6"/>
  <c r="AE24" i="6"/>
  <c r="AM24" i="6"/>
  <c r="G25" i="6"/>
  <c r="O25" i="6"/>
  <c r="W25" i="6"/>
  <c r="AE25" i="6"/>
  <c r="AM25" i="6"/>
  <c r="G26" i="6"/>
  <c r="O26" i="6"/>
  <c r="W26" i="6"/>
  <c r="AE26" i="6"/>
  <c r="AM26" i="6"/>
  <c r="G27" i="6"/>
  <c r="O27" i="6"/>
  <c r="W27" i="6"/>
  <c r="AE27" i="6"/>
  <c r="AM27" i="6"/>
  <c r="G28" i="6"/>
  <c r="O28" i="6"/>
  <c r="W28" i="6"/>
  <c r="AE28" i="6"/>
  <c r="AM28" i="6"/>
  <c r="G29" i="6"/>
  <c r="O29" i="6"/>
  <c r="W29" i="6"/>
  <c r="AE29" i="6"/>
  <c r="AM29" i="6"/>
  <c r="G30" i="6"/>
  <c r="O30" i="6"/>
  <c r="W30" i="6"/>
  <c r="AE30" i="6"/>
  <c r="AM30" i="6"/>
  <c r="G31" i="6"/>
  <c r="O31" i="6"/>
  <c r="W31" i="6"/>
  <c r="AE31" i="6"/>
  <c r="AM31" i="6"/>
  <c r="G32" i="6"/>
  <c r="O32" i="6"/>
  <c r="W32" i="6"/>
  <c r="AE32" i="6"/>
  <c r="AM32" i="6"/>
  <c r="G33" i="6"/>
  <c r="O33" i="6"/>
  <c r="W33" i="6"/>
  <c r="AE33" i="6"/>
  <c r="AM33" i="6"/>
  <c r="G34" i="6"/>
  <c r="O34" i="6"/>
  <c r="W34" i="6"/>
  <c r="AE34" i="6"/>
  <c r="AM34" i="6"/>
  <c r="F6" i="6"/>
  <c r="AD7" i="6"/>
  <c r="N9" i="6"/>
  <c r="AL10" i="6"/>
  <c r="V12" i="6"/>
  <c r="F14" i="6"/>
  <c r="AD15" i="6"/>
  <c r="N17" i="6"/>
  <c r="AL18" i="6"/>
  <c r="V20" i="6"/>
  <c r="AD21" i="6"/>
  <c r="H22" i="6"/>
  <c r="P22" i="6"/>
  <c r="X22" i="6"/>
  <c r="AF22" i="6"/>
  <c r="AN22" i="6"/>
  <c r="H23" i="6"/>
  <c r="P23" i="6"/>
  <c r="X23" i="6"/>
  <c r="AF23" i="6"/>
  <c r="AN23" i="6"/>
  <c r="H24" i="6"/>
  <c r="P24" i="6"/>
  <c r="X24" i="6"/>
  <c r="AF24" i="6"/>
  <c r="AN24" i="6"/>
  <c r="H25" i="6"/>
  <c r="P25" i="6"/>
  <c r="X25" i="6"/>
  <c r="AF25" i="6"/>
  <c r="AN25" i="6"/>
  <c r="H26" i="6"/>
  <c r="P26" i="6"/>
  <c r="X26" i="6"/>
  <c r="AF26" i="6"/>
  <c r="AN26" i="6"/>
  <c r="H27" i="6"/>
  <c r="P27" i="6"/>
  <c r="X27" i="6"/>
  <c r="AF27" i="6"/>
  <c r="AN27" i="6"/>
  <c r="H28" i="6"/>
  <c r="P28" i="6"/>
  <c r="X28" i="6"/>
  <c r="AF28" i="6"/>
  <c r="AN28" i="6"/>
  <c r="H29" i="6"/>
  <c r="P29" i="6"/>
  <c r="X29" i="6"/>
  <c r="AF29" i="6"/>
  <c r="AN29" i="6"/>
  <c r="H30" i="6"/>
  <c r="P30" i="6"/>
  <c r="X30" i="6"/>
  <c r="AF30" i="6"/>
  <c r="AN30" i="6"/>
  <c r="H31" i="6"/>
  <c r="P31" i="6"/>
  <c r="X31" i="6"/>
  <c r="AF31" i="6"/>
  <c r="AN31" i="6"/>
  <c r="H32" i="6"/>
  <c r="P32" i="6"/>
  <c r="X32" i="6"/>
  <c r="AF32" i="6"/>
  <c r="AN32" i="6"/>
  <c r="H33" i="6"/>
  <c r="P33" i="6"/>
  <c r="X33" i="6"/>
  <c r="AF33" i="6"/>
  <c r="AN33" i="6"/>
  <c r="H34" i="6"/>
  <c r="P34" i="6"/>
  <c r="X34" i="6"/>
  <c r="AF34" i="6"/>
  <c r="AN34" i="6"/>
  <c r="H35" i="6"/>
  <c r="N6" i="6"/>
  <c r="AL7" i="6"/>
  <c r="V9" i="6"/>
  <c r="F11" i="6"/>
  <c r="AD12" i="6"/>
  <c r="N14" i="6"/>
  <c r="AL15" i="6"/>
  <c r="V17" i="6"/>
  <c r="F19" i="6"/>
  <c r="AD20" i="6"/>
  <c r="AJ21" i="6"/>
  <c r="I22" i="6"/>
  <c r="Q22" i="6"/>
  <c r="Y22" i="6"/>
  <c r="AG22" i="6"/>
  <c r="AO22" i="6"/>
  <c r="I23" i="6"/>
  <c r="Q23" i="6"/>
  <c r="Y23" i="6"/>
  <c r="AG23" i="6"/>
  <c r="AO23" i="6"/>
  <c r="I24" i="6"/>
  <c r="Q24" i="6"/>
  <c r="Y24" i="6"/>
  <c r="AG24" i="6"/>
  <c r="AO24" i="6"/>
  <c r="I25" i="6"/>
  <c r="Q25" i="6"/>
  <c r="Y25" i="6"/>
  <c r="AG25" i="6"/>
  <c r="AO25" i="6"/>
  <c r="I26" i="6"/>
  <c r="Q26" i="6"/>
  <c r="Y26" i="6"/>
  <c r="AG26" i="6"/>
  <c r="AO26" i="6"/>
  <c r="I27" i="6"/>
  <c r="Q27" i="6"/>
  <c r="Y27" i="6"/>
  <c r="AG27" i="6"/>
  <c r="AO27" i="6"/>
  <c r="I28" i="6"/>
  <c r="Q28" i="6"/>
  <c r="Y28" i="6"/>
  <c r="AG28" i="6"/>
  <c r="AO28" i="6"/>
  <c r="I29" i="6"/>
  <c r="Q29" i="6"/>
  <c r="Y29" i="6"/>
  <c r="AG29" i="6"/>
  <c r="AO29" i="6"/>
  <c r="I30" i="6"/>
  <c r="Q30" i="6"/>
  <c r="Y30" i="6"/>
  <c r="AG30" i="6"/>
  <c r="AO30" i="6"/>
  <c r="I31" i="6"/>
  <c r="Q31" i="6"/>
  <c r="Y31" i="6"/>
  <c r="AG31" i="6"/>
  <c r="AO31" i="6"/>
  <c r="I32" i="6"/>
  <c r="Q32" i="6"/>
  <c r="Y32" i="6"/>
  <c r="AG32" i="6"/>
  <c r="AO32" i="6"/>
  <c r="I33" i="6"/>
  <c r="Q33" i="6"/>
  <c r="Y33" i="6"/>
  <c r="AG33" i="6"/>
  <c r="AO33" i="6"/>
  <c r="I34" i="6"/>
  <c r="Q34" i="6"/>
  <c r="Y34" i="6"/>
  <c r="AG34" i="6"/>
  <c r="AO34" i="6"/>
  <c r="I35" i="6"/>
  <c r="V6" i="6"/>
  <c r="F8" i="6"/>
  <c r="AD9" i="6"/>
  <c r="N11" i="6"/>
  <c r="AL12" i="6"/>
  <c r="V14" i="6"/>
  <c r="F16" i="6"/>
  <c r="AD17" i="6"/>
  <c r="N19" i="6"/>
  <c r="AL20" i="6"/>
  <c r="AL21" i="6"/>
  <c r="J22" i="6"/>
  <c r="R22" i="6"/>
  <c r="Z22" i="6"/>
  <c r="AH22" i="6"/>
  <c r="AP22" i="6"/>
  <c r="J23" i="6"/>
  <c r="R23" i="6"/>
  <c r="Z23" i="6"/>
  <c r="AH23" i="6"/>
  <c r="AP23" i="6"/>
  <c r="J24" i="6"/>
  <c r="R24" i="6"/>
  <c r="Z24" i="6"/>
  <c r="AH24" i="6"/>
  <c r="AP24" i="6"/>
  <c r="J25" i="6"/>
  <c r="R25" i="6"/>
  <c r="Z25" i="6"/>
  <c r="AH25" i="6"/>
  <c r="AP25" i="6"/>
  <c r="J26" i="6"/>
  <c r="R26" i="6"/>
  <c r="Z26" i="6"/>
  <c r="AH26" i="6"/>
  <c r="AP26" i="6"/>
  <c r="J27" i="6"/>
  <c r="R27" i="6"/>
  <c r="Z27" i="6"/>
  <c r="AH27" i="6"/>
  <c r="AP27" i="6"/>
  <c r="J28" i="6"/>
  <c r="R28" i="6"/>
  <c r="Z28" i="6"/>
  <c r="AH28" i="6"/>
  <c r="AP28" i="6"/>
  <c r="J29" i="6"/>
  <c r="R29" i="6"/>
  <c r="Z29" i="6"/>
  <c r="AH29" i="6"/>
  <c r="AP29" i="6"/>
  <c r="J30" i="6"/>
  <c r="R30" i="6"/>
  <c r="Z30" i="6"/>
  <c r="AH30" i="6"/>
  <c r="AP30" i="6"/>
  <c r="J31" i="6"/>
  <c r="R31" i="6"/>
  <c r="Z31" i="6"/>
  <c r="AH31" i="6"/>
  <c r="AP31" i="6"/>
  <c r="J32" i="6"/>
  <c r="R32" i="6"/>
  <c r="Z32" i="6"/>
  <c r="AH32" i="6"/>
  <c r="AP32" i="6"/>
  <c r="J33" i="6"/>
  <c r="R33" i="6"/>
  <c r="Z33" i="6"/>
  <c r="AH33" i="6"/>
  <c r="AP33" i="6"/>
  <c r="J34" i="6"/>
  <c r="R34" i="6"/>
  <c r="Z34" i="6"/>
  <c r="AH34" i="6"/>
  <c r="AP34" i="6"/>
  <c r="J35" i="6"/>
  <c r="R35" i="6"/>
  <c r="Z35" i="6"/>
  <c r="AH35" i="6"/>
  <c r="AP35" i="6"/>
  <c r="J36" i="6"/>
  <c r="R36" i="6"/>
  <c r="Z36" i="6"/>
  <c r="AH36" i="6"/>
  <c r="AD6" i="6"/>
  <c r="N8" i="6"/>
  <c r="AL9" i="6"/>
  <c r="V11" i="6"/>
  <c r="F13" i="6"/>
  <c r="AD14" i="6"/>
  <c r="N16" i="6"/>
  <c r="AL17" i="6"/>
  <c r="V19" i="6"/>
  <c r="F21" i="6"/>
  <c r="C22" i="6"/>
  <c r="K22" i="6"/>
  <c r="S22" i="6"/>
  <c r="AA22" i="6"/>
  <c r="AI22" i="6"/>
  <c r="C23" i="6"/>
  <c r="K23" i="6"/>
  <c r="S23" i="6"/>
  <c r="AA23" i="6"/>
  <c r="AI23" i="6"/>
  <c r="C24" i="6"/>
  <c r="K24" i="6"/>
  <c r="S24" i="6"/>
  <c r="AA24" i="6"/>
  <c r="AI24" i="6"/>
  <c r="C25" i="6"/>
  <c r="K25" i="6"/>
  <c r="S25" i="6"/>
  <c r="AA25" i="6"/>
  <c r="AI25" i="6"/>
  <c r="C26" i="6"/>
  <c r="K26" i="6"/>
  <c r="S26" i="6"/>
  <c r="AA26" i="6"/>
  <c r="AI26" i="6"/>
  <c r="C27" i="6"/>
  <c r="K27" i="6"/>
  <c r="S27" i="6"/>
  <c r="AA27" i="6"/>
  <c r="AI27" i="6"/>
  <c r="C28" i="6"/>
  <c r="K28" i="6"/>
  <c r="S28" i="6"/>
  <c r="AA28" i="6"/>
  <c r="AI28" i="6"/>
  <c r="C29" i="6"/>
  <c r="AP4" i="6"/>
  <c r="AH4" i="6"/>
  <c r="Z4" i="6"/>
  <c r="R4" i="6"/>
  <c r="J4" i="6"/>
  <c r="AO43" i="6"/>
  <c r="AG43" i="6"/>
  <c r="Y43" i="6"/>
  <c r="Q43" i="6"/>
  <c r="I43" i="6"/>
  <c r="AO42" i="6"/>
  <c r="AG42" i="6"/>
  <c r="Y42" i="6"/>
  <c r="Q42" i="6"/>
  <c r="I42" i="6"/>
  <c r="AO41" i="6"/>
  <c r="AG41" i="6"/>
  <c r="Y41" i="6"/>
  <c r="Q41" i="6"/>
  <c r="I41" i="6"/>
  <c r="AO40" i="6"/>
  <c r="AG40" i="6"/>
  <c r="Y40" i="6"/>
  <c r="Q40" i="6"/>
  <c r="I40" i="6"/>
  <c r="AO39" i="6"/>
  <c r="AG39" i="6"/>
  <c r="Y39" i="6"/>
  <c r="Q39" i="6"/>
  <c r="I39" i="6"/>
  <c r="AO38" i="6"/>
  <c r="AG38" i="6"/>
  <c r="Y38" i="6"/>
  <c r="Q38" i="6"/>
  <c r="I38" i="6"/>
  <c r="AO37" i="6"/>
  <c r="AG37" i="6"/>
  <c r="Y37" i="6"/>
  <c r="Q37" i="6"/>
  <c r="I37" i="6"/>
  <c r="AO36" i="6"/>
  <c r="AF36" i="6"/>
  <c r="W36" i="6"/>
  <c r="N36" i="6"/>
  <c r="E36" i="6"/>
  <c r="AI35" i="6"/>
  <c r="X35" i="6"/>
  <c r="M35" i="6"/>
  <c r="S34" i="6"/>
  <c r="AI32" i="6"/>
  <c r="K31" i="6"/>
  <c r="AA29" i="6"/>
  <c r="AO4" i="6"/>
  <c r="AG4" i="6"/>
  <c r="Y4" i="6"/>
  <c r="Q4" i="6"/>
  <c r="I4" i="6"/>
  <c r="AN43" i="6"/>
  <c r="AF43" i="6"/>
  <c r="X43" i="6"/>
  <c r="P43" i="6"/>
  <c r="H43" i="6"/>
  <c r="AN42" i="6"/>
  <c r="AF42" i="6"/>
  <c r="X42" i="6"/>
  <c r="P42" i="6"/>
  <c r="H42" i="6"/>
  <c r="AN41" i="6"/>
  <c r="AF41" i="6"/>
  <c r="X41" i="6"/>
  <c r="P41" i="6"/>
  <c r="H41" i="6"/>
  <c r="AN40" i="6"/>
  <c r="AF40" i="6"/>
  <c r="X40" i="6"/>
  <c r="P40" i="6"/>
  <c r="H40" i="6"/>
  <c r="AN39" i="6"/>
  <c r="AF39" i="6"/>
  <c r="X39" i="6"/>
  <c r="P39" i="6"/>
  <c r="H39" i="6"/>
  <c r="AN38" i="6"/>
  <c r="AF38" i="6"/>
  <c r="X38" i="6"/>
  <c r="P38" i="6"/>
  <c r="H38" i="6"/>
  <c r="AN37" i="6"/>
  <c r="AF37" i="6"/>
  <c r="X37" i="6"/>
  <c r="P37" i="6"/>
  <c r="H37" i="6"/>
  <c r="AN36" i="6"/>
  <c r="AE36" i="6"/>
  <c r="V36" i="6"/>
  <c r="M36" i="6"/>
  <c r="D36" i="6"/>
  <c r="AG35" i="6"/>
  <c r="W35" i="6"/>
  <c r="L35" i="6"/>
  <c r="K34" i="6"/>
  <c r="AA32" i="6"/>
  <c r="C31" i="6"/>
  <c r="S29" i="6"/>
  <c r="AN4" i="6"/>
  <c r="AF4" i="6"/>
  <c r="X4" i="6"/>
  <c r="P4" i="6"/>
  <c r="H4" i="6"/>
  <c r="AM43" i="6"/>
  <c r="AE43" i="6"/>
  <c r="W43" i="6"/>
  <c r="O43" i="6"/>
  <c r="G43" i="6"/>
  <c r="AM42" i="6"/>
  <c r="AE42" i="6"/>
  <c r="W42" i="6"/>
  <c r="O42" i="6"/>
  <c r="G42" i="6"/>
  <c r="AM41" i="6"/>
  <c r="AE41" i="6"/>
  <c r="W41" i="6"/>
  <c r="O41" i="6"/>
  <c r="G41" i="6"/>
  <c r="AM40" i="6"/>
  <c r="AE40" i="6"/>
  <c r="W40" i="6"/>
  <c r="O40" i="6"/>
  <c r="G40" i="6"/>
  <c r="AM39" i="6"/>
  <c r="AE39" i="6"/>
  <c r="W39" i="6"/>
  <c r="O39" i="6"/>
  <c r="G39" i="6"/>
  <c r="AM38" i="6"/>
  <c r="AE38" i="6"/>
  <c r="W38" i="6"/>
  <c r="O38" i="6"/>
  <c r="G38" i="6"/>
  <c r="AM37" i="6"/>
  <c r="AE37" i="6"/>
  <c r="W37" i="6"/>
  <c r="O37" i="6"/>
  <c r="G37" i="6"/>
  <c r="AM36" i="6"/>
  <c r="AD36" i="6"/>
  <c r="U36" i="6"/>
  <c r="L36" i="6"/>
  <c r="C36" i="6"/>
  <c r="AF35" i="6"/>
  <c r="U35" i="6"/>
  <c r="K35" i="6"/>
  <c r="C34" i="6"/>
  <c r="S32" i="6"/>
  <c r="AI30" i="6"/>
  <c r="K29" i="6"/>
  <c r="B5" i="4"/>
  <c r="B49" i="4" s="1"/>
  <c r="C5" i="4"/>
  <c r="C49" i="4" s="1"/>
  <c r="D5" i="4"/>
  <c r="D49" i="4" s="1"/>
  <c r="E5" i="4"/>
  <c r="E49" i="4" s="1"/>
  <c r="B6" i="4"/>
  <c r="B50" i="4" s="1"/>
  <c r="C6" i="4"/>
  <c r="C50" i="4" s="1"/>
  <c r="D6" i="4"/>
  <c r="D50" i="4" s="1"/>
  <c r="E6" i="4"/>
  <c r="E50" i="4" s="1"/>
  <c r="B7" i="4"/>
  <c r="B51" i="4" s="1"/>
  <c r="C7" i="4"/>
  <c r="C51" i="4" s="1"/>
  <c r="D7" i="4"/>
  <c r="D51" i="4" s="1"/>
  <c r="E7" i="4"/>
  <c r="E51" i="4" s="1"/>
  <c r="B8" i="4"/>
  <c r="B52" i="4" s="1"/>
  <c r="C8" i="4"/>
  <c r="C52" i="4" s="1"/>
  <c r="D8" i="4"/>
  <c r="D52" i="4" s="1"/>
  <c r="E8" i="4"/>
  <c r="E52" i="4" s="1"/>
  <c r="B9" i="4"/>
  <c r="B53" i="4" s="1"/>
  <c r="C9" i="4"/>
  <c r="C53" i="4" s="1"/>
  <c r="D9" i="4"/>
  <c r="D53" i="4" s="1"/>
  <c r="E9" i="4"/>
  <c r="E53" i="4" s="1"/>
  <c r="B10" i="4"/>
  <c r="B54" i="4" s="1"/>
  <c r="C10" i="4"/>
  <c r="C54" i="4" s="1"/>
  <c r="D10" i="4"/>
  <c r="D54" i="4" s="1"/>
  <c r="E10" i="4"/>
  <c r="E54" i="4" s="1"/>
  <c r="B11" i="4"/>
  <c r="B55" i="4" s="1"/>
  <c r="C11" i="4"/>
  <c r="C55" i="4" s="1"/>
  <c r="D11" i="4"/>
  <c r="D55" i="4" s="1"/>
  <c r="E11" i="4"/>
  <c r="E55" i="4" s="1"/>
  <c r="B12" i="4"/>
  <c r="B56" i="4" s="1"/>
  <c r="C12" i="4"/>
  <c r="C56" i="4" s="1"/>
  <c r="D12" i="4"/>
  <c r="D56" i="4" s="1"/>
  <c r="E12" i="4"/>
  <c r="E56" i="4" s="1"/>
  <c r="B13" i="4"/>
  <c r="B57" i="4" s="1"/>
  <c r="C13" i="4"/>
  <c r="C57" i="4" s="1"/>
  <c r="D13" i="4"/>
  <c r="D57" i="4" s="1"/>
  <c r="E13" i="4"/>
  <c r="E57" i="4" s="1"/>
  <c r="B14" i="4"/>
  <c r="B58" i="4" s="1"/>
  <c r="C14" i="4"/>
  <c r="C58" i="4" s="1"/>
  <c r="D14" i="4"/>
  <c r="D58" i="4" s="1"/>
  <c r="E14" i="4"/>
  <c r="E58" i="4" s="1"/>
  <c r="B15" i="4"/>
  <c r="B59" i="4" s="1"/>
  <c r="C15" i="4"/>
  <c r="C59" i="4" s="1"/>
  <c r="D15" i="4"/>
  <c r="D59" i="4" s="1"/>
  <c r="E15" i="4"/>
  <c r="E59" i="4" s="1"/>
  <c r="B16" i="4"/>
  <c r="B60" i="4" s="1"/>
  <c r="C16" i="4"/>
  <c r="C60" i="4" s="1"/>
  <c r="D16" i="4"/>
  <c r="D60" i="4" s="1"/>
  <c r="E16" i="4"/>
  <c r="E60" i="4" s="1"/>
  <c r="B17" i="4"/>
  <c r="B61" i="4" s="1"/>
  <c r="C17" i="4"/>
  <c r="C61" i="4" s="1"/>
  <c r="D17" i="4"/>
  <c r="D61" i="4" s="1"/>
  <c r="E17" i="4"/>
  <c r="E61" i="4" s="1"/>
  <c r="B18" i="4"/>
  <c r="B62" i="4" s="1"/>
  <c r="C18" i="4"/>
  <c r="C62" i="4" s="1"/>
  <c r="D18" i="4"/>
  <c r="D62" i="4" s="1"/>
  <c r="E18" i="4"/>
  <c r="E62" i="4" s="1"/>
  <c r="B19" i="4"/>
  <c r="B63" i="4" s="1"/>
  <c r="C19" i="4"/>
  <c r="C63" i="4" s="1"/>
  <c r="D19" i="4"/>
  <c r="D63" i="4" s="1"/>
  <c r="E19" i="4"/>
  <c r="E63" i="4" s="1"/>
  <c r="B20" i="4"/>
  <c r="B64" i="4" s="1"/>
  <c r="C20" i="4"/>
  <c r="C64" i="4" s="1"/>
  <c r="D20" i="4"/>
  <c r="D64" i="4" s="1"/>
  <c r="E20" i="4"/>
  <c r="E64" i="4" s="1"/>
  <c r="B21" i="4"/>
  <c r="B65" i="4" s="1"/>
  <c r="C21" i="4"/>
  <c r="C65" i="4" s="1"/>
  <c r="D21" i="4"/>
  <c r="D65" i="4" s="1"/>
  <c r="E21" i="4"/>
  <c r="E65" i="4" s="1"/>
  <c r="B22" i="4"/>
  <c r="B66" i="4" s="1"/>
  <c r="C22" i="4"/>
  <c r="C66" i="4" s="1"/>
  <c r="D22" i="4"/>
  <c r="D66" i="4" s="1"/>
  <c r="E22" i="4"/>
  <c r="E66" i="4" s="1"/>
  <c r="B23" i="4"/>
  <c r="B67" i="4" s="1"/>
  <c r="C23" i="4"/>
  <c r="C67" i="4" s="1"/>
  <c r="D23" i="4"/>
  <c r="D67" i="4" s="1"/>
  <c r="E23" i="4"/>
  <c r="E67" i="4" s="1"/>
  <c r="B24" i="4"/>
  <c r="B68" i="4" s="1"/>
  <c r="C24" i="4"/>
  <c r="C68" i="4" s="1"/>
  <c r="D24" i="4"/>
  <c r="D68" i="4" s="1"/>
  <c r="E24" i="4"/>
  <c r="E68" i="4" s="1"/>
  <c r="B25" i="4"/>
  <c r="B69" i="4" s="1"/>
  <c r="C25" i="4"/>
  <c r="C69" i="4" s="1"/>
  <c r="D25" i="4"/>
  <c r="D69" i="4" s="1"/>
  <c r="E25" i="4"/>
  <c r="E69" i="4" s="1"/>
  <c r="B26" i="4"/>
  <c r="B70" i="4" s="1"/>
  <c r="C26" i="4"/>
  <c r="C70" i="4" s="1"/>
  <c r="D26" i="4"/>
  <c r="D70" i="4" s="1"/>
  <c r="E26" i="4"/>
  <c r="E70" i="4" s="1"/>
  <c r="B27" i="4"/>
  <c r="B71" i="4" s="1"/>
  <c r="C27" i="4"/>
  <c r="C71" i="4" s="1"/>
  <c r="D27" i="4"/>
  <c r="D71" i="4" s="1"/>
  <c r="E27" i="4"/>
  <c r="E71" i="4" s="1"/>
  <c r="B28" i="4"/>
  <c r="B72" i="4" s="1"/>
  <c r="C28" i="4"/>
  <c r="C72" i="4" s="1"/>
  <c r="D28" i="4"/>
  <c r="D72" i="4" s="1"/>
  <c r="E28" i="4"/>
  <c r="E72" i="4" s="1"/>
  <c r="B29" i="4"/>
  <c r="B73" i="4" s="1"/>
  <c r="C29" i="4"/>
  <c r="C73" i="4" s="1"/>
  <c r="D29" i="4"/>
  <c r="D73" i="4" s="1"/>
  <c r="E29" i="4"/>
  <c r="E73" i="4" s="1"/>
  <c r="B30" i="4"/>
  <c r="B74" i="4" s="1"/>
  <c r="C30" i="4"/>
  <c r="C74" i="4" s="1"/>
  <c r="D30" i="4"/>
  <c r="D74" i="4" s="1"/>
  <c r="E30" i="4"/>
  <c r="E74" i="4" s="1"/>
  <c r="B31" i="4"/>
  <c r="B75" i="4" s="1"/>
  <c r="C31" i="4"/>
  <c r="C75" i="4" s="1"/>
  <c r="D31" i="4"/>
  <c r="D75" i="4" s="1"/>
  <c r="E31" i="4"/>
  <c r="E75" i="4" s="1"/>
  <c r="B32" i="4"/>
  <c r="B76" i="4" s="1"/>
  <c r="C32" i="4"/>
  <c r="C76" i="4" s="1"/>
  <c r="D32" i="4"/>
  <c r="D76" i="4" s="1"/>
  <c r="E32" i="4"/>
  <c r="E76" i="4" s="1"/>
  <c r="B33" i="4"/>
  <c r="B77" i="4" s="1"/>
  <c r="C33" i="4"/>
  <c r="C77" i="4" s="1"/>
  <c r="D33" i="4"/>
  <c r="D77" i="4" s="1"/>
  <c r="E33" i="4"/>
  <c r="E77" i="4" s="1"/>
  <c r="B34" i="4"/>
  <c r="B78" i="4" s="1"/>
  <c r="C34" i="4"/>
  <c r="C78" i="4" s="1"/>
  <c r="D34" i="4"/>
  <c r="D78" i="4" s="1"/>
  <c r="E34" i="4"/>
  <c r="E78" i="4" s="1"/>
  <c r="B35" i="4"/>
  <c r="B79" i="4" s="1"/>
  <c r="C35" i="4"/>
  <c r="C79" i="4" s="1"/>
  <c r="D35" i="4"/>
  <c r="D79" i="4" s="1"/>
  <c r="E35" i="4"/>
  <c r="E79" i="4" s="1"/>
  <c r="B36" i="4"/>
  <c r="B80" i="4" s="1"/>
  <c r="C36" i="4"/>
  <c r="C80" i="4" s="1"/>
  <c r="D36" i="4"/>
  <c r="D80" i="4" s="1"/>
  <c r="E36" i="4"/>
  <c r="E80" i="4" s="1"/>
  <c r="B37" i="4"/>
  <c r="B81" i="4" s="1"/>
  <c r="C37" i="4"/>
  <c r="C81" i="4" s="1"/>
  <c r="D37" i="4"/>
  <c r="D81" i="4" s="1"/>
  <c r="E37" i="4"/>
  <c r="E81" i="4" s="1"/>
  <c r="B38" i="4"/>
  <c r="B82" i="4" s="1"/>
  <c r="C38" i="4"/>
  <c r="C82" i="4" s="1"/>
  <c r="D38" i="4"/>
  <c r="D82" i="4" s="1"/>
  <c r="E38" i="4"/>
  <c r="E82" i="4" s="1"/>
  <c r="B39" i="4"/>
  <c r="B83" i="4" s="1"/>
  <c r="C39" i="4"/>
  <c r="C83" i="4" s="1"/>
  <c r="D39" i="4"/>
  <c r="D83" i="4" s="1"/>
  <c r="E39" i="4"/>
  <c r="E83" i="4" s="1"/>
  <c r="B40" i="4"/>
  <c r="B84" i="4" s="1"/>
  <c r="C40" i="4"/>
  <c r="C84" i="4" s="1"/>
  <c r="D40" i="4"/>
  <c r="D84" i="4" s="1"/>
  <c r="E40" i="4"/>
  <c r="E84" i="4" s="1"/>
  <c r="B41" i="4"/>
  <c r="B85" i="4" s="1"/>
  <c r="C41" i="4"/>
  <c r="C85" i="4" s="1"/>
  <c r="D41" i="4"/>
  <c r="D85" i="4" s="1"/>
  <c r="E41" i="4"/>
  <c r="E85" i="4" s="1"/>
  <c r="B42" i="4"/>
  <c r="B86" i="4" s="1"/>
  <c r="C42" i="4"/>
  <c r="C86" i="4" s="1"/>
  <c r="D42" i="4"/>
  <c r="D86" i="4" s="1"/>
  <c r="E42" i="4"/>
  <c r="E86" i="4" s="1"/>
  <c r="B43" i="4"/>
  <c r="B87" i="4" s="1"/>
  <c r="C43" i="4"/>
  <c r="C87" i="4" s="1"/>
  <c r="D43" i="4"/>
  <c r="D87" i="4" s="1"/>
  <c r="E43" i="4"/>
  <c r="E87" i="4" s="1"/>
  <c r="C4" i="4"/>
  <c r="C48" i="4" s="1"/>
  <c r="D4" i="4"/>
  <c r="D48" i="4" s="1"/>
  <c r="E4" i="4"/>
  <c r="E48" i="4" s="1"/>
  <c r="B4" i="4"/>
  <c r="B48" i="4" s="1"/>
</calcChain>
</file>

<file path=xl/sharedStrings.xml><?xml version="1.0" encoding="utf-8"?>
<sst xmlns="http://schemas.openxmlformats.org/spreadsheetml/2006/main" count="3837" uniqueCount="129">
  <si>
    <t>H1 Bienvenue</t>
  </si>
  <si>
    <t>H2 Welcome</t>
  </si>
  <si>
    <t>H3 horaire</t>
  </si>
  <si>
    <t>H4 hours</t>
  </si>
  <si>
    <t>H5 numbers</t>
  </si>
  <si>
    <t>H6 numeros</t>
  </si>
  <si>
    <t>H7 certificat</t>
  </si>
  <si>
    <t>M8 menu 10e</t>
  </si>
  <si>
    <t>M9 menu 15e</t>
  </si>
  <si>
    <t>M10 menu 19e</t>
  </si>
  <si>
    <t>M11 menu 24e</t>
  </si>
  <si>
    <t>M12 entrée</t>
  </si>
  <si>
    <t xml:space="preserve">M13 agneau </t>
  </si>
  <si>
    <t>M14 poulet</t>
  </si>
  <si>
    <t>M15 poisson</t>
  </si>
  <si>
    <t xml:space="preserve">M16 crevettes </t>
  </si>
  <si>
    <t>M17 Biryani</t>
  </si>
  <si>
    <t>M18 Legumes</t>
  </si>
  <si>
    <t>M19 pains</t>
  </si>
  <si>
    <t>M20 riz</t>
  </si>
  <si>
    <t xml:space="preserve">M21 desert </t>
  </si>
  <si>
    <t>E26 entree eng</t>
  </si>
  <si>
    <t>E27 agneau eng</t>
  </si>
  <si>
    <t>E22 menu 10e eng</t>
  </si>
  <si>
    <t>E23 menu 15e eng</t>
  </si>
  <si>
    <t>E24 menu 19e eng</t>
  </si>
  <si>
    <t>E25 menu 24e eng</t>
  </si>
  <si>
    <t>E28 poulet eng</t>
  </si>
  <si>
    <t>E29 poisson eng</t>
  </si>
  <si>
    <t>E30 crevettes eng</t>
  </si>
  <si>
    <t>E31 biryani eng</t>
  </si>
  <si>
    <t xml:space="preserve">E32 legumes eng </t>
  </si>
  <si>
    <t>E33 pains eng</t>
  </si>
  <si>
    <t>E34 riz eng</t>
  </si>
  <si>
    <t>E35 desert eng</t>
  </si>
  <si>
    <t>C36 ouverture</t>
  </si>
  <si>
    <t xml:space="preserve">C37 carte </t>
  </si>
  <si>
    <t>C38 review</t>
  </si>
  <si>
    <t>search bar</t>
  </si>
  <si>
    <t>HOME</t>
  </si>
  <si>
    <t xml:space="preserve">MENU </t>
  </si>
  <si>
    <t>ENGLISH MENU</t>
  </si>
  <si>
    <t>CONTACT</t>
  </si>
  <si>
    <t>H0 image</t>
  </si>
  <si>
    <t>nbRep0nses</t>
  </si>
  <si>
    <t>HOME-H0 image</t>
  </si>
  <si>
    <t>HOME-H1 Bienvenue</t>
  </si>
  <si>
    <t>HOME-H2 Welcome</t>
  </si>
  <si>
    <t>CONTACT-H3 horaire</t>
  </si>
  <si>
    <t>CONTACT-H4 hours</t>
  </si>
  <si>
    <t>CONTACT-H5 numbers</t>
  </si>
  <si>
    <t>CONTACT-H6 numeros</t>
  </si>
  <si>
    <t>HOME-H7 certificat</t>
  </si>
  <si>
    <t>MENU -M8 menu 10e</t>
  </si>
  <si>
    <t>MENU -M9 menu 15e</t>
  </si>
  <si>
    <t>MENU -M10 menu 19e</t>
  </si>
  <si>
    <t>MENU -M11 menu 24e</t>
  </si>
  <si>
    <t>MENU -M12 entrée</t>
  </si>
  <si>
    <t xml:space="preserve">MENU -M13 agneau </t>
  </si>
  <si>
    <t>MENU -M14 poulet</t>
  </si>
  <si>
    <t>MENU -M15 poisson</t>
  </si>
  <si>
    <t xml:space="preserve">MENU -M16 crevettes </t>
  </si>
  <si>
    <t>MENU -M17 Biryani</t>
  </si>
  <si>
    <t>MENU -M18 Legumes</t>
  </si>
  <si>
    <t>MENU -M19 pains</t>
  </si>
  <si>
    <t>MENU -M20 riz</t>
  </si>
  <si>
    <t xml:space="preserve">MENU -M21 desert </t>
  </si>
  <si>
    <t>ENGLISH MENU-E22 menu 10e eng</t>
  </si>
  <si>
    <t>ENGLISH MENU-E23 menu 15e eng</t>
  </si>
  <si>
    <t>ENGLISH MENU-E24 menu 19e eng</t>
  </si>
  <si>
    <t>ENGLISH MENU-E25 menu 24e eng</t>
  </si>
  <si>
    <t>ENGLISH MENU-E26 entree eng</t>
  </si>
  <si>
    <t>ENGLISH MENU-E27 agneau eng</t>
  </si>
  <si>
    <t>ENGLISH MENU-E28 poulet eng</t>
  </si>
  <si>
    <t>ENGLISH MENU-E29 poisson eng</t>
  </si>
  <si>
    <t>ENGLISH MENU-E30 crevettes eng</t>
  </si>
  <si>
    <t>ENGLISH MENU-E31 biryani eng</t>
  </si>
  <si>
    <t xml:space="preserve">ENGLISH MENU-E32 legumes eng </t>
  </si>
  <si>
    <t>ENGLISH MENU-E33 pains eng</t>
  </si>
  <si>
    <t>ENGLISH MENU-E34 riz eng</t>
  </si>
  <si>
    <t>ENGLISH MENU-E35 desert eng</t>
  </si>
  <si>
    <t>CONTACT-C36 ouverture</t>
  </si>
  <si>
    <t xml:space="preserve">CONTACT-C37 carte </t>
  </si>
  <si>
    <t>HOME-C38 review</t>
  </si>
  <si>
    <t>HOME-search bar</t>
  </si>
  <si>
    <t>HOME-H3 horaire</t>
  </si>
  <si>
    <t>HOME-H4 hours</t>
  </si>
  <si>
    <t>ENGLISH MENU-M12 entrée</t>
  </si>
  <si>
    <t xml:space="preserve">ENGLISH MENU-M13 agneau </t>
  </si>
  <si>
    <t>ENGLISH MENU-M14 poulet</t>
  </si>
  <si>
    <t>ENGLISH MENU-M15 poisson</t>
  </si>
  <si>
    <t xml:space="preserve">ENGLISH MENU-M16 crevettes </t>
  </si>
  <si>
    <t>ENGLISH MENU-M17 Biryani</t>
  </si>
  <si>
    <t>ENGLISH MENU-M18 Legumes</t>
  </si>
  <si>
    <t>ENGLISH MENU-M19 pains</t>
  </si>
  <si>
    <t>ENGLISH MENU-M20 riz</t>
  </si>
  <si>
    <t xml:space="preserve">ENGLISH MENU-M21 desert </t>
  </si>
  <si>
    <t>MENU -E22 menu 10e eng</t>
  </si>
  <si>
    <t>MENU -E23 menu 15e eng</t>
  </si>
  <si>
    <t>MENU -E24 menu 19e eng</t>
  </si>
  <si>
    <t>MENU -E25 menu 24e eng</t>
  </si>
  <si>
    <t>HOME-C36 ouverture</t>
  </si>
  <si>
    <t xml:space="preserve">HOME-C37 carte </t>
  </si>
  <si>
    <t>Categorie</t>
  </si>
  <si>
    <t>Carte</t>
  </si>
  <si>
    <t>CarteCat</t>
  </si>
  <si>
    <t>nbrep</t>
  </si>
  <si>
    <t>Rubriques</t>
  </si>
  <si>
    <t>HOME-H5 numbers</t>
  </si>
  <si>
    <t>HOME-H6 numeros</t>
  </si>
  <si>
    <t>CONTACT-H7 certificat</t>
  </si>
  <si>
    <t>faire une copie de secours de ce classeur</t>
  </si>
  <si>
    <t>reprendre ce classeur où j'ai testé la récupération</t>
  </si>
  <si>
    <t>vider baserec à partir de la ligne 2</t>
  </si>
  <si>
    <t>NE PAS TOUCHER A SYNTHESE</t>
  </si>
  <si>
    <t>Mettre ce classeur et les fichiers source dans un même dossier</t>
  </si>
  <si>
    <t>l'explorateur apparait</t>
  </si>
  <si>
    <t>choisir le fichier à traiter</t>
  </si>
  <si>
    <t>la feuille Base Rec est complétée au fur et a mesure, les noms des zones sont réajustés</t>
  </si>
  <si>
    <t>sur la feuille synthèse en  C1 apparait le nb de réponses récupérées (nb lignes  remplies colonne A de Base Rec -1  / 40 )</t>
  </si>
  <si>
    <t>CONTACT-H0 image</t>
  </si>
  <si>
    <t>CONTACT-search bar</t>
  </si>
  <si>
    <t>CONTACT-C38 review</t>
  </si>
  <si>
    <t>lancer la macro en cliquant sur le bouton en entete de la feuille Synthèse</t>
  </si>
  <si>
    <t>Avant de démarrer</t>
  </si>
  <si>
    <t>DONNEES SUR CLASSEUR EXTERNE</t>
  </si>
  <si>
    <t>Données sur même classeur</t>
  </si>
  <si>
    <t>cliquer sur bouton ==&gt;</t>
  </si>
  <si>
    <t>verifier que les noms des classeurs source = Participant nr et qu'il n'y ait pas de manquant entre 1 et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</si>
</sst>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9" fontId="0" fillId="0" borderId="0" xfId="1" applyFont="1"/>
    <xf numFmtId="0" fontId="2" fillId="0" borderId="0" xfId="0" applyFont="1"/>
    <xf numFmtId="0" fontId="2" fillId="0" borderId="1" xfId="0" applyFont="1" applyBorder="1"/>
    <xf numFmtId="0" fontId="0" fillId="0" borderId="1" xfId="0" applyBorder="1" applyAlignment="1">
      <alignment textRotation="75"/>
    </xf>
    <xf numFmtId="0" fontId="3" fillId="0" borderId="0" xfId="0" applyFont="1" applyFill="1" applyBorder="1"/>
    <xf numFmtId="0" fontId="0" fillId="0" borderId="0" xfId="0" applyAlignment="1">
      <alignment horizontal="left" indent="1"/>
    </xf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10</xdr:row>
      <xdr:rowOff>144780</xdr:rowOff>
    </xdr:from>
    <xdr:to>
      <xdr:col>7</xdr:col>
      <xdr:colOff>441960</xdr:colOff>
      <xdr:row>11</xdr:row>
      <xdr:rowOff>167640</xdr:rowOff>
    </xdr:to>
    <xdr:sp macro="" textlink="">
      <xdr:nvSpPr>
        <xdr:cNvPr id="2" name="Rectangle 1"/>
        <xdr:cNvSpPr/>
      </xdr:nvSpPr>
      <xdr:spPr>
        <a:xfrm>
          <a:off x="4305300" y="1973580"/>
          <a:ext cx="1684020" cy="2057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recup nouvelle feuille</a:t>
          </a:r>
        </a:p>
      </xdr:txBody>
    </xdr:sp>
    <xdr:clientData/>
  </xdr:twoCellAnchor>
  <xdr:twoCellAnchor>
    <xdr:from>
      <xdr:col>4</xdr:col>
      <xdr:colOff>15240</xdr:colOff>
      <xdr:row>21</xdr:row>
      <xdr:rowOff>30480</xdr:rowOff>
    </xdr:from>
    <xdr:to>
      <xdr:col>6</xdr:col>
      <xdr:colOff>114300</xdr:colOff>
      <xdr:row>22</xdr:row>
      <xdr:rowOff>53340</xdr:rowOff>
    </xdr:to>
    <xdr:sp macro="" textlink="">
      <xdr:nvSpPr>
        <xdr:cNvPr id="3" name="Rectangle 2"/>
        <xdr:cNvSpPr/>
      </xdr:nvSpPr>
      <xdr:spPr>
        <a:xfrm>
          <a:off x="3185160" y="3870960"/>
          <a:ext cx="1684020" cy="2057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recup dans classeur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205740</xdr:colOff>
      <xdr:row>0</xdr:row>
      <xdr:rowOff>30480</xdr:rowOff>
    </xdr:from>
    <xdr:to>
      <xdr:col>9</xdr:col>
      <xdr:colOff>22860</xdr:colOff>
      <xdr:row>1</xdr:row>
      <xdr:rowOff>53340</xdr:rowOff>
    </xdr:to>
    <xdr:sp macro="[0]!Trait" textlink="">
      <xdr:nvSpPr>
        <xdr:cNvPr id="2" name="Rectangle 1"/>
        <xdr:cNvSpPr/>
      </xdr:nvSpPr>
      <xdr:spPr>
        <a:xfrm>
          <a:off x="2987040" y="30480"/>
          <a:ext cx="1684020" cy="2057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recup nouvelle feuille</a:t>
          </a:r>
        </a:p>
      </xdr:txBody>
    </xdr:sp>
    <xdr:clientData/>
  </xdr:twoCellAnchor>
  <xdr:twoCellAnchor>
    <xdr:from>
      <xdr:col>10</xdr:col>
      <xdr:colOff>0</xdr:colOff>
      <xdr:row>0</xdr:row>
      <xdr:rowOff>0</xdr:rowOff>
    </xdr:from>
    <xdr:to>
      <xdr:col>14</xdr:col>
      <xdr:colOff>190500</xdr:colOff>
      <xdr:row>1</xdr:row>
      <xdr:rowOff>22860</xdr:rowOff>
    </xdr:to>
    <xdr:sp macro="[0]!Trait2" textlink="">
      <xdr:nvSpPr>
        <xdr:cNvPr id="3" name="Rectangle 2"/>
        <xdr:cNvSpPr/>
      </xdr:nvSpPr>
      <xdr:spPr>
        <a:xfrm>
          <a:off x="5021580" y="0"/>
          <a:ext cx="1684020" cy="2057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recup dans classeur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2"/>
  <sheetViews>
    <sheetView tabSelected="1" workbookViewId="0">
      <selection activeCell="C24" sqref="C24"/>
    </sheetView>
  </sheetViews>
  <sheetFormatPr baseColWidth="10" defaultRowHeight="14.4" x14ac:dyDescent="0.3"/>
  <sheetData>
    <row r="1" spans="1:2" x14ac:dyDescent="0.3">
      <c r="A1" s="8" t="s">
        <v>125</v>
      </c>
    </row>
    <row r="2" spans="1:2" x14ac:dyDescent="0.3">
      <c r="A2" t="s">
        <v>124</v>
      </c>
    </row>
    <row r="4" spans="1:2" x14ac:dyDescent="0.3">
      <c r="A4" t="s">
        <v>111</v>
      </c>
    </row>
    <row r="6" spans="1:2" x14ac:dyDescent="0.3">
      <c r="A6" t="s">
        <v>112</v>
      </c>
    </row>
    <row r="7" spans="1:2" x14ac:dyDescent="0.3">
      <c r="B7" t="s">
        <v>113</v>
      </c>
    </row>
    <row r="8" spans="1:2" x14ac:dyDescent="0.3">
      <c r="B8" t="s">
        <v>114</v>
      </c>
    </row>
    <row r="10" spans="1:2" x14ac:dyDescent="0.3">
      <c r="A10" t="s">
        <v>115</v>
      </c>
    </row>
    <row r="12" spans="1:2" x14ac:dyDescent="0.3">
      <c r="A12" t="s">
        <v>123</v>
      </c>
    </row>
    <row r="13" spans="1:2" x14ac:dyDescent="0.3">
      <c r="A13" s="7" t="s">
        <v>116</v>
      </c>
    </row>
    <row r="14" spans="1:2" x14ac:dyDescent="0.3">
      <c r="A14" s="7" t="s">
        <v>117</v>
      </c>
    </row>
    <row r="15" spans="1:2" x14ac:dyDescent="0.3">
      <c r="A15" s="7" t="s">
        <v>118</v>
      </c>
    </row>
    <row r="16" spans="1:2" x14ac:dyDescent="0.3">
      <c r="A16" s="7" t="s">
        <v>119</v>
      </c>
    </row>
    <row r="18" spans="1:2" x14ac:dyDescent="0.3">
      <c r="A18" s="7" t="s">
        <v>126</v>
      </c>
    </row>
    <row r="20" spans="1:2" x14ac:dyDescent="0.3">
      <c r="B20" t="s">
        <v>113</v>
      </c>
    </row>
    <row r="21" spans="1:2" x14ac:dyDescent="0.3">
      <c r="B21" t="s">
        <v>128</v>
      </c>
    </row>
    <row r="22" spans="1:2" x14ac:dyDescent="0.3">
      <c r="B22" t="s">
        <v>127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43"/>
  <sheetViews>
    <sheetView showZeros="0" topLeftCell="E1" workbookViewId="0"/>
  </sheetViews>
  <sheetFormatPr baseColWidth="10" defaultRowHeight="14.4" x14ac:dyDescent="0.3"/>
  <cols>
    <col min="1" max="1" width="13.88671875" bestFit="1" customWidth="1"/>
    <col min="2" max="2" width="15.77734375" bestFit="1" customWidth="1"/>
    <col min="3" max="38" width="5.44140625" bestFit="1" customWidth="1"/>
    <col min="39" max="40" width="4.44140625" bestFit="1" customWidth="1"/>
    <col min="41" max="42" width="5.44140625" bestFit="1" customWidth="1"/>
  </cols>
  <sheetData>
    <row r="1" spans="1:42" x14ac:dyDescent="0.3">
      <c r="B1" t="s">
        <v>106</v>
      </c>
      <c r="C1">
        <f>(COUNTA('BASE REC'!A:A)-1)/40</f>
        <v>20</v>
      </c>
    </row>
    <row r="3" spans="1:42" ht="87" x14ac:dyDescent="0.3">
      <c r="C3" s="5" t="s">
        <v>43</v>
      </c>
      <c r="D3" s="5" t="s">
        <v>0</v>
      </c>
      <c r="E3" s="5" t="s">
        <v>1</v>
      </c>
      <c r="F3" s="5" t="s">
        <v>2</v>
      </c>
      <c r="G3" s="5" t="s">
        <v>3</v>
      </c>
      <c r="H3" s="5" t="s">
        <v>4</v>
      </c>
      <c r="I3" s="5" t="s">
        <v>5</v>
      </c>
      <c r="J3" s="5" t="s">
        <v>6</v>
      </c>
      <c r="K3" s="5" t="s">
        <v>7</v>
      </c>
      <c r="L3" s="5" t="s">
        <v>8</v>
      </c>
      <c r="M3" s="5" t="s">
        <v>9</v>
      </c>
      <c r="N3" s="5" t="s">
        <v>10</v>
      </c>
      <c r="O3" s="5" t="s">
        <v>11</v>
      </c>
      <c r="P3" s="5" t="s">
        <v>12</v>
      </c>
      <c r="Q3" s="5" t="s">
        <v>13</v>
      </c>
      <c r="R3" s="5" t="s">
        <v>14</v>
      </c>
      <c r="S3" s="5" t="s">
        <v>15</v>
      </c>
      <c r="T3" s="5" t="s">
        <v>16</v>
      </c>
      <c r="U3" s="5" t="s">
        <v>17</v>
      </c>
      <c r="V3" s="5" t="s">
        <v>18</v>
      </c>
      <c r="W3" s="5" t="s">
        <v>19</v>
      </c>
      <c r="X3" s="5" t="s">
        <v>20</v>
      </c>
      <c r="Y3" s="5" t="s">
        <v>23</v>
      </c>
      <c r="Z3" s="5" t="s">
        <v>24</v>
      </c>
      <c r="AA3" s="5" t="s">
        <v>25</v>
      </c>
      <c r="AB3" s="5" t="s">
        <v>26</v>
      </c>
      <c r="AC3" s="5" t="s">
        <v>21</v>
      </c>
      <c r="AD3" s="5" t="s">
        <v>22</v>
      </c>
      <c r="AE3" s="5" t="s">
        <v>27</v>
      </c>
      <c r="AF3" s="5" t="s">
        <v>28</v>
      </c>
      <c r="AG3" s="5" t="s">
        <v>29</v>
      </c>
      <c r="AH3" s="5" t="s">
        <v>30</v>
      </c>
      <c r="AI3" s="5" t="s">
        <v>31</v>
      </c>
      <c r="AJ3" s="5" t="s">
        <v>32</v>
      </c>
      <c r="AK3" s="5" t="s">
        <v>33</v>
      </c>
      <c r="AL3" s="5" t="s">
        <v>34</v>
      </c>
      <c r="AM3" s="5" t="s">
        <v>35</v>
      </c>
      <c r="AN3" s="5" t="s">
        <v>36</v>
      </c>
      <c r="AO3" s="5" t="s">
        <v>37</v>
      </c>
      <c r="AP3" s="5" t="s">
        <v>38</v>
      </c>
    </row>
    <row r="4" spans="1:42" x14ac:dyDescent="0.3">
      <c r="A4" t="s">
        <v>42</v>
      </c>
      <c r="B4" t="s">
        <v>35</v>
      </c>
      <c r="C4" s="2">
        <f>IFERROR(COUNTIFS(Categorie,Synthèse!$A4,Carte,Synthèse!C$3)/nbrep,0)</f>
        <v>0.05</v>
      </c>
      <c r="D4" s="2">
        <f>IFERROR(COUNTIFS(Categorie,Synthèse!$A4,Carte,Synthèse!D$3)/nbrep,0)</f>
        <v>0</v>
      </c>
      <c r="E4" s="2">
        <f>IFERROR(COUNTIFS(Categorie,Synthèse!$A4,Carte,Synthèse!E$3)/nbrep,0)</f>
        <v>0</v>
      </c>
      <c r="F4" s="2">
        <f>IFERROR(COUNTIFS(Categorie,Synthèse!$A4,Carte,Synthèse!F$3)/nbrep,0)</f>
        <v>0.3</v>
      </c>
      <c r="G4" s="2">
        <f>IFERROR(COUNTIFS(Categorie,Synthèse!$A4,Carte,Synthèse!G$3)/nbrep,0)</f>
        <v>0.15</v>
      </c>
      <c r="H4" s="2">
        <f>IFERROR(COUNTIFS(Categorie,Synthèse!$A4,Carte,Synthèse!H$3)/nbrep,0)</f>
        <v>0.7</v>
      </c>
      <c r="I4" s="2">
        <f>IFERROR(COUNTIFS(Categorie,Synthèse!$A4,Carte,Synthèse!I$3)/nbrep,0)</f>
        <v>0.9</v>
      </c>
      <c r="J4" s="2">
        <f>IFERROR(COUNTIFS(Categorie,Synthèse!$A4,Carte,Synthèse!J$3)/nbrep,0)</f>
        <v>0.1</v>
      </c>
      <c r="K4" s="2">
        <f>IFERROR(COUNTIFS(Categorie,Synthèse!$A4,Carte,Synthèse!K$3)/nbrep,0)</f>
        <v>0</v>
      </c>
      <c r="L4" s="2">
        <f>IFERROR(COUNTIFS(Categorie,Synthèse!$A4,Carte,Synthèse!L$3)/nbrep,0)</f>
        <v>0</v>
      </c>
      <c r="M4" s="2">
        <f>IFERROR(COUNTIFS(Categorie,Synthèse!$A4,Carte,Synthèse!M$3)/nbrep,0)</f>
        <v>0</v>
      </c>
      <c r="N4" s="2">
        <f>IFERROR(COUNTIFS(Categorie,Synthèse!$A4,Carte,Synthèse!N$3)/nbrep,0)</f>
        <v>0</v>
      </c>
      <c r="O4" s="2">
        <f>IFERROR(COUNTIFS(Categorie,Synthèse!$A4,Carte,Synthèse!O$3)/nbrep,0)</f>
        <v>0</v>
      </c>
      <c r="P4" s="2">
        <f>IFERROR(COUNTIFS(Categorie,Synthèse!$A4,Carte,Synthèse!P$3)/nbrep,0)</f>
        <v>0</v>
      </c>
      <c r="Q4" s="2">
        <f>IFERROR(COUNTIFS(Categorie,Synthèse!$A4,Carte,Synthèse!Q$3)/nbrep,0)</f>
        <v>0</v>
      </c>
      <c r="R4" s="2">
        <f>IFERROR(COUNTIFS(Categorie,Synthèse!$A4,Carte,Synthèse!R$3)/nbrep,0)</f>
        <v>0</v>
      </c>
      <c r="S4" s="2">
        <f>IFERROR(COUNTIFS(Categorie,Synthèse!$A4,Carte,Synthèse!S$3)/nbrep,0)</f>
        <v>0</v>
      </c>
      <c r="T4" s="2">
        <f>IFERROR(COUNTIFS(Categorie,Synthèse!$A4,Carte,Synthèse!T$3)/nbrep,0)</f>
        <v>0</v>
      </c>
      <c r="U4" s="2">
        <f>IFERROR(COUNTIFS(Categorie,Synthèse!$A4,Carte,Synthèse!U$3)/nbrep,0)</f>
        <v>0</v>
      </c>
      <c r="V4" s="2">
        <f>IFERROR(COUNTIFS(Categorie,Synthèse!$A4,Carte,Synthèse!V$3)/nbrep,0)</f>
        <v>0</v>
      </c>
      <c r="W4" s="2">
        <f>IFERROR(COUNTIFS(Categorie,Synthèse!$A4,Carte,Synthèse!W$3)/nbrep,0)</f>
        <v>0</v>
      </c>
      <c r="X4" s="2">
        <f>IFERROR(COUNTIFS(Categorie,Synthèse!$A4,Carte,Synthèse!X$3)/nbrep,0)</f>
        <v>0</v>
      </c>
      <c r="Y4" s="2">
        <f>IFERROR(COUNTIFS(Categorie,Synthèse!$A4,Carte,Synthèse!Y$3)/nbrep,0)</f>
        <v>0</v>
      </c>
      <c r="Z4" s="2">
        <f>IFERROR(COUNTIFS(Categorie,Synthèse!$A4,Carte,Synthèse!Z$3)/nbrep,0)</f>
        <v>0</v>
      </c>
      <c r="AA4" s="2">
        <f>IFERROR(COUNTIFS(Categorie,Synthèse!$A4,Carte,Synthèse!AA$3)/nbrep,0)</f>
        <v>0</v>
      </c>
      <c r="AB4" s="2">
        <f>IFERROR(COUNTIFS(Categorie,Synthèse!$A4,Carte,Synthèse!AB$3)/nbrep,0)</f>
        <v>0</v>
      </c>
      <c r="AC4" s="2">
        <f>IFERROR(COUNTIFS(Categorie,Synthèse!$A4,Carte,Synthèse!AC$3)/nbrep,0)</f>
        <v>0</v>
      </c>
      <c r="AD4" s="2">
        <f>IFERROR(COUNTIFS(Categorie,Synthèse!$A4,Carte,Synthèse!AD$3)/nbrep,0)</f>
        <v>0</v>
      </c>
      <c r="AE4" s="2">
        <f>IFERROR(COUNTIFS(Categorie,Synthèse!$A4,Carte,Synthèse!AE$3)/nbrep,0)</f>
        <v>0</v>
      </c>
      <c r="AF4" s="2">
        <f>IFERROR(COUNTIFS(Categorie,Synthèse!$A4,Carte,Synthèse!AF$3)/nbrep,0)</f>
        <v>0</v>
      </c>
      <c r="AG4" s="2">
        <f>IFERROR(COUNTIFS(Categorie,Synthèse!$A4,Carte,Synthèse!AG$3)/nbrep,0)</f>
        <v>0</v>
      </c>
      <c r="AH4" s="2">
        <f>IFERROR(COUNTIFS(Categorie,Synthèse!$A4,Carte,Synthèse!AH$3)/nbrep,0)</f>
        <v>0</v>
      </c>
      <c r="AI4" s="2">
        <f>IFERROR(COUNTIFS(Categorie,Synthèse!$A4,Carte,Synthèse!AI$3)/nbrep,0)</f>
        <v>0</v>
      </c>
      <c r="AJ4" s="2">
        <f>IFERROR(COUNTIFS(Categorie,Synthèse!$A4,Carte,Synthèse!AJ$3)/nbrep,0)</f>
        <v>0</v>
      </c>
      <c r="AK4" s="2">
        <f>IFERROR(COUNTIFS(Categorie,Synthèse!$A4,Carte,Synthèse!AK$3)/nbrep,0)</f>
        <v>0</v>
      </c>
      <c r="AL4" s="2">
        <f>IFERROR(COUNTIFS(Categorie,Synthèse!$A4,Carte,Synthèse!AL$3)/nbrep,0)</f>
        <v>0</v>
      </c>
      <c r="AM4" s="2">
        <f>IFERROR(COUNTIFS(Categorie,Synthèse!$A4,Carte,Synthèse!AM$3)/nbrep,0)</f>
        <v>0.3</v>
      </c>
      <c r="AN4" s="2">
        <f>IFERROR(COUNTIFS(Categorie,Synthèse!$A4,Carte,Synthèse!AN$3)/nbrep,0)</f>
        <v>0.35</v>
      </c>
      <c r="AO4" s="2">
        <f>IFERROR(COUNTIFS(Categorie,Synthèse!$A4,Carte,Synthèse!AO$3)/nbrep,0)</f>
        <v>0.15</v>
      </c>
      <c r="AP4" s="2">
        <f>IFERROR(COUNTIFS(Categorie,Synthèse!$A4,Carte,Synthèse!AP$3)/nbrep,0)</f>
        <v>0.3</v>
      </c>
    </row>
    <row r="5" spans="1:42" x14ac:dyDescent="0.3">
      <c r="A5" t="s">
        <v>42</v>
      </c>
      <c r="B5" t="s">
        <v>36</v>
      </c>
      <c r="C5" s="2">
        <f>IFERROR(COUNTIFS(Categorie,Synthèse!$A5,Carte,Synthèse!C$3)/nbrep,0)</f>
        <v>0.05</v>
      </c>
      <c r="D5" s="2">
        <f>IFERROR(COUNTIFS(Categorie,Synthèse!$A5,Carte,Synthèse!D$3)/nbrep,0)</f>
        <v>0</v>
      </c>
      <c r="E5" s="2">
        <f>IFERROR(COUNTIFS(Categorie,Synthèse!$A5,Carte,Synthèse!E$3)/nbrep,0)</f>
        <v>0</v>
      </c>
      <c r="F5" s="2">
        <f>IFERROR(COUNTIFS(Categorie,Synthèse!$A5,Carte,Synthèse!F$3)/nbrep,0)</f>
        <v>0.3</v>
      </c>
      <c r="G5" s="2">
        <f>IFERROR(COUNTIFS(Categorie,Synthèse!$A5,Carte,Synthèse!G$3)/nbrep,0)</f>
        <v>0.15</v>
      </c>
      <c r="H5" s="2">
        <f>IFERROR(COUNTIFS(Categorie,Synthèse!$A5,Carte,Synthèse!H$3)/nbrep,0)</f>
        <v>0.7</v>
      </c>
      <c r="I5" s="2">
        <f>IFERROR(COUNTIFS(Categorie,Synthèse!$A5,Carte,Synthèse!I$3)/nbrep,0)</f>
        <v>0.9</v>
      </c>
      <c r="J5" s="2">
        <f>IFERROR(COUNTIFS(Categorie,Synthèse!$A5,Carte,Synthèse!J$3)/nbrep,0)</f>
        <v>0.1</v>
      </c>
      <c r="K5" s="2">
        <f>IFERROR(COUNTIFS(Categorie,Synthèse!$A5,Carte,Synthèse!K$3)/nbrep,0)</f>
        <v>0</v>
      </c>
      <c r="L5" s="2">
        <f>IFERROR(COUNTIFS(Categorie,Synthèse!$A5,Carte,Synthèse!L$3)/nbrep,0)</f>
        <v>0</v>
      </c>
      <c r="M5" s="2">
        <f>IFERROR(COUNTIFS(Categorie,Synthèse!$A5,Carte,Synthèse!M$3)/nbrep,0)</f>
        <v>0</v>
      </c>
      <c r="N5" s="2">
        <f>IFERROR(COUNTIFS(Categorie,Synthèse!$A5,Carte,Synthèse!N$3)/nbrep,0)</f>
        <v>0</v>
      </c>
      <c r="O5" s="2">
        <f>IFERROR(COUNTIFS(Categorie,Synthèse!$A5,Carte,Synthèse!O$3)/nbrep,0)</f>
        <v>0</v>
      </c>
      <c r="P5" s="2">
        <f>IFERROR(COUNTIFS(Categorie,Synthèse!$A5,Carte,Synthèse!P$3)/nbrep,0)</f>
        <v>0</v>
      </c>
      <c r="Q5" s="2">
        <f>IFERROR(COUNTIFS(Categorie,Synthèse!$A5,Carte,Synthèse!Q$3)/nbrep,0)</f>
        <v>0</v>
      </c>
      <c r="R5" s="2">
        <f>IFERROR(COUNTIFS(Categorie,Synthèse!$A5,Carte,Synthèse!R$3)/nbrep,0)</f>
        <v>0</v>
      </c>
      <c r="S5" s="2">
        <f>IFERROR(COUNTIFS(Categorie,Synthèse!$A5,Carte,Synthèse!S$3)/nbrep,0)</f>
        <v>0</v>
      </c>
      <c r="T5" s="2">
        <f>IFERROR(COUNTIFS(Categorie,Synthèse!$A5,Carte,Synthèse!T$3)/nbrep,0)</f>
        <v>0</v>
      </c>
      <c r="U5" s="2">
        <f>IFERROR(COUNTIFS(Categorie,Synthèse!$A5,Carte,Synthèse!U$3)/nbrep,0)</f>
        <v>0</v>
      </c>
      <c r="V5" s="2">
        <f>IFERROR(COUNTIFS(Categorie,Synthèse!$A5,Carte,Synthèse!V$3)/nbrep,0)</f>
        <v>0</v>
      </c>
      <c r="W5" s="2">
        <f>IFERROR(COUNTIFS(Categorie,Synthèse!$A5,Carte,Synthèse!W$3)/nbrep,0)</f>
        <v>0</v>
      </c>
      <c r="X5" s="2">
        <f>IFERROR(COUNTIFS(Categorie,Synthèse!$A5,Carte,Synthèse!X$3)/nbrep,0)</f>
        <v>0</v>
      </c>
      <c r="Y5" s="2">
        <f>IFERROR(COUNTIFS(Categorie,Synthèse!$A5,Carte,Synthèse!Y$3)/nbrep,0)</f>
        <v>0</v>
      </c>
      <c r="Z5" s="2">
        <f>IFERROR(COUNTIFS(Categorie,Synthèse!$A5,Carte,Synthèse!Z$3)/nbrep,0)</f>
        <v>0</v>
      </c>
      <c r="AA5" s="2">
        <f>IFERROR(COUNTIFS(Categorie,Synthèse!$A5,Carte,Synthèse!AA$3)/nbrep,0)</f>
        <v>0</v>
      </c>
      <c r="AB5" s="2">
        <f>IFERROR(COUNTIFS(Categorie,Synthèse!$A5,Carte,Synthèse!AB$3)/nbrep,0)</f>
        <v>0</v>
      </c>
      <c r="AC5" s="2">
        <f>IFERROR(COUNTIFS(Categorie,Synthèse!$A5,Carte,Synthèse!AC$3)/nbrep,0)</f>
        <v>0</v>
      </c>
      <c r="AD5" s="2">
        <f>IFERROR(COUNTIFS(Categorie,Synthèse!$A5,Carte,Synthèse!AD$3)/nbrep,0)</f>
        <v>0</v>
      </c>
      <c r="AE5" s="2">
        <f>IFERROR(COUNTIFS(Categorie,Synthèse!$A5,Carte,Synthèse!AE$3)/nbrep,0)</f>
        <v>0</v>
      </c>
      <c r="AF5" s="2">
        <f>IFERROR(COUNTIFS(Categorie,Synthèse!$A5,Carte,Synthèse!AF$3)/nbrep,0)</f>
        <v>0</v>
      </c>
      <c r="AG5" s="2">
        <f>IFERROR(COUNTIFS(Categorie,Synthèse!$A5,Carte,Synthèse!AG$3)/nbrep,0)</f>
        <v>0</v>
      </c>
      <c r="AH5" s="2">
        <f>IFERROR(COUNTIFS(Categorie,Synthèse!$A5,Carte,Synthèse!AH$3)/nbrep,0)</f>
        <v>0</v>
      </c>
      <c r="AI5" s="2">
        <f>IFERROR(COUNTIFS(Categorie,Synthèse!$A5,Carte,Synthèse!AI$3)/nbrep,0)</f>
        <v>0</v>
      </c>
      <c r="AJ5" s="2">
        <f>IFERROR(COUNTIFS(Categorie,Synthèse!$A5,Carte,Synthèse!AJ$3)/nbrep,0)</f>
        <v>0</v>
      </c>
      <c r="AK5" s="2">
        <f>IFERROR(COUNTIFS(Categorie,Synthèse!$A5,Carte,Synthèse!AK$3)/nbrep,0)</f>
        <v>0</v>
      </c>
      <c r="AL5" s="2">
        <f>IFERROR(COUNTIFS(Categorie,Synthèse!$A5,Carte,Synthèse!AL$3)/nbrep,0)</f>
        <v>0</v>
      </c>
      <c r="AM5" s="2">
        <f>IFERROR(COUNTIFS(Categorie,Synthèse!$A5,Carte,Synthèse!AM$3)/nbrep,0)</f>
        <v>0.3</v>
      </c>
      <c r="AN5" s="2">
        <f>IFERROR(COUNTIFS(Categorie,Synthèse!$A5,Carte,Synthèse!AN$3)/nbrep,0)</f>
        <v>0.35</v>
      </c>
      <c r="AO5" s="2">
        <f>IFERROR(COUNTIFS(Categorie,Synthèse!$A5,Carte,Synthèse!AO$3)/nbrep,0)</f>
        <v>0.15</v>
      </c>
      <c r="AP5" s="2">
        <f>IFERROR(COUNTIFS(Categorie,Synthèse!$A5,Carte,Synthèse!AP$3)/nbrep,0)</f>
        <v>0.3</v>
      </c>
    </row>
    <row r="6" spans="1:42" x14ac:dyDescent="0.3">
      <c r="A6" t="s">
        <v>42</v>
      </c>
      <c r="B6" t="s">
        <v>2</v>
      </c>
      <c r="C6" s="2">
        <f>IFERROR(COUNTIFS(Categorie,Synthèse!$A6,Carte,Synthèse!C$3)/nbrep,0)</f>
        <v>0.05</v>
      </c>
      <c r="D6" s="2">
        <f>IFERROR(COUNTIFS(Categorie,Synthèse!$A6,Carte,Synthèse!D$3)/nbrep,0)</f>
        <v>0</v>
      </c>
      <c r="E6" s="2">
        <f>IFERROR(COUNTIFS(Categorie,Synthèse!$A6,Carte,Synthèse!E$3)/nbrep,0)</f>
        <v>0</v>
      </c>
      <c r="F6" s="2">
        <f>IFERROR(COUNTIFS(Categorie,Synthèse!$A6,Carte,Synthèse!F$3)/nbrep,0)</f>
        <v>0.3</v>
      </c>
      <c r="G6" s="2">
        <f>IFERROR(COUNTIFS(Categorie,Synthèse!$A6,Carte,Synthèse!G$3)/nbrep,0)</f>
        <v>0.15</v>
      </c>
      <c r="H6" s="2">
        <f>IFERROR(COUNTIFS(Categorie,Synthèse!$A6,Carte,Synthèse!H$3)/nbrep,0)</f>
        <v>0.7</v>
      </c>
      <c r="I6" s="2">
        <f>IFERROR(COUNTIFS(Categorie,Synthèse!$A6,Carte,Synthèse!I$3)/nbrep,0)</f>
        <v>0.9</v>
      </c>
      <c r="J6" s="2">
        <f>IFERROR(COUNTIFS(Categorie,Synthèse!$A6,Carte,Synthèse!J$3)/nbrep,0)</f>
        <v>0.1</v>
      </c>
      <c r="K6" s="2">
        <f>IFERROR(COUNTIFS(Categorie,Synthèse!$A6,Carte,Synthèse!K$3)/nbrep,0)</f>
        <v>0</v>
      </c>
      <c r="L6" s="2">
        <f>IFERROR(COUNTIFS(Categorie,Synthèse!$A6,Carte,Synthèse!L$3)/nbrep,0)</f>
        <v>0</v>
      </c>
      <c r="M6" s="2">
        <f>IFERROR(COUNTIFS(Categorie,Synthèse!$A6,Carte,Synthèse!M$3)/nbrep,0)</f>
        <v>0</v>
      </c>
      <c r="N6" s="2">
        <f>IFERROR(COUNTIFS(Categorie,Synthèse!$A6,Carte,Synthèse!N$3)/nbrep,0)</f>
        <v>0</v>
      </c>
      <c r="O6" s="2">
        <f>IFERROR(COUNTIFS(Categorie,Synthèse!$A6,Carte,Synthèse!O$3)/nbrep,0)</f>
        <v>0</v>
      </c>
      <c r="P6" s="2">
        <f>IFERROR(COUNTIFS(Categorie,Synthèse!$A6,Carte,Synthèse!P$3)/nbrep,0)</f>
        <v>0</v>
      </c>
      <c r="Q6" s="2">
        <f>IFERROR(COUNTIFS(Categorie,Synthèse!$A6,Carte,Synthèse!Q$3)/nbrep,0)</f>
        <v>0</v>
      </c>
      <c r="R6" s="2">
        <f>IFERROR(COUNTIFS(Categorie,Synthèse!$A6,Carte,Synthèse!R$3)/nbrep,0)</f>
        <v>0</v>
      </c>
      <c r="S6" s="2">
        <f>IFERROR(COUNTIFS(Categorie,Synthèse!$A6,Carte,Synthèse!S$3)/nbrep,0)</f>
        <v>0</v>
      </c>
      <c r="T6" s="2">
        <f>IFERROR(COUNTIFS(Categorie,Synthèse!$A6,Carte,Synthèse!T$3)/nbrep,0)</f>
        <v>0</v>
      </c>
      <c r="U6" s="2">
        <f>IFERROR(COUNTIFS(Categorie,Synthèse!$A6,Carte,Synthèse!U$3)/nbrep,0)</f>
        <v>0</v>
      </c>
      <c r="V6" s="2">
        <f>IFERROR(COUNTIFS(Categorie,Synthèse!$A6,Carte,Synthèse!V$3)/nbrep,0)</f>
        <v>0</v>
      </c>
      <c r="W6" s="2">
        <f>IFERROR(COUNTIFS(Categorie,Synthèse!$A6,Carte,Synthèse!W$3)/nbrep,0)</f>
        <v>0</v>
      </c>
      <c r="X6" s="2">
        <f>IFERROR(COUNTIFS(Categorie,Synthèse!$A6,Carte,Synthèse!X$3)/nbrep,0)</f>
        <v>0</v>
      </c>
      <c r="Y6" s="2">
        <f>IFERROR(COUNTIFS(Categorie,Synthèse!$A6,Carte,Synthèse!Y$3)/nbrep,0)</f>
        <v>0</v>
      </c>
      <c r="Z6" s="2">
        <f>IFERROR(COUNTIFS(Categorie,Synthèse!$A6,Carte,Synthèse!Z$3)/nbrep,0)</f>
        <v>0</v>
      </c>
      <c r="AA6" s="2">
        <f>IFERROR(COUNTIFS(Categorie,Synthèse!$A6,Carte,Synthèse!AA$3)/nbrep,0)</f>
        <v>0</v>
      </c>
      <c r="AB6" s="2">
        <f>IFERROR(COUNTIFS(Categorie,Synthèse!$A6,Carte,Synthèse!AB$3)/nbrep,0)</f>
        <v>0</v>
      </c>
      <c r="AC6" s="2">
        <f>IFERROR(COUNTIFS(Categorie,Synthèse!$A6,Carte,Synthèse!AC$3)/nbrep,0)</f>
        <v>0</v>
      </c>
      <c r="AD6" s="2">
        <f>IFERROR(COUNTIFS(Categorie,Synthèse!$A6,Carte,Synthèse!AD$3)/nbrep,0)</f>
        <v>0</v>
      </c>
      <c r="AE6" s="2">
        <f>IFERROR(COUNTIFS(Categorie,Synthèse!$A6,Carte,Synthèse!AE$3)/nbrep,0)</f>
        <v>0</v>
      </c>
      <c r="AF6" s="2">
        <f>IFERROR(COUNTIFS(Categorie,Synthèse!$A6,Carte,Synthèse!AF$3)/nbrep,0)</f>
        <v>0</v>
      </c>
      <c r="AG6" s="2">
        <f>IFERROR(COUNTIFS(Categorie,Synthèse!$A6,Carte,Synthèse!AG$3)/nbrep,0)</f>
        <v>0</v>
      </c>
      <c r="AH6" s="2">
        <f>IFERROR(COUNTIFS(Categorie,Synthèse!$A6,Carte,Synthèse!AH$3)/nbrep,0)</f>
        <v>0</v>
      </c>
      <c r="AI6" s="2">
        <f>IFERROR(COUNTIFS(Categorie,Synthèse!$A6,Carte,Synthèse!AI$3)/nbrep,0)</f>
        <v>0</v>
      </c>
      <c r="AJ6" s="2">
        <f>IFERROR(COUNTIFS(Categorie,Synthèse!$A6,Carte,Synthèse!AJ$3)/nbrep,0)</f>
        <v>0</v>
      </c>
      <c r="AK6" s="2">
        <f>IFERROR(COUNTIFS(Categorie,Synthèse!$A6,Carte,Synthèse!AK$3)/nbrep,0)</f>
        <v>0</v>
      </c>
      <c r="AL6" s="2">
        <f>IFERROR(COUNTIFS(Categorie,Synthèse!$A6,Carte,Synthèse!AL$3)/nbrep,0)</f>
        <v>0</v>
      </c>
      <c r="AM6" s="2">
        <f>IFERROR(COUNTIFS(Categorie,Synthèse!$A6,Carte,Synthèse!AM$3)/nbrep,0)</f>
        <v>0.3</v>
      </c>
      <c r="AN6" s="2">
        <f>IFERROR(COUNTIFS(Categorie,Synthèse!$A6,Carte,Synthèse!AN$3)/nbrep,0)</f>
        <v>0.35</v>
      </c>
      <c r="AO6" s="2">
        <f>IFERROR(COUNTIFS(Categorie,Synthèse!$A6,Carte,Synthèse!AO$3)/nbrep,0)</f>
        <v>0.15</v>
      </c>
      <c r="AP6" s="2">
        <f>IFERROR(COUNTIFS(Categorie,Synthèse!$A6,Carte,Synthèse!AP$3)/nbrep,0)</f>
        <v>0.3</v>
      </c>
    </row>
    <row r="7" spans="1:42" x14ac:dyDescent="0.3">
      <c r="A7" t="s">
        <v>42</v>
      </c>
      <c r="B7" t="s">
        <v>3</v>
      </c>
      <c r="C7" s="2">
        <f>IFERROR(COUNTIFS(Categorie,Synthèse!$A7,Carte,Synthèse!C$3)/nbrep,0)</f>
        <v>0.05</v>
      </c>
      <c r="D7" s="2">
        <f>IFERROR(COUNTIFS(Categorie,Synthèse!$A7,Carte,Synthèse!D$3)/nbrep,0)</f>
        <v>0</v>
      </c>
      <c r="E7" s="2">
        <f>IFERROR(COUNTIFS(Categorie,Synthèse!$A7,Carte,Synthèse!E$3)/nbrep,0)</f>
        <v>0</v>
      </c>
      <c r="F7" s="2">
        <f>IFERROR(COUNTIFS(Categorie,Synthèse!$A7,Carte,Synthèse!F$3)/nbrep,0)</f>
        <v>0.3</v>
      </c>
      <c r="G7" s="2">
        <f>IFERROR(COUNTIFS(Categorie,Synthèse!$A7,Carte,Synthèse!G$3)/nbrep,0)</f>
        <v>0.15</v>
      </c>
      <c r="H7" s="2">
        <f>IFERROR(COUNTIFS(Categorie,Synthèse!$A7,Carte,Synthèse!H$3)/nbrep,0)</f>
        <v>0.7</v>
      </c>
      <c r="I7" s="2">
        <f>IFERROR(COUNTIFS(Categorie,Synthèse!$A7,Carte,Synthèse!I$3)/nbrep,0)</f>
        <v>0.9</v>
      </c>
      <c r="J7" s="2">
        <f>IFERROR(COUNTIFS(Categorie,Synthèse!$A7,Carte,Synthèse!J$3)/nbrep,0)</f>
        <v>0.1</v>
      </c>
      <c r="K7" s="2">
        <f>IFERROR(COUNTIFS(Categorie,Synthèse!$A7,Carte,Synthèse!K$3)/nbrep,0)</f>
        <v>0</v>
      </c>
      <c r="L7" s="2">
        <f>IFERROR(COUNTIFS(Categorie,Synthèse!$A7,Carte,Synthèse!L$3)/nbrep,0)</f>
        <v>0</v>
      </c>
      <c r="M7" s="2">
        <f>IFERROR(COUNTIFS(Categorie,Synthèse!$A7,Carte,Synthèse!M$3)/nbrep,0)</f>
        <v>0</v>
      </c>
      <c r="N7" s="2">
        <f>IFERROR(COUNTIFS(Categorie,Synthèse!$A7,Carte,Synthèse!N$3)/nbrep,0)</f>
        <v>0</v>
      </c>
      <c r="O7" s="2">
        <f>IFERROR(COUNTIFS(Categorie,Synthèse!$A7,Carte,Synthèse!O$3)/nbrep,0)</f>
        <v>0</v>
      </c>
      <c r="P7" s="2">
        <f>IFERROR(COUNTIFS(Categorie,Synthèse!$A7,Carte,Synthèse!P$3)/nbrep,0)</f>
        <v>0</v>
      </c>
      <c r="Q7" s="2">
        <f>IFERROR(COUNTIFS(Categorie,Synthèse!$A7,Carte,Synthèse!Q$3)/nbrep,0)</f>
        <v>0</v>
      </c>
      <c r="R7" s="2">
        <f>IFERROR(COUNTIFS(Categorie,Synthèse!$A7,Carte,Synthèse!R$3)/nbrep,0)</f>
        <v>0</v>
      </c>
      <c r="S7" s="2">
        <f>IFERROR(COUNTIFS(Categorie,Synthèse!$A7,Carte,Synthèse!S$3)/nbrep,0)</f>
        <v>0</v>
      </c>
      <c r="T7" s="2">
        <f>IFERROR(COUNTIFS(Categorie,Synthèse!$A7,Carte,Synthèse!T$3)/nbrep,0)</f>
        <v>0</v>
      </c>
      <c r="U7" s="2">
        <f>IFERROR(COUNTIFS(Categorie,Synthèse!$A7,Carte,Synthèse!U$3)/nbrep,0)</f>
        <v>0</v>
      </c>
      <c r="V7" s="2">
        <f>IFERROR(COUNTIFS(Categorie,Synthèse!$A7,Carte,Synthèse!V$3)/nbrep,0)</f>
        <v>0</v>
      </c>
      <c r="W7" s="2">
        <f>IFERROR(COUNTIFS(Categorie,Synthèse!$A7,Carte,Synthèse!W$3)/nbrep,0)</f>
        <v>0</v>
      </c>
      <c r="X7" s="2">
        <f>IFERROR(COUNTIFS(Categorie,Synthèse!$A7,Carte,Synthèse!X$3)/nbrep,0)</f>
        <v>0</v>
      </c>
      <c r="Y7" s="2">
        <f>IFERROR(COUNTIFS(Categorie,Synthèse!$A7,Carte,Synthèse!Y$3)/nbrep,0)</f>
        <v>0</v>
      </c>
      <c r="Z7" s="2">
        <f>IFERROR(COUNTIFS(Categorie,Synthèse!$A7,Carte,Synthèse!Z$3)/nbrep,0)</f>
        <v>0</v>
      </c>
      <c r="AA7" s="2">
        <f>IFERROR(COUNTIFS(Categorie,Synthèse!$A7,Carte,Synthèse!AA$3)/nbrep,0)</f>
        <v>0</v>
      </c>
      <c r="AB7" s="2">
        <f>IFERROR(COUNTIFS(Categorie,Synthèse!$A7,Carte,Synthèse!AB$3)/nbrep,0)</f>
        <v>0</v>
      </c>
      <c r="AC7" s="2">
        <f>IFERROR(COUNTIFS(Categorie,Synthèse!$A7,Carte,Synthèse!AC$3)/nbrep,0)</f>
        <v>0</v>
      </c>
      <c r="AD7" s="2">
        <f>IFERROR(COUNTIFS(Categorie,Synthèse!$A7,Carte,Synthèse!AD$3)/nbrep,0)</f>
        <v>0</v>
      </c>
      <c r="AE7" s="2">
        <f>IFERROR(COUNTIFS(Categorie,Synthèse!$A7,Carte,Synthèse!AE$3)/nbrep,0)</f>
        <v>0</v>
      </c>
      <c r="AF7" s="2">
        <f>IFERROR(COUNTIFS(Categorie,Synthèse!$A7,Carte,Synthèse!AF$3)/nbrep,0)</f>
        <v>0</v>
      </c>
      <c r="AG7" s="2">
        <f>IFERROR(COUNTIFS(Categorie,Synthèse!$A7,Carte,Synthèse!AG$3)/nbrep,0)</f>
        <v>0</v>
      </c>
      <c r="AH7" s="2">
        <f>IFERROR(COUNTIFS(Categorie,Synthèse!$A7,Carte,Synthèse!AH$3)/nbrep,0)</f>
        <v>0</v>
      </c>
      <c r="AI7" s="2">
        <f>IFERROR(COUNTIFS(Categorie,Synthèse!$A7,Carte,Synthèse!AI$3)/nbrep,0)</f>
        <v>0</v>
      </c>
      <c r="AJ7" s="2">
        <f>IFERROR(COUNTIFS(Categorie,Synthèse!$A7,Carte,Synthèse!AJ$3)/nbrep,0)</f>
        <v>0</v>
      </c>
      <c r="AK7" s="2">
        <f>IFERROR(COUNTIFS(Categorie,Synthèse!$A7,Carte,Synthèse!AK$3)/nbrep,0)</f>
        <v>0</v>
      </c>
      <c r="AL7" s="2">
        <f>IFERROR(COUNTIFS(Categorie,Synthèse!$A7,Carte,Synthèse!AL$3)/nbrep,0)</f>
        <v>0</v>
      </c>
      <c r="AM7" s="2">
        <f>IFERROR(COUNTIFS(Categorie,Synthèse!$A7,Carte,Synthèse!AM$3)/nbrep,0)</f>
        <v>0.3</v>
      </c>
      <c r="AN7" s="2">
        <f>IFERROR(COUNTIFS(Categorie,Synthèse!$A7,Carte,Synthèse!AN$3)/nbrep,0)</f>
        <v>0.35</v>
      </c>
      <c r="AO7" s="2">
        <f>IFERROR(COUNTIFS(Categorie,Synthèse!$A7,Carte,Synthèse!AO$3)/nbrep,0)</f>
        <v>0.15</v>
      </c>
      <c r="AP7" s="2">
        <f>IFERROR(COUNTIFS(Categorie,Synthèse!$A7,Carte,Synthèse!AP$3)/nbrep,0)</f>
        <v>0.3</v>
      </c>
    </row>
    <row r="8" spans="1:42" x14ac:dyDescent="0.3">
      <c r="A8" t="s">
        <v>42</v>
      </c>
      <c r="B8" t="s">
        <v>4</v>
      </c>
      <c r="C8" s="2">
        <f>IFERROR(COUNTIFS(Categorie,Synthèse!$A8,Carte,Synthèse!C$3)/nbrep,0)</f>
        <v>0.05</v>
      </c>
      <c r="D8" s="2">
        <f>IFERROR(COUNTIFS(Categorie,Synthèse!$A8,Carte,Synthèse!D$3)/nbrep,0)</f>
        <v>0</v>
      </c>
      <c r="E8" s="2">
        <f>IFERROR(COUNTIFS(Categorie,Synthèse!$A8,Carte,Synthèse!E$3)/nbrep,0)</f>
        <v>0</v>
      </c>
      <c r="F8" s="2">
        <f>IFERROR(COUNTIFS(Categorie,Synthèse!$A8,Carte,Synthèse!F$3)/nbrep,0)</f>
        <v>0.3</v>
      </c>
      <c r="G8" s="2">
        <f>IFERROR(COUNTIFS(Categorie,Synthèse!$A8,Carte,Synthèse!G$3)/nbrep,0)</f>
        <v>0.15</v>
      </c>
      <c r="H8" s="2">
        <f>IFERROR(COUNTIFS(Categorie,Synthèse!$A8,Carte,Synthèse!H$3)/nbrep,0)</f>
        <v>0.7</v>
      </c>
      <c r="I8" s="2">
        <f>IFERROR(COUNTIFS(Categorie,Synthèse!$A8,Carte,Synthèse!I$3)/nbrep,0)</f>
        <v>0.9</v>
      </c>
      <c r="J8" s="2">
        <f>IFERROR(COUNTIFS(Categorie,Synthèse!$A8,Carte,Synthèse!J$3)/nbrep,0)</f>
        <v>0.1</v>
      </c>
      <c r="K8" s="2">
        <f>IFERROR(COUNTIFS(Categorie,Synthèse!$A8,Carte,Synthèse!K$3)/nbrep,0)</f>
        <v>0</v>
      </c>
      <c r="L8" s="2">
        <f>IFERROR(COUNTIFS(Categorie,Synthèse!$A8,Carte,Synthèse!L$3)/nbrep,0)</f>
        <v>0</v>
      </c>
      <c r="M8" s="2">
        <f>IFERROR(COUNTIFS(Categorie,Synthèse!$A8,Carte,Synthèse!M$3)/nbrep,0)</f>
        <v>0</v>
      </c>
      <c r="N8" s="2">
        <f>IFERROR(COUNTIFS(Categorie,Synthèse!$A8,Carte,Synthèse!N$3)/nbrep,0)</f>
        <v>0</v>
      </c>
      <c r="O8" s="2">
        <f>IFERROR(COUNTIFS(Categorie,Synthèse!$A8,Carte,Synthèse!O$3)/nbrep,0)</f>
        <v>0</v>
      </c>
      <c r="P8" s="2">
        <f>IFERROR(COUNTIFS(Categorie,Synthèse!$A8,Carte,Synthèse!P$3)/nbrep,0)</f>
        <v>0</v>
      </c>
      <c r="Q8" s="2">
        <f>IFERROR(COUNTIFS(Categorie,Synthèse!$A8,Carte,Synthèse!Q$3)/nbrep,0)</f>
        <v>0</v>
      </c>
      <c r="R8" s="2">
        <f>IFERROR(COUNTIFS(Categorie,Synthèse!$A8,Carte,Synthèse!R$3)/nbrep,0)</f>
        <v>0</v>
      </c>
      <c r="S8" s="2">
        <f>IFERROR(COUNTIFS(Categorie,Synthèse!$A8,Carte,Synthèse!S$3)/nbrep,0)</f>
        <v>0</v>
      </c>
      <c r="T8" s="2">
        <f>IFERROR(COUNTIFS(Categorie,Synthèse!$A8,Carte,Synthèse!T$3)/nbrep,0)</f>
        <v>0</v>
      </c>
      <c r="U8" s="2">
        <f>IFERROR(COUNTIFS(Categorie,Synthèse!$A8,Carte,Synthèse!U$3)/nbrep,0)</f>
        <v>0</v>
      </c>
      <c r="V8" s="2">
        <f>IFERROR(COUNTIFS(Categorie,Synthèse!$A8,Carte,Synthèse!V$3)/nbrep,0)</f>
        <v>0</v>
      </c>
      <c r="W8" s="2">
        <f>IFERROR(COUNTIFS(Categorie,Synthèse!$A8,Carte,Synthèse!W$3)/nbrep,0)</f>
        <v>0</v>
      </c>
      <c r="X8" s="2">
        <f>IFERROR(COUNTIFS(Categorie,Synthèse!$A8,Carte,Synthèse!X$3)/nbrep,0)</f>
        <v>0</v>
      </c>
      <c r="Y8" s="2">
        <f>IFERROR(COUNTIFS(Categorie,Synthèse!$A8,Carte,Synthèse!Y$3)/nbrep,0)</f>
        <v>0</v>
      </c>
      <c r="Z8" s="2">
        <f>IFERROR(COUNTIFS(Categorie,Synthèse!$A8,Carte,Synthèse!Z$3)/nbrep,0)</f>
        <v>0</v>
      </c>
      <c r="AA8" s="2">
        <f>IFERROR(COUNTIFS(Categorie,Synthèse!$A8,Carte,Synthèse!AA$3)/nbrep,0)</f>
        <v>0</v>
      </c>
      <c r="AB8" s="2">
        <f>IFERROR(COUNTIFS(Categorie,Synthèse!$A8,Carte,Synthèse!AB$3)/nbrep,0)</f>
        <v>0</v>
      </c>
      <c r="AC8" s="2">
        <f>IFERROR(COUNTIFS(Categorie,Synthèse!$A8,Carte,Synthèse!AC$3)/nbrep,0)</f>
        <v>0</v>
      </c>
      <c r="AD8" s="2">
        <f>IFERROR(COUNTIFS(Categorie,Synthèse!$A8,Carte,Synthèse!AD$3)/nbrep,0)</f>
        <v>0</v>
      </c>
      <c r="AE8" s="2">
        <f>IFERROR(COUNTIFS(Categorie,Synthèse!$A8,Carte,Synthèse!AE$3)/nbrep,0)</f>
        <v>0</v>
      </c>
      <c r="AF8" s="2">
        <f>IFERROR(COUNTIFS(Categorie,Synthèse!$A8,Carte,Synthèse!AF$3)/nbrep,0)</f>
        <v>0</v>
      </c>
      <c r="AG8" s="2">
        <f>IFERROR(COUNTIFS(Categorie,Synthèse!$A8,Carte,Synthèse!AG$3)/nbrep,0)</f>
        <v>0</v>
      </c>
      <c r="AH8" s="2">
        <f>IFERROR(COUNTIFS(Categorie,Synthèse!$A8,Carte,Synthèse!AH$3)/nbrep,0)</f>
        <v>0</v>
      </c>
      <c r="AI8" s="2">
        <f>IFERROR(COUNTIFS(Categorie,Synthèse!$A8,Carte,Synthèse!AI$3)/nbrep,0)</f>
        <v>0</v>
      </c>
      <c r="AJ8" s="2">
        <f>IFERROR(COUNTIFS(Categorie,Synthèse!$A8,Carte,Synthèse!AJ$3)/nbrep,0)</f>
        <v>0</v>
      </c>
      <c r="AK8" s="2">
        <f>IFERROR(COUNTIFS(Categorie,Synthèse!$A8,Carte,Synthèse!AK$3)/nbrep,0)</f>
        <v>0</v>
      </c>
      <c r="AL8" s="2">
        <f>IFERROR(COUNTIFS(Categorie,Synthèse!$A8,Carte,Synthèse!AL$3)/nbrep,0)</f>
        <v>0</v>
      </c>
      <c r="AM8" s="2">
        <f>IFERROR(COUNTIFS(Categorie,Synthèse!$A8,Carte,Synthèse!AM$3)/nbrep,0)</f>
        <v>0.3</v>
      </c>
      <c r="AN8" s="2">
        <f>IFERROR(COUNTIFS(Categorie,Synthèse!$A8,Carte,Synthèse!AN$3)/nbrep,0)</f>
        <v>0.35</v>
      </c>
      <c r="AO8" s="2">
        <f>IFERROR(COUNTIFS(Categorie,Synthèse!$A8,Carte,Synthèse!AO$3)/nbrep,0)</f>
        <v>0.15</v>
      </c>
      <c r="AP8" s="2">
        <f>IFERROR(COUNTIFS(Categorie,Synthèse!$A8,Carte,Synthèse!AP$3)/nbrep,0)</f>
        <v>0.3</v>
      </c>
    </row>
    <row r="9" spans="1:42" x14ac:dyDescent="0.3">
      <c r="A9" t="s">
        <v>42</v>
      </c>
      <c r="B9" t="s">
        <v>5</v>
      </c>
      <c r="C9" s="2">
        <f>IFERROR(COUNTIFS(Categorie,Synthèse!$A9,Carte,Synthèse!C$3)/nbrep,0)</f>
        <v>0.05</v>
      </c>
      <c r="D9" s="2">
        <f>IFERROR(COUNTIFS(Categorie,Synthèse!$A9,Carte,Synthèse!D$3)/nbrep,0)</f>
        <v>0</v>
      </c>
      <c r="E9" s="2">
        <f>IFERROR(COUNTIFS(Categorie,Synthèse!$A9,Carte,Synthèse!E$3)/nbrep,0)</f>
        <v>0</v>
      </c>
      <c r="F9" s="2">
        <f>IFERROR(COUNTIFS(Categorie,Synthèse!$A9,Carte,Synthèse!F$3)/nbrep,0)</f>
        <v>0.3</v>
      </c>
      <c r="G9" s="2">
        <f>IFERROR(COUNTIFS(Categorie,Synthèse!$A9,Carte,Synthèse!G$3)/nbrep,0)</f>
        <v>0.15</v>
      </c>
      <c r="H9" s="2">
        <f>IFERROR(COUNTIFS(Categorie,Synthèse!$A9,Carte,Synthèse!H$3)/nbrep,0)</f>
        <v>0.7</v>
      </c>
      <c r="I9" s="2">
        <f>IFERROR(COUNTIFS(Categorie,Synthèse!$A9,Carte,Synthèse!I$3)/nbrep,0)</f>
        <v>0.9</v>
      </c>
      <c r="J9" s="2">
        <f>IFERROR(COUNTIFS(Categorie,Synthèse!$A9,Carte,Synthèse!J$3)/nbrep,0)</f>
        <v>0.1</v>
      </c>
      <c r="K9" s="2">
        <f>IFERROR(COUNTIFS(Categorie,Synthèse!$A9,Carte,Synthèse!K$3)/nbrep,0)</f>
        <v>0</v>
      </c>
      <c r="L9" s="2">
        <f>IFERROR(COUNTIFS(Categorie,Synthèse!$A9,Carte,Synthèse!L$3)/nbrep,0)</f>
        <v>0</v>
      </c>
      <c r="M9" s="2">
        <f>IFERROR(COUNTIFS(Categorie,Synthèse!$A9,Carte,Synthèse!M$3)/nbrep,0)</f>
        <v>0</v>
      </c>
      <c r="N9" s="2">
        <f>IFERROR(COUNTIFS(Categorie,Synthèse!$A9,Carte,Synthèse!N$3)/nbrep,0)</f>
        <v>0</v>
      </c>
      <c r="O9" s="2">
        <f>IFERROR(COUNTIFS(Categorie,Synthèse!$A9,Carte,Synthèse!O$3)/nbrep,0)</f>
        <v>0</v>
      </c>
      <c r="P9" s="2">
        <f>IFERROR(COUNTIFS(Categorie,Synthèse!$A9,Carte,Synthèse!P$3)/nbrep,0)</f>
        <v>0</v>
      </c>
      <c r="Q9" s="2">
        <f>IFERROR(COUNTIFS(Categorie,Synthèse!$A9,Carte,Synthèse!Q$3)/nbrep,0)</f>
        <v>0</v>
      </c>
      <c r="R9" s="2">
        <f>IFERROR(COUNTIFS(Categorie,Synthèse!$A9,Carte,Synthèse!R$3)/nbrep,0)</f>
        <v>0</v>
      </c>
      <c r="S9" s="2">
        <f>IFERROR(COUNTIFS(Categorie,Synthèse!$A9,Carte,Synthèse!S$3)/nbrep,0)</f>
        <v>0</v>
      </c>
      <c r="T9" s="2">
        <f>IFERROR(COUNTIFS(Categorie,Synthèse!$A9,Carte,Synthèse!T$3)/nbrep,0)</f>
        <v>0</v>
      </c>
      <c r="U9" s="2">
        <f>IFERROR(COUNTIFS(Categorie,Synthèse!$A9,Carte,Synthèse!U$3)/nbrep,0)</f>
        <v>0</v>
      </c>
      <c r="V9" s="2">
        <f>IFERROR(COUNTIFS(Categorie,Synthèse!$A9,Carte,Synthèse!V$3)/nbrep,0)</f>
        <v>0</v>
      </c>
      <c r="W9" s="2">
        <f>IFERROR(COUNTIFS(Categorie,Synthèse!$A9,Carte,Synthèse!W$3)/nbrep,0)</f>
        <v>0</v>
      </c>
      <c r="X9" s="2">
        <f>IFERROR(COUNTIFS(Categorie,Synthèse!$A9,Carte,Synthèse!X$3)/nbrep,0)</f>
        <v>0</v>
      </c>
      <c r="Y9" s="2">
        <f>IFERROR(COUNTIFS(Categorie,Synthèse!$A9,Carte,Synthèse!Y$3)/nbrep,0)</f>
        <v>0</v>
      </c>
      <c r="Z9" s="2">
        <f>IFERROR(COUNTIFS(Categorie,Synthèse!$A9,Carte,Synthèse!Z$3)/nbrep,0)</f>
        <v>0</v>
      </c>
      <c r="AA9" s="2">
        <f>IFERROR(COUNTIFS(Categorie,Synthèse!$A9,Carte,Synthèse!AA$3)/nbrep,0)</f>
        <v>0</v>
      </c>
      <c r="AB9" s="2">
        <f>IFERROR(COUNTIFS(Categorie,Synthèse!$A9,Carte,Synthèse!AB$3)/nbrep,0)</f>
        <v>0</v>
      </c>
      <c r="AC9" s="2">
        <f>IFERROR(COUNTIFS(Categorie,Synthèse!$A9,Carte,Synthèse!AC$3)/nbrep,0)</f>
        <v>0</v>
      </c>
      <c r="AD9" s="2">
        <f>IFERROR(COUNTIFS(Categorie,Synthèse!$A9,Carte,Synthèse!AD$3)/nbrep,0)</f>
        <v>0</v>
      </c>
      <c r="AE9" s="2">
        <f>IFERROR(COUNTIFS(Categorie,Synthèse!$A9,Carte,Synthèse!AE$3)/nbrep,0)</f>
        <v>0</v>
      </c>
      <c r="AF9" s="2">
        <f>IFERROR(COUNTIFS(Categorie,Synthèse!$A9,Carte,Synthèse!AF$3)/nbrep,0)</f>
        <v>0</v>
      </c>
      <c r="AG9" s="2">
        <f>IFERROR(COUNTIFS(Categorie,Synthèse!$A9,Carte,Synthèse!AG$3)/nbrep,0)</f>
        <v>0</v>
      </c>
      <c r="AH9" s="2">
        <f>IFERROR(COUNTIFS(Categorie,Synthèse!$A9,Carte,Synthèse!AH$3)/nbrep,0)</f>
        <v>0</v>
      </c>
      <c r="AI9" s="2">
        <f>IFERROR(COUNTIFS(Categorie,Synthèse!$A9,Carte,Synthèse!AI$3)/nbrep,0)</f>
        <v>0</v>
      </c>
      <c r="AJ9" s="2">
        <f>IFERROR(COUNTIFS(Categorie,Synthèse!$A9,Carte,Synthèse!AJ$3)/nbrep,0)</f>
        <v>0</v>
      </c>
      <c r="AK9" s="2">
        <f>IFERROR(COUNTIFS(Categorie,Synthèse!$A9,Carte,Synthèse!AK$3)/nbrep,0)</f>
        <v>0</v>
      </c>
      <c r="AL9" s="2">
        <f>IFERROR(COUNTIFS(Categorie,Synthèse!$A9,Carte,Synthèse!AL$3)/nbrep,0)</f>
        <v>0</v>
      </c>
      <c r="AM9" s="2">
        <f>IFERROR(COUNTIFS(Categorie,Synthèse!$A9,Carte,Synthèse!AM$3)/nbrep,0)</f>
        <v>0.3</v>
      </c>
      <c r="AN9" s="2">
        <f>IFERROR(COUNTIFS(Categorie,Synthèse!$A9,Carte,Synthèse!AN$3)/nbrep,0)</f>
        <v>0.35</v>
      </c>
      <c r="AO9" s="2">
        <f>IFERROR(COUNTIFS(Categorie,Synthèse!$A9,Carte,Synthèse!AO$3)/nbrep,0)</f>
        <v>0.15</v>
      </c>
      <c r="AP9" s="2">
        <f>IFERROR(COUNTIFS(Categorie,Synthèse!$A9,Carte,Synthèse!AP$3)/nbrep,0)</f>
        <v>0.3</v>
      </c>
    </row>
    <row r="10" spans="1:42" x14ac:dyDescent="0.3">
      <c r="A10" t="s">
        <v>41</v>
      </c>
      <c r="B10" t="s">
        <v>23</v>
      </c>
      <c r="C10" s="2">
        <f>IFERROR(COUNTIFS(Categorie,Synthèse!$A10,Carte,Synthèse!C$3)/nbrep,0)</f>
        <v>0</v>
      </c>
      <c r="D10" s="2">
        <f>IFERROR(COUNTIFS(Categorie,Synthèse!$A10,Carte,Synthèse!D$3)/nbrep,0)</f>
        <v>0</v>
      </c>
      <c r="E10" s="2">
        <f>IFERROR(COUNTIFS(Categorie,Synthèse!$A10,Carte,Synthèse!E$3)/nbrep,0)</f>
        <v>0</v>
      </c>
      <c r="F10" s="2">
        <f>IFERROR(COUNTIFS(Categorie,Synthèse!$A10,Carte,Synthèse!F$3)/nbrep,0)</f>
        <v>0</v>
      </c>
      <c r="G10" s="2">
        <f>IFERROR(COUNTIFS(Categorie,Synthèse!$A10,Carte,Synthèse!G$3)/nbrep,0)</f>
        <v>0</v>
      </c>
      <c r="H10" s="2">
        <f>IFERROR(COUNTIFS(Categorie,Synthèse!$A10,Carte,Synthèse!H$3)/nbrep,0)</f>
        <v>0</v>
      </c>
      <c r="I10" s="2">
        <f>IFERROR(COUNTIFS(Categorie,Synthèse!$A10,Carte,Synthèse!I$3)/nbrep,0)</f>
        <v>0</v>
      </c>
      <c r="J10" s="2">
        <f>IFERROR(COUNTIFS(Categorie,Synthèse!$A10,Carte,Synthèse!J$3)/nbrep,0)</f>
        <v>0</v>
      </c>
      <c r="K10" s="2">
        <f>IFERROR(COUNTIFS(Categorie,Synthèse!$A10,Carte,Synthèse!K$3)/nbrep,0)</f>
        <v>0</v>
      </c>
      <c r="L10" s="2">
        <f>IFERROR(COUNTIFS(Categorie,Synthèse!$A10,Carte,Synthèse!L$3)/nbrep,0)</f>
        <v>0</v>
      </c>
      <c r="M10" s="2">
        <f>IFERROR(COUNTIFS(Categorie,Synthèse!$A10,Carte,Synthèse!M$3)/nbrep,0)</f>
        <v>0</v>
      </c>
      <c r="N10" s="2">
        <f>IFERROR(COUNTIFS(Categorie,Synthèse!$A10,Carte,Synthèse!N$3)/nbrep,0)</f>
        <v>0</v>
      </c>
      <c r="O10" s="2">
        <f>IFERROR(COUNTIFS(Categorie,Synthèse!$A10,Carte,Synthèse!O$3)/nbrep,0)</f>
        <v>0.05</v>
      </c>
      <c r="P10" s="2">
        <f>IFERROR(COUNTIFS(Categorie,Synthèse!$A10,Carte,Synthèse!P$3)/nbrep,0)</f>
        <v>0.05</v>
      </c>
      <c r="Q10" s="2">
        <f>IFERROR(COUNTIFS(Categorie,Synthèse!$A10,Carte,Synthèse!Q$3)/nbrep,0)</f>
        <v>0.05</v>
      </c>
      <c r="R10" s="2">
        <f>IFERROR(COUNTIFS(Categorie,Synthèse!$A10,Carte,Synthèse!R$3)/nbrep,0)</f>
        <v>0.05</v>
      </c>
      <c r="S10" s="2">
        <f>IFERROR(COUNTIFS(Categorie,Synthèse!$A10,Carte,Synthèse!S$3)/nbrep,0)</f>
        <v>0.05</v>
      </c>
      <c r="T10" s="2">
        <f>IFERROR(COUNTIFS(Categorie,Synthèse!$A10,Carte,Synthèse!T$3)/nbrep,0)</f>
        <v>0.05</v>
      </c>
      <c r="U10" s="2">
        <f>IFERROR(COUNTIFS(Categorie,Synthèse!$A10,Carte,Synthèse!U$3)/nbrep,0)</f>
        <v>0.05</v>
      </c>
      <c r="V10" s="2">
        <f>IFERROR(COUNTIFS(Categorie,Synthèse!$A10,Carte,Synthèse!V$3)/nbrep,0)</f>
        <v>0.05</v>
      </c>
      <c r="W10" s="2">
        <f>IFERROR(COUNTIFS(Categorie,Synthèse!$A10,Carte,Synthèse!W$3)/nbrep,0)</f>
        <v>0.05</v>
      </c>
      <c r="X10" s="2">
        <f>IFERROR(COUNTIFS(Categorie,Synthèse!$A10,Carte,Synthèse!X$3)/nbrep,0)</f>
        <v>0.05</v>
      </c>
      <c r="Y10" s="2">
        <f>IFERROR(COUNTIFS(Categorie,Synthèse!$A10,Carte,Synthèse!Y$3)/nbrep,0)</f>
        <v>0.95</v>
      </c>
      <c r="Z10" s="2">
        <f>IFERROR(COUNTIFS(Categorie,Synthèse!$A10,Carte,Synthèse!Z$3)/nbrep,0)</f>
        <v>0.95</v>
      </c>
      <c r="AA10" s="2">
        <f>IFERROR(COUNTIFS(Categorie,Synthèse!$A10,Carte,Synthèse!AA$3)/nbrep,0)</f>
        <v>0.95</v>
      </c>
      <c r="AB10" s="2">
        <f>IFERROR(COUNTIFS(Categorie,Synthèse!$A10,Carte,Synthèse!AB$3)/nbrep,0)</f>
        <v>0.95</v>
      </c>
      <c r="AC10" s="2">
        <f>IFERROR(COUNTIFS(Categorie,Synthèse!$A10,Carte,Synthèse!AC$3)/nbrep,0)</f>
        <v>1</v>
      </c>
      <c r="AD10" s="2">
        <f>IFERROR(COUNTIFS(Categorie,Synthèse!$A10,Carte,Synthèse!AD$3)/nbrep,0)</f>
        <v>1</v>
      </c>
      <c r="AE10" s="2">
        <f>IFERROR(COUNTIFS(Categorie,Synthèse!$A10,Carte,Synthèse!AE$3)/nbrep,0)</f>
        <v>1</v>
      </c>
      <c r="AF10" s="2">
        <f>IFERROR(COUNTIFS(Categorie,Synthèse!$A10,Carte,Synthèse!AF$3)/nbrep,0)</f>
        <v>1</v>
      </c>
      <c r="AG10" s="2">
        <f>IFERROR(COUNTIFS(Categorie,Synthèse!$A10,Carte,Synthèse!AG$3)/nbrep,0)</f>
        <v>1</v>
      </c>
      <c r="AH10" s="2">
        <f>IFERROR(COUNTIFS(Categorie,Synthèse!$A10,Carte,Synthèse!AH$3)/nbrep,0)</f>
        <v>1</v>
      </c>
      <c r="AI10" s="2">
        <f>IFERROR(COUNTIFS(Categorie,Synthèse!$A10,Carte,Synthèse!AI$3)/nbrep,0)</f>
        <v>1</v>
      </c>
      <c r="AJ10" s="2">
        <f>IFERROR(COUNTIFS(Categorie,Synthèse!$A10,Carte,Synthèse!AJ$3)/nbrep,0)</f>
        <v>1</v>
      </c>
      <c r="AK10" s="2">
        <f>IFERROR(COUNTIFS(Categorie,Synthèse!$A10,Carte,Synthèse!AK$3)/nbrep,0)</f>
        <v>1</v>
      </c>
      <c r="AL10" s="2">
        <f>IFERROR(COUNTIFS(Categorie,Synthèse!$A10,Carte,Synthèse!AL$3)/nbrep,0)</f>
        <v>1</v>
      </c>
      <c r="AM10" s="2">
        <f>IFERROR(COUNTIFS(Categorie,Synthèse!$A10,Carte,Synthèse!AM$3)/nbrep,0)</f>
        <v>0</v>
      </c>
      <c r="AN10" s="2">
        <f>IFERROR(COUNTIFS(Categorie,Synthèse!$A10,Carte,Synthèse!AN$3)/nbrep,0)</f>
        <v>0</v>
      </c>
      <c r="AO10" s="2">
        <f>IFERROR(COUNTIFS(Categorie,Synthèse!$A10,Carte,Synthèse!AO$3)/nbrep,0)</f>
        <v>0</v>
      </c>
      <c r="AP10" s="2">
        <f>IFERROR(COUNTIFS(Categorie,Synthèse!$A10,Carte,Synthèse!AP$3)/nbrep,0)</f>
        <v>0</v>
      </c>
    </row>
    <row r="11" spans="1:42" x14ac:dyDescent="0.3">
      <c r="A11" t="s">
        <v>41</v>
      </c>
      <c r="B11" t="s">
        <v>24</v>
      </c>
      <c r="C11" s="2">
        <f>IFERROR(COUNTIFS(Categorie,Synthèse!$A11,Carte,Synthèse!C$3)/nbrep,0)</f>
        <v>0</v>
      </c>
      <c r="D11" s="2">
        <f>IFERROR(COUNTIFS(Categorie,Synthèse!$A11,Carte,Synthèse!D$3)/nbrep,0)</f>
        <v>0</v>
      </c>
      <c r="E11" s="2">
        <f>IFERROR(COUNTIFS(Categorie,Synthèse!$A11,Carte,Synthèse!E$3)/nbrep,0)</f>
        <v>0</v>
      </c>
      <c r="F11" s="2">
        <f>IFERROR(COUNTIFS(Categorie,Synthèse!$A11,Carte,Synthèse!F$3)/nbrep,0)</f>
        <v>0</v>
      </c>
      <c r="G11" s="2">
        <f>IFERROR(COUNTIFS(Categorie,Synthèse!$A11,Carte,Synthèse!G$3)/nbrep,0)</f>
        <v>0</v>
      </c>
      <c r="H11" s="2">
        <f>IFERROR(COUNTIFS(Categorie,Synthèse!$A11,Carte,Synthèse!H$3)/nbrep,0)</f>
        <v>0</v>
      </c>
      <c r="I11" s="2">
        <f>IFERROR(COUNTIFS(Categorie,Synthèse!$A11,Carte,Synthèse!I$3)/nbrep,0)</f>
        <v>0</v>
      </c>
      <c r="J11" s="2">
        <f>IFERROR(COUNTIFS(Categorie,Synthèse!$A11,Carte,Synthèse!J$3)/nbrep,0)</f>
        <v>0</v>
      </c>
      <c r="K11" s="2">
        <f>IFERROR(COUNTIFS(Categorie,Synthèse!$A11,Carte,Synthèse!K$3)/nbrep,0)</f>
        <v>0</v>
      </c>
      <c r="L11" s="2">
        <f>IFERROR(COUNTIFS(Categorie,Synthèse!$A11,Carte,Synthèse!L$3)/nbrep,0)</f>
        <v>0</v>
      </c>
      <c r="M11" s="2">
        <f>IFERROR(COUNTIFS(Categorie,Synthèse!$A11,Carte,Synthèse!M$3)/nbrep,0)</f>
        <v>0</v>
      </c>
      <c r="N11" s="2">
        <f>IFERROR(COUNTIFS(Categorie,Synthèse!$A11,Carte,Synthèse!N$3)/nbrep,0)</f>
        <v>0</v>
      </c>
      <c r="O11" s="2">
        <f>IFERROR(COUNTIFS(Categorie,Synthèse!$A11,Carte,Synthèse!O$3)/nbrep,0)</f>
        <v>0.05</v>
      </c>
      <c r="P11" s="2">
        <f>IFERROR(COUNTIFS(Categorie,Synthèse!$A11,Carte,Synthèse!P$3)/nbrep,0)</f>
        <v>0.05</v>
      </c>
      <c r="Q11" s="2">
        <f>IFERROR(COUNTIFS(Categorie,Synthèse!$A11,Carte,Synthèse!Q$3)/nbrep,0)</f>
        <v>0.05</v>
      </c>
      <c r="R11" s="2">
        <f>IFERROR(COUNTIFS(Categorie,Synthèse!$A11,Carte,Synthèse!R$3)/nbrep,0)</f>
        <v>0.05</v>
      </c>
      <c r="S11" s="2">
        <f>IFERROR(COUNTIFS(Categorie,Synthèse!$A11,Carte,Synthèse!S$3)/nbrep,0)</f>
        <v>0.05</v>
      </c>
      <c r="T11" s="2">
        <f>IFERROR(COUNTIFS(Categorie,Synthèse!$A11,Carte,Synthèse!T$3)/nbrep,0)</f>
        <v>0.05</v>
      </c>
      <c r="U11" s="2">
        <f>IFERROR(COUNTIFS(Categorie,Synthèse!$A11,Carte,Synthèse!U$3)/nbrep,0)</f>
        <v>0.05</v>
      </c>
      <c r="V11" s="2">
        <f>IFERROR(COUNTIFS(Categorie,Synthèse!$A11,Carte,Synthèse!V$3)/nbrep,0)</f>
        <v>0.05</v>
      </c>
      <c r="W11" s="2">
        <f>IFERROR(COUNTIFS(Categorie,Synthèse!$A11,Carte,Synthèse!W$3)/nbrep,0)</f>
        <v>0.05</v>
      </c>
      <c r="X11" s="2">
        <f>IFERROR(COUNTIFS(Categorie,Synthèse!$A11,Carte,Synthèse!X$3)/nbrep,0)</f>
        <v>0.05</v>
      </c>
      <c r="Y11" s="2">
        <f>IFERROR(COUNTIFS(Categorie,Synthèse!$A11,Carte,Synthèse!Y$3)/nbrep,0)</f>
        <v>0.95</v>
      </c>
      <c r="Z11" s="2">
        <f>IFERROR(COUNTIFS(Categorie,Synthèse!$A11,Carte,Synthèse!Z$3)/nbrep,0)</f>
        <v>0.95</v>
      </c>
      <c r="AA11" s="2">
        <f>IFERROR(COUNTIFS(Categorie,Synthèse!$A11,Carte,Synthèse!AA$3)/nbrep,0)</f>
        <v>0.95</v>
      </c>
      <c r="AB11" s="2">
        <f>IFERROR(COUNTIFS(Categorie,Synthèse!$A11,Carte,Synthèse!AB$3)/nbrep,0)</f>
        <v>0.95</v>
      </c>
      <c r="AC11" s="2">
        <f>IFERROR(COUNTIFS(Categorie,Synthèse!$A11,Carte,Synthèse!AC$3)/nbrep,0)</f>
        <v>1</v>
      </c>
      <c r="AD11" s="2">
        <f>IFERROR(COUNTIFS(Categorie,Synthèse!$A11,Carte,Synthèse!AD$3)/nbrep,0)</f>
        <v>1</v>
      </c>
      <c r="AE11" s="2">
        <f>IFERROR(COUNTIFS(Categorie,Synthèse!$A11,Carte,Synthèse!AE$3)/nbrep,0)</f>
        <v>1</v>
      </c>
      <c r="AF11" s="2">
        <f>IFERROR(COUNTIFS(Categorie,Synthèse!$A11,Carte,Synthèse!AF$3)/nbrep,0)</f>
        <v>1</v>
      </c>
      <c r="AG11" s="2">
        <f>IFERROR(COUNTIFS(Categorie,Synthèse!$A11,Carte,Synthèse!AG$3)/nbrep,0)</f>
        <v>1</v>
      </c>
      <c r="AH11" s="2">
        <f>IFERROR(COUNTIFS(Categorie,Synthèse!$A11,Carte,Synthèse!AH$3)/nbrep,0)</f>
        <v>1</v>
      </c>
      <c r="AI11" s="2">
        <f>IFERROR(COUNTIFS(Categorie,Synthèse!$A11,Carte,Synthèse!AI$3)/nbrep,0)</f>
        <v>1</v>
      </c>
      <c r="AJ11" s="2">
        <f>IFERROR(COUNTIFS(Categorie,Synthèse!$A11,Carte,Synthèse!AJ$3)/nbrep,0)</f>
        <v>1</v>
      </c>
      <c r="AK11" s="2">
        <f>IFERROR(COUNTIFS(Categorie,Synthèse!$A11,Carte,Synthèse!AK$3)/nbrep,0)</f>
        <v>1</v>
      </c>
      <c r="AL11" s="2">
        <f>IFERROR(COUNTIFS(Categorie,Synthèse!$A11,Carte,Synthèse!AL$3)/nbrep,0)</f>
        <v>1</v>
      </c>
      <c r="AM11" s="2">
        <f>IFERROR(COUNTIFS(Categorie,Synthèse!$A11,Carte,Synthèse!AM$3)/nbrep,0)</f>
        <v>0</v>
      </c>
      <c r="AN11" s="2">
        <f>IFERROR(COUNTIFS(Categorie,Synthèse!$A11,Carte,Synthèse!AN$3)/nbrep,0)</f>
        <v>0</v>
      </c>
      <c r="AO11" s="2">
        <f>IFERROR(COUNTIFS(Categorie,Synthèse!$A11,Carte,Synthèse!AO$3)/nbrep,0)</f>
        <v>0</v>
      </c>
      <c r="AP11" s="2">
        <f>IFERROR(COUNTIFS(Categorie,Synthèse!$A11,Carte,Synthèse!AP$3)/nbrep,0)</f>
        <v>0</v>
      </c>
    </row>
    <row r="12" spans="1:42" x14ac:dyDescent="0.3">
      <c r="A12" t="s">
        <v>41</v>
      </c>
      <c r="B12" t="s">
        <v>25</v>
      </c>
      <c r="C12" s="2">
        <f>IFERROR(COUNTIFS(Categorie,Synthèse!$A12,Carte,Synthèse!C$3)/nbrep,0)</f>
        <v>0</v>
      </c>
      <c r="D12" s="2">
        <f>IFERROR(COUNTIFS(Categorie,Synthèse!$A12,Carte,Synthèse!D$3)/nbrep,0)</f>
        <v>0</v>
      </c>
      <c r="E12" s="2">
        <f>IFERROR(COUNTIFS(Categorie,Synthèse!$A12,Carte,Synthèse!E$3)/nbrep,0)</f>
        <v>0</v>
      </c>
      <c r="F12" s="2">
        <f>IFERROR(COUNTIFS(Categorie,Synthèse!$A12,Carte,Synthèse!F$3)/nbrep,0)</f>
        <v>0</v>
      </c>
      <c r="G12" s="2">
        <f>IFERROR(COUNTIFS(Categorie,Synthèse!$A12,Carte,Synthèse!G$3)/nbrep,0)</f>
        <v>0</v>
      </c>
      <c r="H12" s="2">
        <f>IFERROR(COUNTIFS(Categorie,Synthèse!$A12,Carte,Synthèse!H$3)/nbrep,0)</f>
        <v>0</v>
      </c>
      <c r="I12" s="2">
        <f>IFERROR(COUNTIFS(Categorie,Synthèse!$A12,Carte,Synthèse!I$3)/nbrep,0)</f>
        <v>0</v>
      </c>
      <c r="J12" s="2">
        <f>IFERROR(COUNTIFS(Categorie,Synthèse!$A12,Carte,Synthèse!J$3)/nbrep,0)</f>
        <v>0</v>
      </c>
      <c r="K12" s="2">
        <f>IFERROR(COUNTIFS(Categorie,Synthèse!$A12,Carte,Synthèse!K$3)/nbrep,0)</f>
        <v>0</v>
      </c>
      <c r="L12" s="2">
        <f>IFERROR(COUNTIFS(Categorie,Synthèse!$A12,Carte,Synthèse!L$3)/nbrep,0)</f>
        <v>0</v>
      </c>
      <c r="M12" s="2">
        <f>IFERROR(COUNTIFS(Categorie,Synthèse!$A12,Carte,Synthèse!M$3)/nbrep,0)</f>
        <v>0</v>
      </c>
      <c r="N12" s="2">
        <f>IFERROR(COUNTIFS(Categorie,Synthèse!$A12,Carte,Synthèse!N$3)/nbrep,0)</f>
        <v>0</v>
      </c>
      <c r="O12" s="2">
        <f>IFERROR(COUNTIFS(Categorie,Synthèse!$A12,Carte,Synthèse!O$3)/nbrep,0)</f>
        <v>0.05</v>
      </c>
      <c r="P12" s="2">
        <f>IFERROR(COUNTIFS(Categorie,Synthèse!$A12,Carte,Synthèse!P$3)/nbrep,0)</f>
        <v>0.05</v>
      </c>
      <c r="Q12" s="2">
        <f>IFERROR(COUNTIFS(Categorie,Synthèse!$A12,Carte,Synthèse!Q$3)/nbrep,0)</f>
        <v>0.05</v>
      </c>
      <c r="R12" s="2">
        <f>IFERROR(COUNTIFS(Categorie,Synthèse!$A12,Carte,Synthèse!R$3)/nbrep,0)</f>
        <v>0.05</v>
      </c>
      <c r="S12" s="2">
        <f>IFERROR(COUNTIFS(Categorie,Synthèse!$A12,Carte,Synthèse!S$3)/nbrep,0)</f>
        <v>0.05</v>
      </c>
      <c r="T12" s="2">
        <f>IFERROR(COUNTIFS(Categorie,Synthèse!$A12,Carte,Synthèse!T$3)/nbrep,0)</f>
        <v>0.05</v>
      </c>
      <c r="U12" s="2">
        <f>IFERROR(COUNTIFS(Categorie,Synthèse!$A12,Carte,Synthèse!U$3)/nbrep,0)</f>
        <v>0.05</v>
      </c>
      <c r="V12" s="2">
        <f>IFERROR(COUNTIFS(Categorie,Synthèse!$A12,Carte,Synthèse!V$3)/nbrep,0)</f>
        <v>0.05</v>
      </c>
      <c r="W12" s="2">
        <f>IFERROR(COUNTIFS(Categorie,Synthèse!$A12,Carte,Synthèse!W$3)/nbrep,0)</f>
        <v>0.05</v>
      </c>
      <c r="X12" s="2">
        <f>IFERROR(COUNTIFS(Categorie,Synthèse!$A12,Carte,Synthèse!X$3)/nbrep,0)</f>
        <v>0.05</v>
      </c>
      <c r="Y12" s="2">
        <f>IFERROR(COUNTIFS(Categorie,Synthèse!$A12,Carte,Synthèse!Y$3)/nbrep,0)</f>
        <v>0.95</v>
      </c>
      <c r="Z12" s="2">
        <f>IFERROR(COUNTIFS(Categorie,Synthèse!$A12,Carte,Synthèse!Z$3)/nbrep,0)</f>
        <v>0.95</v>
      </c>
      <c r="AA12" s="2">
        <f>IFERROR(COUNTIFS(Categorie,Synthèse!$A12,Carte,Synthèse!AA$3)/nbrep,0)</f>
        <v>0.95</v>
      </c>
      <c r="AB12" s="2">
        <f>IFERROR(COUNTIFS(Categorie,Synthèse!$A12,Carte,Synthèse!AB$3)/nbrep,0)</f>
        <v>0.95</v>
      </c>
      <c r="AC12" s="2">
        <f>IFERROR(COUNTIFS(Categorie,Synthèse!$A12,Carte,Synthèse!AC$3)/nbrep,0)</f>
        <v>1</v>
      </c>
      <c r="AD12" s="2">
        <f>IFERROR(COUNTIFS(Categorie,Synthèse!$A12,Carte,Synthèse!AD$3)/nbrep,0)</f>
        <v>1</v>
      </c>
      <c r="AE12" s="2">
        <f>IFERROR(COUNTIFS(Categorie,Synthèse!$A12,Carte,Synthèse!AE$3)/nbrep,0)</f>
        <v>1</v>
      </c>
      <c r="AF12" s="2">
        <f>IFERROR(COUNTIFS(Categorie,Synthèse!$A12,Carte,Synthèse!AF$3)/nbrep,0)</f>
        <v>1</v>
      </c>
      <c r="AG12" s="2">
        <f>IFERROR(COUNTIFS(Categorie,Synthèse!$A12,Carte,Synthèse!AG$3)/nbrep,0)</f>
        <v>1</v>
      </c>
      <c r="AH12" s="2">
        <f>IFERROR(COUNTIFS(Categorie,Synthèse!$A12,Carte,Synthèse!AH$3)/nbrep,0)</f>
        <v>1</v>
      </c>
      <c r="AI12" s="2">
        <f>IFERROR(COUNTIFS(Categorie,Synthèse!$A12,Carte,Synthèse!AI$3)/nbrep,0)</f>
        <v>1</v>
      </c>
      <c r="AJ12" s="2">
        <f>IFERROR(COUNTIFS(Categorie,Synthèse!$A12,Carte,Synthèse!AJ$3)/nbrep,0)</f>
        <v>1</v>
      </c>
      <c r="AK12" s="2">
        <f>IFERROR(COUNTIFS(Categorie,Synthèse!$A12,Carte,Synthèse!AK$3)/nbrep,0)</f>
        <v>1</v>
      </c>
      <c r="AL12" s="2">
        <f>IFERROR(COUNTIFS(Categorie,Synthèse!$A12,Carte,Synthèse!AL$3)/nbrep,0)</f>
        <v>1</v>
      </c>
      <c r="AM12" s="2">
        <f>IFERROR(COUNTIFS(Categorie,Synthèse!$A12,Carte,Synthèse!AM$3)/nbrep,0)</f>
        <v>0</v>
      </c>
      <c r="AN12" s="2">
        <f>IFERROR(COUNTIFS(Categorie,Synthèse!$A12,Carte,Synthèse!AN$3)/nbrep,0)</f>
        <v>0</v>
      </c>
      <c r="AO12" s="2">
        <f>IFERROR(COUNTIFS(Categorie,Synthèse!$A12,Carte,Synthèse!AO$3)/nbrep,0)</f>
        <v>0</v>
      </c>
      <c r="AP12" s="2">
        <f>IFERROR(COUNTIFS(Categorie,Synthèse!$A12,Carte,Synthèse!AP$3)/nbrep,0)</f>
        <v>0</v>
      </c>
    </row>
    <row r="13" spans="1:42" x14ac:dyDescent="0.3">
      <c r="A13" t="s">
        <v>41</v>
      </c>
      <c r="B13" t="s">
        <v>26</v>
      </c>
      <c r="C13" s="2">
        <f>IFERROR(COUNTIFS(Categorie,Synthèse!$A13,Carte,Synthèse!C$3)/nbrep,0)</f>
        <v>0</v>
      </c>
      <c r="D13" s="2">
        <f>IFERROR(COUNTIFS(Categorie,Synthèse!$A13,Carte,Synthèse!D$3)/nbrep,0)</f>
        <v>0</v>
      </c>
      <c r="E13" s="2">
        <f>IFERROR(COUNTIFS(Categorie,Synthèse!$A13,Carte,Synthèse!E$3)/nbrep,0)</f>
        <v>0</v>
      </c>
      <c r="F13" s="2">
        <f>IFERROR(COUNTIFS(Categorie,Synthèse!$A13,Carte,Synthèse!F$3)/nbrep,0)</f>
        <v>0</v>
      </c>
      <c r="G13" s="2">
        <f>IFERROR(COUNTIFS(Categorie,Synthèse!$A13,Carte,Synthèse!G$3)/nbrep,0)</f>
        <v>0</v>
      </c>
      <c r="H13" s="2">
        <f>IFERROR(COUNTIFS(Categorie,Synthèse!$A13,Carte,Synthèse!H$3)/nbrep,0)</f>
        <v>0</v>
      </c>
      <c r="I13" s="2">
        <f>IFERROR(COUNTIFS(Categorie,Synthèse!$A13,Carte,Synthèse!I$3)/nbrep,0)</f>
        <v>0</v>
      </c>
      <c r="J13" s="2">
        <f>IFERROR(COUNTIFS(Categorie,Synthèse!$A13,Carte,Synthèse!J$3)/nbrep,0)</f>
        <v>0</v>
      </c>
      <c r="K13" s="2">
        <f>IFERROR(COUNTIFS(Categorie,Synthèse!$A13,Carte,Synthèse!K$3)/nbrep,0)</f>
        <v>0</v>
      </c>
      <c r="L13" s="2">
        <f>IFERROR(COUNTIFS(Categorie,Synthèse!$A13,Carte,Synthèse!L$3)/nbrep,0)</f>
        <v>0</v>
      </c>
      <c r="M13" s="2">
        <f>IFERROR(COUNTIFS(Categorie,Synthèse!$A13,Carte,Synthèse!M$3)/nbrep,0)</f>
        <v>0</v>
      </c>
      <c r="N13" s="2">
        <f>IFERROR(COUNTIFS(Categorie,Synthèse!$A13,Carte,Synthèse!N$3)/nbrep,0)</f>
        <v>0</v>
      </c>
      <c r="O13" s="2">
        <f>IFERROR(COUNTIFS(Categorie,Synthèse!$A13,Carte,Synthèse!O$3)/nbrep,0)</f>
        <v>0.05</v>
      </c>
      <c r="P13" s="2">
        <f>IFERROR(COUNTIFS(Categorie,Synthèse!$A13,Carte,Synthèse!P$3)/nbrep,0)</f>
        <v>0.05</v>
      </c>
      <c r="Q13" s="2">
        <f>IFERROR(COUNTIFS(Categorie,Synthèse!$A13,Carte,Synthèse!Q$3)/nbrep,0)</f>
        <v>0.05</v>
      </c>
      <c r="R13" s="2">
        <f>IFERROR(COUNTIFS(Categorie,Synthèse!$A13,Carte,Synthèse!R$3)/nbrep,0)</f>
        <v>0.05</v>
      </c>
      <c r="S13" s="2">
        <f>IFERROR(COUNTIFS(Categorie,Synthèse!$A13,Carte,Synthèse!S$3)/nbrep,0)</f>
        <v>0.05</v>
      </c>
      <c r="T13" s="2">
        <f>IFERROR(COUNTIFS(Categorie,Synthèse!$A13,Carte,Synthèse!T$3)/nbrep,0)</f>
        <v>0.05</v>
      </c>
      <c r="U13" s="2">
        <f>IFERROR(COUNTIFS(Categorie,Synthèse!$A13,Carte,Synthèse!U$3)/nbrep,0)</f>
        <v>0.05</v>
      </c>
      <c r="V13" s="2">
        <f>IFERROR(COUNTIFS(Categorie,Synthèse!$A13,Carte,Synthèse!V$3)/nbrep,0)</f>
        <v>0.05</v>
      </c>
      <c r="W13" s="2">
        <f>IFERROR(COUNTIFS(Categorie,Synthèse!$A13,Carte,Synthèse!W$3)/nbrep,0)</f>
        <v>0.05</v>
      </c>
      <c r="X13" s="2">
        <f>IFERROR(COUNTIFS(Categorie,Synthèse!$A13,Carte,Synthèse!X$3)/nbrep,0)</f>
        <v>0.05</v>
      </c>
      <c r="Y13" s="2">
        <f>IFERROR(COUNTIFS(Categorie,Synthèse!$A13,Carte,Synthèse!Y$3)/nbrep,0)</f>
        <v>0.95</v>
      </c>
      <c r="Z13" s="2">
        <f>IFERROR(COUNTIFS(Categorie,Synthèse!$A13,Carte,Synthèse!Z$3)/nbrep,0)</f>
        <v>0.95</v>
      </c>
      <c r="AA13" s="2">
        <f>IFERROR(COUNTIFS(Categorie,Synthèse!$A13,Carte,Synthèse!AA$3)/nbrep,0)</f>
        <v>0.95</v>
      </c>
      <c r="AB13" s="2">
        <f>IFERROR(COUNTIFS(Categorie,Synthèse!$A13,Carte,Synthèse!AB$3)/nbrep,0)</f>
        <v>0.95</v>
      </c>
      <c r="AC13" s="2">
        <f>IFERROR(COUNTIFS(Categorie,Synthèse!$A13,Carte,Synthèse!AC$3)/nbrep,0)</f>
        <v>1</v>
      </c>
      <c r="AD13" s="2">
        <f>IFERROR(COUNTIFS(Categorie,Synthèse!$A13,Carte,Synthèse!AD$3)/nbrep,0)</f>
        <v>1</v>
      </c>
      <c r="AE13" s="2">
        <f>IFERROR(COUNTIFS(Categorie,Synthèse!$A13,Carte,Synthèse!AE$3)/nbrep,0)</f>
        <v>1</v>
      </c>
      <c r="AF13" s="2">
        <f>IFERROR(COUNTIFS(Categorie,Synthèse!$A13,Carte,Synthèse!AF$3)/nbrep,0)</f>
        <v>1</v>
      </c>
      <c r="AG13" s="2">
        <f>IFERROR(COUNTIFS(Categorie,Synthèse!$A13,Carte,Synthèse!AG$3)/nbrep,0)</f>
        <v>1</v>
      </c>
      <c r="AH13" s="2">
        <f>IFERROR(COUNTIFS(Categorie,Synthèse!$A13,Carte,Synthèse!AH$3)/nbrep,0)</f>
        <v>1</v>
      </c>
      <c r="AI13" s="2">
        <f>IFERROR(COUNTIFS(Categorie,Synthèse!$A13,Carte,Synthèse!AI$3)/nbrep,0)</f>
        <v>1</v>
      </c>
      <c r="AJ13" s="2">
        <f>IFERROR(COUNTIFS(Categorie,Synthèse!$A13,Carte,Synthèse!AJ$3)/nbrep,0)</f>
        <v>1</v>
      </c>
      <c r="AK13" s="2">
        <f>IFERROR(COUNTIFS(Categorie,Synthèse!$A13,Carte,Synthèse!AK$3)/nbrep,0)</f>
        <v>1</v>
      </c>
      <c r="AL13" s="2">
        <f>IFERROR(COUNTIFS(Categorie,Synthèse!$A13,Carte,Synthèse!AL$3)/nbrep,0)</f>
        <v>1</v>
      </c>
      <c r="AM13" s="2">
        <f>IFERROR(COUNTIFS(Categorie,Synthèse!$A13,Carte,Synthèse!AM$3)/nbrep,0)</f>
        <v>0</v>
      </c>
      <c r="AN13" s="2">
        <f>IFERROR(COUNTIFS(Categorie,Synthèse!$A13,Carte,Synthèse!AN$3)/nbrep,0)</f>
        <v>0</v>
      </c>
      <c r="AO13" s="2">
        <f>IFERROR(COUNTIFS(Categorie,Synthèse!$A13,Carte,Synthèse!AO$3)/nbrep,0)</f>
        <v>0</v>
      </c>
      <c r="AP13" s="2">
        <f>IFERROR(COUNTIFS(Categorie,Synthèse!$A13,Carte,Synthèse!AP$3)/nbrep,0)</f>
        <v>0</v>
      </c>
    </row>
    <row r="14" spans="1:42" x14ac:dyDescent="0.3">
      <c r="A14" t="s">
        <v>41</v>
      </c>
      <c r="B14" t="s">
        <v>21</v>
      </c>
      <c r="C14" s="2">
        <f>IFERROR(COUNTIFS(Categorie,Synthèse!$A14,Carte,Synthèse!C$3)/nbrep,0)</f>
        <v>0</v>
      </c>
      <c r="D14" s="2">
        <f>IFERROR(COUNTIFS(Categorie,Synthèse!$A14,Carte,Synthèse!D$3)/nbrep,0)</f>
        <v>0</v>
      </c>
      <c r="E14" s="2">
        <f>IFERROR(COUNTIFS(Categorie,Synthèse!$A14,Carte,Synthèse!E$3)/nbrep,0)</f>
        <v>0</v>
      </c>
      <c r="F14" s="2">
        <f>IFERROR(COUNTIFS(Categorie,Synthèse!$A14,Carte,Synthèse!F$3)/nbrep,0)</f>
        <v>0</v>
      </c>
      <c r="G14" s="2">
        <f>IFERROR(COUNTIFS(Categorie,Synthèse!$A14,Carte,Synthèse!G$3)/nbrep,0)</f>
        <v>0</v>
      </c>
      <c r="H14" s="2">
        <f>IFERROR(COUNTIFS(Categorie,Synthèse!$A14,Carte,Synthèse!H$3)/nbrep,0)</f>
        <v>0</v>
      </c>
      <c r="I14" s="2">
        <f>IFERROR(COUNTIFS(Categorie,Synthèse!$A14,Carte,Synthèse!I$3)/nbrep,0)</f>
        <v>0</v>
      </c>
      <c r="J14" s="2">
        <f>IFERROR(COUNTIFS(Categorie,Synthèse!$A14,Carte,Synthèse!J$3)/nbrep,0)</f>
        <v>0</v>
      </c>
      <c r="K14" s="2">
        <f>IFERROR(COUNTIFS(Categorie,Synthèse!$A14,Carte,Synthèse!K$3)/nbrep,0)</f>
        <v>0</v>
      </c>
      <c r="L14" s="2">
        <f>IFERROR(COUNTIFS(Categorie,Synthèse!$A14,Carte,Synthèse!L$3)/nbrep,0)</f>
        <v>0</v>
      </c>
      <c r="M14" s="2">
        <f>IFERROR(COUNTIFS(Categorie,Synthèse!$A14,Carte,Synthèse!M$3)/nbrep,0)</f>
        <v>0</v>
      </c>
      <c r="N14" s="2">
        <f>IFERROR(COUNTIFS(Categorie,Synthèse!$A14,Carte,Synthèse!N$3)/nbrep,0)</f>
        <v>0</v>
      </c>
      <c r="O14" s="2">
        <f>IFERROR(COUNTIFS(Categorie,Synthèse!$A14,Carte,Synthèse!O$3)/nbrep,0)</f>
        <v>0.05</v>
      </c>
      <c r="P14" s="2">
        <f>IFERROR(COUNTIFS(Categorie,Synthèse!$A14,Carte,Synthèse!P$3)/nbrep,0)</f>
        <v>0.05</v>
      </c>
      <c r="Q14" s="2">
        <f>IFERROR(COUNTIFS(Categorie,Synthèse!$A14,Carte,Synthèse!Q$3)/nbrep,0)</f>
        <v>0.05</v>
      </c>
      <c r="R14" s="2">
        <f>IFERROR(COUNTIFS(Categorie,Synthèse!$A14,Carte,Synthèse!R$3)/nbrep,0)</f>
        <v>0.05</v>
      </c>
      <c r="S14" s="2">
        <f>IFERROR(COUNTIFS(Categorie,Synthèse!$A14,Carte,Synthèse!S$3)/nbrep,0)</f>
        <v>0.05</v>
      </c>
      <c r="T14" s="2">
        <f>IFERROR(COUNTIFS(Categorie,Synthèse!$A14,Carte,Synthèse!T$3)/nbrep,0)</f>
        <v>0.05</v>
      </c>
      <c r="U14" s="2">
        <f>IFERROR(COUNTIFS(Categorie,Synthèse!$A14,Carte,Synthèse!U$3)/nbrep,0)</f>
        <v>0.05</v>
      </c>
      <c r="V14" s="2">
        <f>IFERROR(COUNTIFS(Categorie,Synthèse!$A14,Carte,Synthèse!V$3)/nbrep,0)</f>
        <v>0.05</v>
      </c>
      <c r="W14" s="2">
        <f>IFERROR(COUNTIFS(Categorie,Synthèse!$A14,Carte,Synthèse!W$3)/nbrep,0)</f>
        <v>0.05</v>
      </c>
      <c r="X14" s="2">
        <f>IFERROR(COUNTIFS(Categorie,Synthèse!$A14,Carte,Synthèse!X$3)/nbrep,0)</f>
        <v>0.05</v>
      </c>
      <c r="Y14" s="2">
        <f>IFERROR(COUNTIFS(Categorie,Synthèse!$A14,Carte,Synthèse!Y$3)/nbrep,0)</f>
        <v>0.95</v>
      </c>
      <c r="Z14" s="2">
        <f>IFERROR(COUNTIFS(Categorie,Synthèse!$A14,Carte,Synthèse!Z$3)/nbrep,0)</f>
        <v>0.95</v>
      </c>
      <c r="AA14" s="2">
        <f>IFERROR(COUNTIFS(Categorie,Synthèse!$A14,Carte,Synthèse!AA$3)/nbrep,0)</f>
        <v>0.95</v>
      </c>
      <c r="AB14" s="2">
        <f>IFERROR(COUNTIFS(Categorie,Synthèse!$A14,Carte,Synthèse!AB$3)/nbrep,0)</f>
        <v>0.95</v>
      </c>
      <c r="AC14" s="2">
        <f>IFERROR(COUNTIFS(Categorie,Synthèse!$A14,Carte,Synthèse!AC$3)/nbrep,0)</f>
        <v>1</v>
      </c>
      <c r="AD14" s="2">
        <f>IFERROR(COUNTIFS(Categorie,Synthèse!$A14,Carte,Synthèse!AD$3)/nbrep,0)</f>
        <v>1</v>
      </c>
      <c r="AE14" s="2">
        <f>IFERROR(COUNTIFS(Categorie,Synthèse!$A14,Carte,Synthèse!AE$3)/nbrep,0)</f>
        <v>1</v>
      </c>
      <c r="AF14" s="2">
        <f>IFERROR(COUNTIFS(Categorie,Synthèse!$A14,Carte,Synthèse!AF$3)/nbrep,0)</f>
        <v>1</v>
      </c>
      <c r="AG14" s="2">
        <f>IFERROR(COUNTIFS(Categorie,Synthèse!$A14,Carte,Synthèse!AG$3)/nbrep,0)</f>
        <v>1</v>
      </c>
      <c r="AH14" s="2">
        <f>IFERROR(COUNTIFS(Categorie,Synthèse!$A14,Carte,Synthèse!AH$3)/nbrep,0)</f>
        <v>1</v>
      </c>
      <c r="AI14" s="2">
        <f>IFERROR(COUNTIFS(Categorie,Synthèse!$A14,Carte,Synthèse!AI$3)/nbrep,0)</f>
        <v>1</v>
      </c>
      <c r="AJ14" s="2">
        <f>IFERROR(COUNTIFS(Categorie,Synthèse!$A14,Carte,Synthèse!AJ$3)/nbrep,0)</f>
        <v>1</v>
      </c>
      <c r="AK14" s="2">
        <f>IFERROR(COUNTIFS(Categorie,Synthèse!$A14,Carte,Synthèse!AK$3)/nbrep,0)</f>
        <v>1</v>
      </c>
      <c r="AL14" s="2">
        <f>IFERROR(COUNTIFS(Categorie,Synthèse!$A14,Carte,Synthèse!AL$3)/nbrep,0)</f>
        <v>1</v>
      </c>
      <c r="AM14" s="2">
        <f>IFERROR(COUNTIFS(Categorie,Synthèse!$A14,Carte,Synthèse!AM$3)/nbrep,0)</f>
        <v>0</v>
      </c>
      <c r="AN14" s="2">
        <f>IFERROR(COUNTIFS(Categorie,Synthèse!$A14,Carte,Synthèse!AN$3)/nbrep,0)</f>
        <v>0</v>
      </c>
      <c r="AO14" s="2">
        <f>IFERROR(COUNTIFS(Categorie,Synthèse!$A14,Carte,Synthèse!AO$3)/nbrep,0)</f>
        <v>0</v>
      </c>
      <c r="AP14" s="2">
        <f>IFERROR(COUNTIFS(Categorie,Synthèse!$A14,Carte,Synthèse!AP$3)/nbrep,0)</f>
        <v>0</v>
      </c>
    </row>
    <row r="15" spans="1:42" x14ac:dyDescent="0.3">
      <c r="A15" t="s">
        <v>41</v>
      </c>
      <c r="B15" t="s">
        <v>22</v>
      </c>
      <c r="C15" s="2">
        <f>IFERROR(COUNTIFS(Categorie,Synthèse!$A15,Carte,Synthèse!C$3)/nbrep,0)</f>
        <v>0</v>
      </c>
      <c r="D15" s="2">
        <f>IFERROR(COUNTIFS(Categorie,Synthèse!$A15,Carte,Synthèse!D$3)/nbrep,0)</f>
        <v>0</v>
      </c>
      <c r="E15" s="2">
        <f>IFERROR(COUNTIFS(Categorie,Synthèse!$A15,Carte,Synthèse!E$3)/nbrep,0)</f>
        <v>0</v>
      </c>
      <c r="F15" s="2">
        <f>IFERROR(COUNTIFS(Categorie,Synthèse!$A15,Carte,Synthèse!F$3)/nbrep,0)</f>
        <v>0</v>
      </c>
      <c r="G15" s="2">
        <f>IFERROR(COUNTIFS(Categorie,Synthèse!$A15,Carte,Synthèse!G$3)/nbrep,0)</f>
        <v>0</v>
      </c>
      <c r="H15" s="2">
        <f>IFERROR(COUNTIFS(Categorie,Synthèse!$A15,Carte,Synthèse!H$3)/nbrep,0)</f>
        <v>0</v>
      </c>
      <c r="I15" s="2">
        <f>IFERROR(COUNTIFS(Categorie,Synthèse!$A15,Carte,Synthèse!I$3)/nbrep,0)</f>
        <v>0</v>
      </c>
      <c r="J15" s="2">
        <f>IFERROR(COUNTIFS(Categorie,Synthèse!$A15,Carte,Synthèse!J$3)/nbrep,0)</f>
        <v>0</v>
      </c>
      <c r="K15" s="2">
        <f>IFERROR(COUNTIFS(Categorie,Synthèse!$A15,Carte,Synthèse!K$3)/nbrep,0)</f>
        <v>0</v>
      </c>
      <c r="L15" s="2">
        <f>IFERROR(COUNTIFS(Categorie,Synthèse!$A15,Carte,Synthèse!L$3)/nbrep,0)</f>
        <v>0</v>
      </c>
      <c r="M15" s="2">
        <f>IFERROR(COUNTIFS(Categorie,Synthèse!$A15,Carte,Synthèse!M$3)/nbrep,0)</f>
        <v>0</v>
      </c>
      <c r="N15" s="2">
        <f>IFERROR(COUNTIFS(Categorie,Synthèse!$A15,Carte,Synthèse!N$3)/nbrep,0)</f>
        <v>0</v>
      </c>
      <c r="O15" s="2">
        <f>IFERROR(COUNTIFS(Categorie,Synthèse!$A15,Carte,Synthèse!O$3)/nbrep,0)</f>
        <v>0.05</v>
      </c>
      <c r="P15" s="2">
        <f>IFERROR(COUNTIFS(Categorie,Synthèse!$A15,Carte,Synthèse!P$3)/nbrep,0)</f>
        <v>0.05</v>
      </c>
      <c r="Q15" s="2">
        <f>IFERROR(COUNTIFS(Categorie,Synthèse!$A15,Carte,Synthèse!Q$3)/nbrep,0)</f>
        <v>0.05</v>
      </c>
      <c r="R15" s="2">
        <f>IFERROR(COUNTIFS(Categorie,Synthèse!$A15,Carte,Synthèse!R$3)/nbrep,0)</f>
        <v>0.05</v>
      </c>
      <c r="S15" s="2">
        <f>IFERROR(COUNTIFS(Categorie,Synthèse!$A15,Carte,Synthèse!S$3)/nbrep,0)</f>
        <v>0.05</v>
      </c>
      <c r="T15" s="2">
        <f>IFERROR(COUNTIFS(Categorie,Synthèse!$A15,Carte,Synthèse!T$3)/nbrep,0)</f>
        <v>0.05</v>
      </c>
      <c r="U15" s="2">
        <f>IFERROR(COUNTIFS(Categorie,Synthèse!$A15,Carte,Synthèse!U$3)/nbrep,0)</f>
        <v>0.05</v>
      </c>
      <c r="V15" s="2">
        <f>IFERROR(COUNTIFS(Categorie,Synthèse!$A15,Carte,Synthèse!V$3)/nbrep,0)</f>
        <v>0.05</v>
      </c>
      <c r="W15" s="2">
        <f>IFERROR(COUNTIFS(Categorie,Synthèse!$A15,Carte,Synthèse!W$3)/nbrep,0)</f>
        <v>0.05</v>
      </c>
      <c r="X15" s="2">
        <f>IFERROR(COUNTIFS(Categorie,Synthèse!$A15,Carte,Synthèse!X$3)/nbrep,0)</f>
        <v>0.05</v>
      </c>
      <c r="Y15" s="2">
        <f>IFERROR(COUNTIFS(Categorie,Synthèse!$A15,Carte,Synthèse!Y$3)/nbrep,0)</f>
        <v>0.95</v>
      </c>
      <c r="Z15" s="2">
        <f>IFERROR(COUNTIFS(Categorie,Synthèse!$A15,Carte,Synthèse!Z$3)/nbrep,0)</f>
        <v>0.95</v>
      </c>
      <c r="AA15" s="2">
        <f>IFERROR(COUNTIFS(Categorie,Synthèse!$A15,Carte,Synthèse!AA$3)/nbrep,0)</f>
        <v>0.95</v>
      </c>
      <c r="AB15" s="2">
        <f>IFERROR(COUNTIFS(Categorie,Synthèse!$A15,Carte,Synthèse!AB$3)/nbrep,0)</f>
        <v>0.95</v>
      </c>
      <c r="AC15" s="2">
        <f>IFERROR(COUNTIFS(Categorie,Synthèse!$A15,Carte,Synthèse!AC$3)/nbrep,0)</f>
        <v>1</v>
      </c>
      <c r="AD15" s="2">
        <f>IFERROR(COUNTIFS(Categorie,Synthèse!$A15,Carte,Synthèse!AD$3)/nbrep,0)</f>
        <v>1</v>
      </c>
      <c r="AE15" s="2">
        <f>IFERROR(COUNTIFS(Categorie,Synthèse!$A15,Carte,Synthèse!AE$3)/nbrep,0)</f>
        <v>1</v>
      </c>
      <c r="AF15" s="2">
        <f>IFERROR(COUNTIFS(Categorie,Synthèse!$A15,Carte,Synthèse!AF$3)/nbrep,0)</f>
        <v>1</v>
      </c>
      <c r="AG15" s="2">
        <f>IFERROR(COUNTIFS(Categorie,Synthèse!$A15,Carte,Synthèse!AG$3)/nbrep,0)</f>
        <v>1</v>
      </c>
      <c r="AH15" s="2">
        <f>IFERROR(COUNTIFS(Categorie,Synthèse!$A15,Carte,Synthèse!AH$3)/nbrep,0)</f>
        <v>1</v>
      </c>
      <c r="AI15" s="2">
        <f>IFERROR(COUNTIFS(Categorie,Synthèse!$A15,Carte,Synthèse!AI$3)/nbrep,0)</f>
        <v>1</v>
      </c>
      <c r="AJ15" s="2">
        <f>IFERROR(COUNTIFS(Categorie,Synthèse!$A15,Carte,Synthèse!AJ$3)/nbrep,0)</f>
        <v>1</v>
      </c>
      <c r="AK15" s="2">
        <f>IFERROR(COUNTIFS(Categorie,Synthèse!$A15,Carte,Synthèse!AK$3)/nbrep,0)</f>
        <v>1</v>
      </c>
      <c r="AL15" s="2">
        <f>IFERROR(COUNTIFS(Categorie,Synthèse!$A15,Carte,Synthèse!AL$3)/nbrep,0)</f>
        <v>1</v>
      </c>
      <c r="AM15" s="2">
        <f>IFERROR(COUNTIFS(Categorie,Synthèse!$A15,Carte,Synthèse!AM$3)/nbrep,0)</f>
        <v>0</v>
      </c>
      <c r="AN15" s="2">
        <f>IFERROR(COUNTIFS(Categorie,Synthèse!$A15,Carte,Synthèse!AN$3)/nbrep,0)</f>
        <v>0</v>
      </c>
      <c r="AO15" s="2">
        <f>IFERROR(COUNTIFS(Categorie,Synthèse!$A15,Carte,Synthèse!AO$3)/nbrep,0)</f>
        <v>0</v>
      </c>
      <c r="AP15" s="2">
        <f>IFERROR(COUNTIFS(Categorie,Synthèse!$A15,Carte,Synthèse!AP$3)/nbrep,0)</f>
        <v>0</v>
      </c>
    </row>
    <row r="16" spans="1:42" x14ac:dyDescent="0.3">
      <c r="A16" t="s">
        <v>41</v>
      </c>
      <c r="B16" t="s">
        <v>27</v>
      </c>
      <c r="C16" s="2">
        <f>IFERROR(COUNTIFS(Categorie,Synthèse!$A16,Carte,Synthèse!C$3)/nbrep,0)</f>
        <v>0</v>
      </c>
      <c r="D16" s="2">
        <f>IFERROR(COUNTIFS(Categorie,Synthèse!$A16,Carte,Synthèse!D$3)/nbrep,0)</f>
        <v>0</v>
      </c>
      <c r="E16" s="2">
        <f>IFERROR(COUNTIFS(Categorie,Synthèse!$A16,Carte,Synthèse!E$3)/nbrep,0)</f>
        <v>0</v>
      </c>
      <c r="F16" s="2">
        <f>IFERROR(COUNTIFS(Categorie,Synthèse!$A16,Carte,Synthèse!F$3)/nbrep,0)</f>
        <v>0</v>
      </c>
      <c r="G16" s="2">
        <f>IFERROR(COUNTIFS(Categorie,Synthèse!$A16,Carte,Synthèse!G$3)/nbrep,0)</f>
        <v>0</v>
      </c>
      <c r="H16" s="2">
        <f>IFERROR(COUNTIFS(Categorie,Synthèse!$A16,Carte,Synthèse!H$3)/nbrep,0)</f>
        <v>0</v>
      </c>
      <c r="I16" s="2">
        <f>IFERROR(COUNTIFS(Categorie,Synthèse!$A16,Carte,Synthèse!I$3)/nbrep,0)</f>
        <v>0</v>
      </c>
      <c r="J16" s="2">
        <f>IFERROR(COUNTIFS(Categorie,Synthèse!$A16,Carte,Synthèse!J$3)/nbrep,0)</f>
        <v>0</v>
      </c>
      <c r="K16" s="2">
        <f>IFERROR(COUNTIFS(Categorie,Synthèse!$A16,Carte,Synthèse!K$3)/nbrep,0)</f>
        <v>0</v>
      </c>
      <c r="L16" s="2">
        <f>IFERROR(COUNTIFS(Categorie,Synthèse!$A16,Carte,Synthèse!L$3)/nbrep,0)</f>
        <v>0</v>
      </c>
      <c r="M16" s="2">
        <f>IFERROR(COUNTIFS(Categorie,Synthèse!$A16,Carte,Synthèse!M$3)/nbrep,0)</f>
        <v>0</v>
      </c>
      <c r="N16" s="2">
        <f>IFERROR(COUNTIFS(Categorie,Synthèse!$A16,Carte,Synthèse!N$3)/nbrep,0)</f>
        <v>0</v>
      </c>
      <c r="O16" s="2">
        <f>IFERROR(COUNTIFS(Categorie,Synthèse!$A16,Carte,Synthèse!O$3)/nbrep,0)</f>
        <v>0.05</v>
      </c>
      <c r="P16" s="2">
        <f>IFERROR(COUNTIFS(Categorie,Synthèse!$A16,Carte,Synthèse!P$3)/nbrep,0)</f>
        <v>0.05</v>
      </c>
      <c r="Q16" s="2">
        <f>IFERROR(COUNTIFS(Categorie,Synthèse!$A16,Carte,Synthèse!Q$3)/nbrep,0)</f>
        <v>0.05</v>
      </c>
      <c r="R16" s="2">
        <f>IFERROR(COUNTIFS(Categorie,Synthèse!$A16,Carte,Synthèse!R$3)/nbrep,0)</f>
        <v>0.05</v>
      </c>
      <c r="S16" s="2">
        <f>IFERROR(COUNTIFS(Categorie,Synthèse!$A16,Carte,Synthèse!S$3)/nbrep,0)</f>
        <v>0.05</v>
      </c>
      <c r="T16" s="2">
        <f>IFERROR(COUNTIFS(Categorie,Synthèse!$A16,Carte,Synthèse!T$3)/nbrep,0)</f>
        <v>0.05</v>
      </c>
      <c r="U16" s="2">
        <f>IFERROR(COUNTIFS(Categorie,Synthèse!$A16,Carte,Synthèse!U$3)/nbrep,0)</f>
        <v>0.05</v>
      </c>
      <c r="V16" s="2">
        <f>IFERROR(COUNTIFS(Categorie,Synthèse!$A16,Carte,Synthèse!V$3)/nbrep,0)</f>
        <v>0.05</v>
      </c>
      <c r="W16" s="2">
        <f>IFERROR(COUNTIFS(Categorie,Synthèse!$A16,Carte,Synthèse!W$3)/nbrep,0)</f>
        <v>0.05</v>
      </c>
      <c r="X16" s="2">
        <f>IFERROR(COUNTIFS(Categorie,Synthèse!$A16,Carte,Synthèse!X$3)/nbrep,0)</f>
        <v>0.05</v>
      </c>
      <c r="Y16" s="2">
        <f>IFERROR(COUNTIFS(Categorie,Synthèse!$A16,Carte,Synthèse!Y$3)/nbrep,0)</f>
        <v>0.95</v>
      </c>
      <c r="Z16" s="2">
        <f>IFERROR(COUNTIFS(Categorie,Synthèse!$A16,Carte,Synthèse!Z$3)/nbrep,0)</f>
        <v>0.95</v>
      </c>
      <c r="AA16" s="2">
        <f>IFERROR(COUNTIFS(Categorie,Synthèse!$A16,Carte,Synthèse!AA$3)/nbrep,0)</f>
        <v>0.95</v>
      </c>
      <c r="AB16" s="2">
        <f>IFERROR(COUNTIFS(Categorie,Synthèse!$A16,Carte,Synthèse!AB$3)/nbrep,0)</f>
        <v>0.95</v>
      </c>
      <c r="AC16" s="2">
        <f>IFERROR(COUNTIFS(Categorie,Synthèse!$A16,Carte,Synthèse!AC$3)/nbrep,0)</f>
        <v>1</v>
      </c>
      <c r="AD16" s="2">
        <f>IFERROR(COUNTIFS(Categorie,Synthèse!$A16,Carte,Synthèse!AD$3)/nbrep,0)</f>
        <v>1</v>
      </c>
      <c r="AE16" s="2">
        <f>IFERROR(COUNTIFS(Categorie,Synthèse!$A16,Carte,Synthèse!AE$3)/nbrep,0)</f>
        <v>1</v>
      </c>
      <c r="AF16" s="2">
        <f>IFERROR(COUNTIFS(Categorie,Synthèse!$A16,Carte,Synthèse!AF$3)/nbrep,0)</f>
        <v>1</v>
      </c>
      <c r="AG16" s="2">
        <f>IFERROR(COUNTIFS(Categorie,Synthèse!$A16,Carte,Synthèse!AG$3)/nbrep,0)</f>
        <v>1</v>
      </c>
      <c r="AH16" s="2">
        <f>IFERROR(COUNTIFS(Categorie,Synthèse!$A16,Carte,Synthèse!AH$3)/nbrep,0)</f>
        <v>1</v>
      </c>
      <c r="AI16" s="2">
        <f>IFERROR(COUNTIFS(Categorie,Synthèse!$A16,Carte,Synthèse!AI$3)/nbrep,0)</f>
        <v>1</v>
      </c>
      <c r="AJ16" s="2">
        <f>IFERROR(COUNTIFS(Categorie,Synthèse!$A16,Carte,Synthèse!AJ$3)/nbrep,0)</f>
        <v>1</v>
      </c>
      <c r="AK16" s="2">
        <f>IFERROR(COUNTIFS(Categorie,Synthèse!$A16,Carte,Synthèse!AK$3)/nbrep,0)</f>
        <v>1</v>
      </c>
      <c r="AL16" s="2">
        <f>IFERROR(COUNTIFS(Categorie,Synthèse!$A16,Carte,Synthèse!AL$3)/nbrep,0)</f>
        <v>1</v>
      </c>
      <c r="AM16" s="2">
        <f>IFERROR(COUNTIFS(Categorie,Synthèse!$A16,Carte,Synthèse!AM$3)/nbrep,0)</f>
        <v>0</v>
      </c>
      <c r="AN16" s="2">
        <f>IFERROR(COUNTIFS(Categorie,Synthèse!$A16,Carte,Synthèse!AN$3)/nbrep,0)</f>
        <v>0</v>
      </c>
      <c r="AO16" s="2">
        <f>IFERROR(COUNTIFS(Categorie,Synthèse!$A16,Carte,Synthèse!AO$3)/nbrep,0)</f>
        <v>0</v>
      </c>
      <c r="AP16" s="2">
        <f>IFERROR(COUNTIFS(Categorie,Synthèse!$A16,Carte,Synthèse!AP$3)/nbrep,0)</f>
        <v>0</v>
      </c>
    </row>
    <row r="17" spans="1:42" x14ac:dyDescent="0.3">
      <c r="A17" t="s">
        <v>41</v>
      </c>
      <c r="B17" t="s">
        <v>28</v>
      </c>
      <c r="C17" s="2">
        <f>IFERROR(COUNTIFS(Categorie,Synthèse!$A17,Carte,Synthèse!C$3)/nbrep,0)</f>
        <v>0</v>
      </c>
      <c r="D17" s="2">
        <f>IFERROR(COUNTIFS(Categorie,Synthèse!$A17,Carte,Synthèse!D$3)/nbrep,0)</f>
        <v>0</v>
      </c>
      <c r="E17" s="2">
        <f>IFERROR(COUNTIFS(Categorie,Synthèse!$A17,Carte,Synthèse!E$3)/nbrep,0)</f>
        <v>0</v>
      </c>
      <c r="F17" s="2">
        <f>IFERROR(COUNTIFS(Categorie,Synthèse!$A17,Carte,Synthèse!F$3)/nbrep,0)</f>
        <v>0</v>
      </c>
      <c r="G17" s="2">
        <f>IFERROR(COUNTIFS(Categorie,Synthèse!$A17,Carte,Synthèse!G$3)/nbrep,0)</f>
        <v>0</v>
      </c>
      <c r="H17" s="2">
        <f>IFERROR(COUNTIFS(Categorie,Synthèse!$A17,Carte,Synthèse!H$3)/nbrep,0)</f>
        <v>0</v>
      </c>
      <c r="I17" s="2">
        <f>IFERROR(COUNTIFS(Categorie,Synthèse!$A17,Carte,Synthèse!I$3)/nbrep,0)</f>
        <v>0</v>
      </c>
      <c r="J17" s="2">
        <f>IFERROR(COUNTIFS(Categorie,Synthèse!$A17,Carte,Synthèse!J$3)/nbrep,0)</f>
        <v>0</v>
      </c>
      <c r="K17" s="2">
        <f>IFERROR(COUNTIFS(Categorie,Synthèse!$A17,Carte,Synthèse!K$3)/nbrep,0)</f>
        <v>0</v>
      </c>
      <c r="L17" s="2">
        <f>IFERROR(COUNTIFS(Categorie,Synthèse!$A17,Carte,Synthèse!L$3)/nbrep,0)</f>
        <v>0</v>
      </c>
      <c r="M17" s="2">
        <f>IFERROR(COUNTIFS(Categorie,Synthèse!$A17,Carte,Synthèse!M$3)/nbrep,0)</f>
        <v>0</v>
      </c>
      <c r="N17" s="2">
        <f>IFERROR(COUNTIFS(Categorie,Synthèse!$A17,Carte,Synthèse!N$3)/nbrep,0)</f>
        <v>0</v>
      </c>
      <c r="O17" s="2">
        <f>IFERROR(COUNTIFS(Categorie,Synthèse!$A17,Carte,Synthèse!O$3)/nbrep,0)</f>
        <v>0.05</v>
      </c>
      <c r="P17" s="2">
        <f>IFERROR(COUNTIFS(Categorie,Synthèse!$A17,Carte,Synthèse!P$3)/nbrep,0)</f>
        <v>0.05</v>
      </c>
      <c r="Q17" s="2">
        <f>IFERROR(COUNTIFS(Categorie,Synthèse!$A17,Carte,Synthèse!Q$3)/nbrep,0)</f>
        <v>0.05</v>
      </c>
      <c r="R17" s="2">
        <f>IFERROR(COUNTIFS(Categorie,Synthèse!$A17,Carte,Synthèse!R$3)/nbrep,0)</f>
        <v>0.05</v>
      </c>
      <c r="S17" s="2">
        <f>IFERROR(COUNTIFS(Categorie,Synthèse!$A17,Carte,Synthèse!S$3)/nbrep,0)</f>
        <v>0.05</v>
      </c>
      <c r="T17" s="2">
        <f>IFERROR(COUNTIFS(Categorie,Synthèse!$A17,Carte,Synthèse!T$3)/nbrep,0)</f>
        <v>0.05</v>
      </c>
      <c r="U17" s="2">
        <f>IFERROR(COUNTIFS(Categorie,Synthèse!$A17,Carte,Synthèse!U$3)/nbrep,0)</f>
        <v>0.05</v>
      </c>
      <c r="V17" s="2">
        <f>IFERROR(COUNTIFS(Categorie,Synthèse!$A17,Carte,Synthèse!V$3)/nbrep,0)</f>
        <v>0.05</v>
      </c>
      <c r="W17" s="2">
        <f>IFERROR(COUNTIFS(Categorie,Synthèse!$A17,Carte,Synthèse!W$3)/nbrep,0)</f>
        <v>0.05</v>
      </c>
      <c r="X17" s="2">
        <f>IFERROR(COUNTIFS(Categorie,Synthèse!$A17,Carte,Synthèse!X$3)/nbrep,0)</f>
        <v>0.05</v>
      </c>
      <c r="Y17" s="2">
        <f>IFERROR(COUNTIFS(Categorie,Synthèse!$A17,Carte,Synthèse!Y$3)/nbrep,0)</f>
        <v>0.95</v>
      </c>
      <c r="Z17" s="2">
        <f>IFERROR(COUNTIFS(Categorie,Synthèse!$A17,Carte,Synthèse!Z$3)/nbrep,0)</f>
        <v>0.95</v>
      </c>
      <c r="AA17" s="2">
        <f>IFERROR(COUNTIFS(Categorie,Synthèse!$A17,Carte,Synthèse!AA$3)/nbrep,0)</f>
        <v>0.95</v>
      </c>
      <c r="AB17" s="2">
        <f>IFERROR(COUNTIFS(Categorie,Synthèse!$A17,Carte,Synthèse!AB$3)/nbrep,0)</f>
        <v>0.95</v>
      </c>
      <c r="AC17" s="2">
        <f>IFERROR(COUNTIFS(Categorie,Synthèse!$A17,Carte,Synthèse!AC$3)/nbrep,0)</f>
        <v>1</v>
      </c>
      <c r="AD17" s="2">
        <f>IFERROR(COUNTIFS(Categorie,Synthèse!$A17,Carte,Synthèse!AD$3)/nbrep,0)</f>
        <v>1</v>
      </c>
      <c r="AE17" s="2">
        <f>IFERROR(COUNTIFS(Categorie,Synthèse!$A17,Carte,Synthèse!AE$3)/nbrep,0)</f>
        <v>1</v>
      </c>
      <c r="AF17" s="2">
        <f>IFERROR(COUNTIFS(Categorie,Synthèse!$A17,Carte,Synthèse!AF$3)/nbrep,0)</f>
        <v>1</v>
      </c>
      <c r="AG17" s="2">
        <f>IFERROR(COUNTIFS(Categorie,Synthèse!$A17,Carte,Synthèse!AG$3)/nbrep,0)</f>
        <v>1</v>
      </c>
      <c r="AH17" s="2">
        <f>IFERROR(COUNTIFS(Categorie,Synthèse!$A17,Carte,Synthèse!AH$3)/nbrep,0)</f>
        <v>1</v>
      </c>
      <c r="AI17" s="2">
        <f>IFERROR(COUNTIFS(Categorie,Synthèse!$A17,Carte,Synthèse!AI$3)/nbrep,0)</f>
        <v>1</v>
      </c>
      <c r="AJ17" s="2">
        <f>IFERROR(COUNTIFS(Categorie,Synthèse!$A17,Carte,Synthèse!AJ$3)/nbrep,0)</f>
        <v>1</v>
      </c>
      <c r="AK17" s="2">
        <f>IFERROR(COUNTIFS(Categorie,Synthèse!$A17,Carte,Synthèse!AK$3)/nbrep,0)</f>
        <v>1</v>
      </c>
      <c r="AL17" s="2">
        <f>IFERROR(COUNTIFS(Categorie,Synthèse!$A17,Carte,Synthèse!AL$3)/nbrep,0)</f>
        <v>1</v>
      </c>
      <c r="AM17" s="2">
        <f>IFERROR(COUNTIFS(Categorie,Synthèse!$A17,Carte,Synthèse!AM$3)/nbrep,0)</f>
        <v>0</v>
      </c>
      <c r="AN17" s="2">
        <f>IFERROR(COUNTIFS(Categorie,Synthèse!$A17,Carte,Synthèse!AN$3)/nbrep,0)</f>
        <v>0</v>
      </c>
      <c r="AO17" s="2">
        <f>IFERROR(COUNTIFS(Categorie,Synthèse!$A17,Carte,Synthèse!AO$3)/nbrep,0)</f>
        <v>0</v>
      </c>
      <c r="AP17" s="2">
        <f>IFERROR(COUNTIFS(Categorie,Synthèse!$A17,Carte,Synthèse!AP$3)/nbrep,0)</f>
        <v>0</v>
      </c>
    </row>
    <row r="18" spans="1:42" x14ac:dyDescent="0.3">
      <c r="A18" t="s">
        <v>41</v>
      </c>
      <c r="B18" t="s">
        <v>29</v>
      </c>
      <c r="C18" s="2">
        <f>IFERROR(COUNTIFS(Categorie,Synthèse!$A18,Carte,Synthèse!C$3)/nbrep,0)</f>
        <v>0</v>
      </c>
      <c r="D18" s="2">
        <f>IFERROR(COUNTIFS(Categorie,Synthèse!$A18,Carte,Synthèse!D$3)/nbrep,0)</f>
        <v>0</v>
      </c>
      <c r="E18" s="2">
        <f>IFERROR(COUNTIFS(Categorie,Synthèse!$A18,Carte,Synthèse!E$3)/nbrep,0)</f>
        <v>0</v>
      </c>
      <c r="F18" s="2">
        <f>IFERROR(COUNTIFS(Categorie,Synthèse!$A18,Carte,Synthèse!F$3)/nbrep,0)</f>
        <v>0</v>
      </c>
      <c r="G18" s="2">
        <f>IFERROR(COUNTIFS(Categorie,Synthèse!$A18,Carte,Synthèse!G$3)/nbrep,0)</f>
        <v>0</v>
      </c>
      <c r="H18" s="2">
        <f>IFERROR(COUNTIFS(Categorie,Synthèse!$A18,Carte,Synthèse!H$3)/nbrep,0)</f>
        <v>0</v>
      </c>
      <c r="I18" s="2">
        <f>IFERROR(COUNTIFS(Categorie,Synthèse!$A18,Carte,Synthèse!I$3)/nbrep,0)</f>
        <v>0</v>
      </c>
      <c r="J18" s="2">
        <f>IFERROR(COUNTIFS(Categorie,Synthèse!$A18,Carte,Synthèse!J$3)/nbrep,0)</f>
        <v>0</v>
      </c>
      <c r="K18" s="2">
        <f>IFERROR(COUNTIFS(Categorie,Synthèse!$A18,Carte,Synthèse!K$3)/nbrep,0)</f>
        <v>0</v>
      </c>
      <c r="L18" s="2">
        <f>IFERROR(COUNTIFS(Categorie,Synthèse!$A18,Carte,Synthèse!L$3)/nbrep,0)</f>
        <v>0</v>
      </c>
      <c r="M18" s="2">
        <f>IFERROR(COUNTIFS(Categorie,Synthèse!$A18,Carte,Synthèse!M$3)/nbrep,0)</f>
        <v>0</v>
      </c>
      <c r="N18" s="2">
        <f>IFERROR(COUNTIFS(Categorie,Synthèse!$A18,Carte,Synthèse!N$3)/nbrep,0)</f>
        <v>0</v>
      </c>
      <c r="O18" s="2">
        <f>IFERROR(COUNTIFS(Categorie,Synthèse!$A18,Carte,Synthèse!O$3)/nbrep,0)</f>
        <v>0.05</v>
      </c>
      <c r="P18" s="2">
        <f>IFERROR(COUNTIFS(Categorie,Synthèse!$A18,Carte,Synthèse!P$3)/nbrep,0)</f>
        <v>0.05</v>
      </c>
      <c r="Q18" s="2">
        <f>IFERROR(COUNTIFS(Categorie,Synthèse!$A18,Carte,Synthèse!Q$3)/nbrep,0)</f>
        <v>0.05</v>
      </c>
      <c r="R18" s="2">
        <f>IFERROR(COUNTIFS(Categorie,Synthèse!$A18,Carte,Synthèse!R$3)/nbrep,0)</f>
        <v>0.05</v>
      </c>
      <c r="S18" s="2">
        <f>IFERROR(COUNTIFS(Categorie,Synthèse!$A18,Carte,Synthèse!S$3)/nbrep,0)</f>
        <v>0.05</v>
      </c>
      <c r="T18" s="2">
        <f>IFERROR(COUNTIFS(Categorie,Synthèse!$A18,Carte,Synthèse!T$3)/nbrep,0)</f>
        <v>0.05</v>
      </c>
      <c r="U18" s="2">
        <f>IFERROR(COUNTIFS(Categorie,Synthèse!$A18,Carte,Synthèse!U$3)/nbrep,0)</f>
        <v>0.05</v>
      </c>
      <c r="V18" s="2">
        <f>IFERROR(COUNTIFS(Categorie,Synthèse!$A18,Carte,Synthèse!V$3)/nbrep,0)</f>
        <v>0.05</v>
      </c>
      <c r="W18" s="2">
        <f>IFERROR(COUNTIFS(Categorie,Synthèse!$A18,Carte,Synthèse!W$3)/nbrep,0)</f>
        <v>0.05</v>
      </c>
      <c r="X18" s="2">
        <f>IFERROR(COUNTIFS(Categorie,Synthèse!$A18,Carte,Synthèse!X$3)/nbrep,0)</f>
        <v>0.05</v>
      </c>
      <c r="Y18" s="2">
        <f>IFERROR(COUNTIFS(Categorie,Synthèse!$A18,Carte,Synthèse!Y$3)/nbrep,0)</f>
        <v>0.95</v>
      </c>
      <c r="Z18" s="2">
        <f>IFERROR(COUNTIFS(Categorie,Synthèse!$A18,Carte,Synthèse!Z$3)/nbrep,0)</f>
        <v>0.95</v>
      </c>
      <c r="AA18" s="2">
        <f>IFERROR(COUNTIFS(Categorie,Synthèse!$A18,Carte,Synthèse!AA$3)/nbrep,0)</f>
        <v>0.95</v>
      </c>
      <c r="AB18" s="2">
        <f>IFERROR(COUNTIFS(Categorie,Synthèse!$A18,Carte,Synthèse!AB$3)/nbrep,0)</f>
        <v>0.95</v>
      </c>
      <c r="AC18" s="2">
        <f>IFERROR(COUNTIFS(Categorie,Synthèse!$A18,Carte,Synthèse!AC$3)/nbrep,0)</f>
        <v>1</v>
      </c>
      <c r="AD18" s="2">
        <f>IFERROR(COUNTIFS(Categorie,Synthèse!$A18,Carte,Synthèse!AD$3)/nbrep,0)</f>
        <v>1</v>
      </c>
      <c r="AE18" s="2">
        <f>IFERROR(COUNTIFS(Categorie,Synthèse!$A18,Carte,Synthèse!AE$3)/nbrep,0)</f>
        <v>1</v>
      </c>
      <c r="AF18" s="2">
        <f>IFERROR(COUNTIFS(Categorie,Synthèse!$A18,Carte,Synthèse!AF$3)/nbrep,0)</f>
        <v>1</v>
      </c>
      <c r="AG18" s="2">
        <f>IFERROR(COUNTIFS(Categorie,Synthèse!$A18,Carte,Synthèse!AG$3)/nbrep,0)</f>
        <v>1</v>
      </c>
      <c r="AH18" s="2">
        <f>IFERROR(COUNTIFS(Categorie,Synthèse!$A18,Carte,Synthèse!AH$3)/nbrep,0)</f>
        <v>1</v>
      </c>
      <c r="AI18" s="2">
        <f>IFERROR(COUNTIFS(Categorie,Synthèse!$A18,Carte,Synthèse!AI$3)/nbrep,0)</f>
        <v>1</v>
      </c>
      <c r="AJ18" s="2">
        <f>IFERROR(COUNTIFS(Categorie,Synthèse!$A18,Carte,Synthèse!AJ$3)/nbrep,0)</f>
        <v>1</v>
      </c>
      <c r="AK18" s="2">
        <f>IFERROR(COUNTIFS(Categorie,Synthèse!$A18,Carte,Synthèse!AK$3)/nbrep,0)</f>
        <v>1</v>
      </c>
      <c r="AL18" s="2">
        <f>IFERROR(COUNTIFS(Categorie,Synthèse!$A18,Carte,Synthèse!AL$3)/nbrep,0)</f>
        <v>1</v>
      </c>
      <c r="AM18" s="2">
        <f>IFERROR(COUNTIFS(Categorie,Synthèse!$A18,Carte,Synthèse!AM$3)/nbrep,0)</f>
        <v>0</v>
      </c>
      <c r="AN18" s="2">
        <f>IFERROR(COUNTIFS(Categorie,Synthèse!$A18,Carte,Synthèse!AN$3)/nbrep,0)</f>
        <v>0</v>
      </c>
      <c r="AO18" s="2">
        <f>IFERROR(COUNTIFS(Categorie,Synthèse!$A18,Carte,Synthèse!AO$3)/nbrep,0)</f>
        <v>0</v>
      </c>
      <c r="AP18" s="2">
        <f>IFERROR(COUNTIFS(Categorie,Synthèse!$A18,Carte,Synthèse!AP$3)/nbrep,0)</f>
        <v>0</v>
      </c>
    </row>
    <row r="19" spans="1:42" x14ac:dyDescent="0.3">
      <c r="A19" t="s">
        <v>41</v>
      </c>
      <c r="B19" t="s">
        <v>30</v>
      </c>
      <c r="C19" s="2">
        <f>IFERROR(COUNTIFS(Categorie,Synthèse!$A19,Carte,Synthèse!C$3)/nbrep,0)</f>
        <v>0</v>
      </c>
      <c r="D19" s="2">
        <f>IFERROR(COUNTIFS(Categorie,Synthèse!$A19,Carte,Synthèse!D$3)/nbrep,0)</f>
        <v>0</v>
      </c>
      <c r="E19" s="2">
        <f>IFERROR(COUNTIFS(Categorie,Synthèse!$A19,Carte,Synthèse!E$3)/nbrep,0)</f>
        <v>0</v>
      </c>
      <c r="F19" s="2">
        <f>IFERROR(COUNTIFS(Categorie,Synthèse!$A19,Carte,Synthèse!F$3)/nbrep,0)</f>
        <v>0</v>
      </c>
      <c r="G19" s="2">
        <f>IFERROR(COUNTIFS(Categorie,Synthèse!$A19,Carte,Synthèse!G$3)/nbrep,0)</f>
        <v>0</v>
      </c>
      <c r="H19" s="2">
        <f>IFERROR(COUNTIFS(Categorie,Synthèse!$A19,Carte,Synthèse!H$3)/nbrep,0)</f>
        <v>0</v>
      </c>
      <c r="I19" s="2">
        <f>IFERROR(COUNTIFS(Categorie,Synthèse!$A19,Carte,Synthèse!I$3)/nbrep,0)</f>
        <v>0</v>
      </c>
      <c r="J19" s="2">
        <f>IFERROR(COUNTIFS(Categorie,Synthèse!$A19,Carte,Synthèse!J$3)/nbrep,0)</f>
        <v>0</v>
      </c>
      <c r="K19" s="2">
        <f>IFERROR(COUNTIFS(Categorie,Synthèse!$A19,Carte,Synthèse!K$3)/nbrep,0)</f>
        <v>0</v>
      </c>
      <c r="L19" s="2">
        <f>IFERROR(COUNTIFS(Categorie,Synthèse!$A19,Carte,Synthèse!L$3)/nbrep,0)</f>
        <v>0</v>
      </c>
      <c r="M19" s="2">
        <f>IFERROR(COUNTIFS(Categorie,Synthèse!$A19,Carte,Synthèse!M$3)/nbrep,0)</f>
        <v>0</v>
      </c>
      <c r="N19" s="2">
        <f>IFERROR(COUNTIFS(Categorie,Synthèse!$A19,Carte,Synthèse!N$3)/nbrep,0)</f>
        <v>0</v>
      </c>
      <c r="O19" s="2">
        <f>IFERROR(COUNTIFS(Categorie,Synthèse!$A19,Carte,Synthèse!O$3)/nbrep,0)</f>
        <v>0.05</v>
      </c>
      <c r="P19" s="2">
        <f>IFERROR(COUNTIFS(Categorie,Synthèse!$A19,Carte,Synthèse!P$3)/nbrep,0)</f>
        <v>0.05</v>
      </c>
      <c r="Q19" s="2">
        <f>IFERROR(COUNTIFS(Categorie,Synthèse!$A19,Carte,Synthèse!Q$3)/nbrep,0)</f>
        <v>0.05</v>
      </c>
      <c r="R19" s="2">
        <f>IFERROR(COUNTIFS(Categorie,Synthèse!$A19,Carte,Synthèse!R$3)/nbrep,0)</f>
        <v>0.05</v>
      </c>
      <c r="S19" s="2">
        <f>IFERROR(COUNTIFS(Categorie,Synthèse!$A19,Carte,Synthèse!S$3)/nbrep,0)</f>
        <v>0.05</v>
      </c>
      <c r="T19" s="2">
        <f>IFERROR(COUNTIFS(Categorie,Synthèse!$A19,Carte,Synthèse!T$3)/nbrep,0)</f>
        <v>0.05</v>
      </c>
      <c r="U19" s="2">
        <f>IFERROR(COUNTIFS(Categorie,Synthèse!$A19,Carte,Synthèse!U$3)/nbrep,0)</f>
        <v>0.05</v>
      </c>
      <c r="V19" s="2">
        <f>IFERROR(COUNTIFS(Categorie,Synthèse!$A19,Carte,Synthèse!V$3)/nbrep,0)</f>
        <v>0.05</v>
      </c>
      <c r="W19" s="2">
        <f>IFERROR(COUNTIFS(Categorie,Synthèse!$A19,Carte,Synthèse!W$3)/nbrep,0)</f>
        <v>0.05</v>
      </c>
      <c r="X19" s="2">
        <f>IFERROR(COUNTIFS(Categorie,Synthèse!$A19,Carte,Synthèse!X$3)/nbrep,0)</f>
        <v>0.05</v>
      </c>
      <c r="Y19" s="2">
        <f>IFERROR(COUNTIFS(Categorie,Synthèse!$A19,Carte,Synthèse!Y$3)/nbrep,0)</f>
        <v>0.95</v>
      </c>
      <c r="Z19" s="2">
        <f>IFERROR(COUNTIFS(Categorie,Synthèse!$A19,Carte,Synthèse!Z$3)/nbrep,0)</f>
        <v>0.95</v>
      </c>
      <c r="AA19" s="2">
        <f>IFERROR(COUNTIFS(Categorie,Synthèse!$A19,Carte,Synthèse!AA$3)/nbrep,0)</f>
        <v>0.95</v>
      </c>
      <c r="AB19" s="2">
        <f>IFERROR(COUNTIFS(Categorie,Synthèse!$A19,Carte,Synthèse!AB$3)/nbrep,0)</f>
        <v>0.95</v>
      </c>
      <c r="AC19" s="2">
        <f>IFERROR(COUNTIFS(Categorie,Synthèse!$A19,Carte,Synthèse!AC$3)/nbrep,0)</f>
        <v>1</v>
      </c>
      <c r="AD19" s="2">
        <f>IFERROR(COUNTIFS(Categorie,Synthèse!$A19,Carte,Synthèse!AD$3)/nbrep,0)</f>
        <v>1</v>
      </c>
      <c r="AE19" s="2">
        <f>IFERROR(COUNTIFS(Categorie,Synthèse!$A19,Carte,Synthèse!AE$3)/nbrep,0)</f>
        <v>1</v>
      </c>
      <c r="AF19" s="2">
        <f>IFERROR(COUNTIFS(Categorie,Synthèse!$A19,Carte,Synthèse!AF$3)/nbrep,0)</f>
        <v>1</v>
      </c>
      <c r="AG19" s="2">
        <f>IFERROR(COUNTIFS(Categorie,Synthèse!$A19,Carte,Synthèse!AG$3)/nbrep,0)</f>
        <v>1</v>
      </c>
      <c r="AH19" s="2">
        <f>IFERROR(COUNTIFS(Categorie,Synthèse!$A19,Carte,Synthèse!AH$3)/nbrep,0)</f>
        <v>1</v>
      </c>
      <c r="AI19" s="2">
        <f>IFERROR(COUNTIFS(Categorie,Synthèse!$A19,Carte,Synthèse!AI$3)/nbrep,0)</f>
        <v>1</v>
      </c>
      <c r="AJ19" s="2">
        <f>IFERROR(COUNTIFS(Categorie,Synthèse!$A19,Carte,Synthèse!AJ$3)/nbrep,0)</f>
        <v>1</v>
      </c>
      <c r="AK19" s="2">
        <f>IFERROR(COUNTIFS(Categorie,Synthèse!$A19,Carte,Synthèse!AK$3)/nbrep,0)</f>
        <v>1</v>
      </c>
      <c r="AL19" s="2">
        <f>IFERROR(COUNTIFS(Categorie,Synthèse!$A19,Carte,Synthèse!AL$3)/nbrep,0)</f>
        <v>1</v>
      </c>
      <c r="AM19" s="2">
        <f>IFERROR(COUNTIFS(Categorie,Synthèse!$A19,Carte,Synthèse!AM$3)/nbrep,0)</f>
        <v>0</v>
      </c>
      <c r="AN19" s="2">
        <f>IFERROR(COUNTIFS(Categorie,Synthèse!$A19,Carte,Synthèse!AN$3)/nbrep,0)</f>
        <v>0</v>
      </c>
      <c r="AO19" s="2">
        <f>IFERROR(COUNTIFS(Categorie,Synthèse!$A19,Carte,Synthèse!AO$3)/nbrep,0)</f>
        <v>0</v>
      </c>
      <c r="AP19" s="2">
        <f>IFERROR(COUNTIFS(Categorie,Synthèse!$A19,Carte,Synthèse!AP$3)/nbrep,0)</f>
        <v>0</v>
      </c>
    </row>
    <row r="20" spans="1:42" x14ac:dyDescent="0.3">
      <c r="A20" t="s">
        <v>41</v>
      </c>
      <c r="B20" t="s">
        <v>31</v>
      </c>
      <c r="C20" s="2">
        <f>IFERROR(COUNTIFS(Categorie,Synthèse!$A20,Carte,Synthèse!C$3)/nbrep,0)</f>
        <v>0</v>
      </c>
      <c r="D20" s="2">
        <f>IFERROR(COUNTIFS(Categorie,Synthèse!$A20,Carte,Synthèse!D$3)/nbrep,0)</f>
        <v>0</v>
      </c>
      <c r="E20" s="2">
        <f>IFERROR(COUNTIFS(Categorie,Synthèse!$A20,Carte,Synthèse!E$3)/nbrep,0)</f>
        <v>0</v>
      </c>
      <c r="F20" s="2">
        <f>IFERROR(COUNTIFS(Categorie,Synthèse!$A20,Carte,Synthèse!F$3)/nbrep,0)</f>
        <v>0</v>
      </c>
      <c r="G20" s="2">
        <f>IFERROR(COUNTIFS(Categorie,Synthèse!$A20,Carte,Synthèse!G$3)/nbrep,0)</f>
        <v>0</v>
      </c>
      <c r="H20" s="2">
        <f>IFERROR(COUNTIFS(Categorie,Synthèse!$A20,Carte,Synthèse!H$3)/nbrep,0)</f>
        <v>0</v>
      </c>
      <c r="I20" s="2">
        <f>IFERROR(COUNTIFS(Categorie,Synthèse!$A20,Carte,Synthèse!I$3)/nbrep,0)</f>
        <v>0</v>
      </c>
      <c r="J20" s="2">
        <f>IFERROR(COUNTIFS(Categorie,Synthèse!$A20,Carte,Synthèse!J$3)/nbrep,0)</f>
        <v>0</v>
      </c>
      <c r="K20" s="2">
        <f>IFERROR(COUNTIFS(Categorie,Synthèse!$A20,Carte,Synthèse!K$3)/nbrep,0)</f>
        <v>0</v>
      </c>
      <c r="L20" s="2">
        <f>IFERROR(COUNTIFS(Categorie,Synthèse!$A20,Carte,Synthèse!L$3)/nbrep,0)</f>
        <v>0</v>
      </c>
      <c r="M20" s="2">
        <f>IFERROR(COUNTIFS(Categorie,Synthèse!$A20,Carte,Synthèse!M$3)/nbrep,0)</f>
        <v>0</v>
      </c>
      <c r="N20" s="2">
        <f>IFERROR(COUNTIFS(Categorie,Synthèse!$A20,Carte,Synthèse!N$3)/nbrep,0)</f>
        <v>0</v>
      </c>
      <c r="O20" s="2">
        <f>IFERROR(COUNTIFS(Categorie,Synthèse!$A20,Carte,Synthèse!O$3)/nbrep,0)</f>
        <v>0.05</v>
      </c>
      <c r="P20" s="2">
        <f>IFERROR(COUNTIFS(Categorie,Synthèse!$A20,Carte,Synthèse!P$3)/nbrep,0)</f>
        <v>0.05</v>
      </c>
      <c r="Q20" s="2">
        <f>IFERROR(COUNTIFS(Categorie,Synthèse!$A20,Carte,Synthèse!Q$3)/nbrep,0)</f>
        <v>0.05</v>
      </c>
      <c r="R20" s="2">
        <f>IFERROR(COUNTIFS(Categorie,Synthèse!$A20,Carte,Synthèse!R$3)/nbrep,0)</f>
        <v>0.05</v>
      </c>
      <c r="S20" s="2">
        <f>IFERROR(COUNTIFS(Categorie,Synthèse!$A20,Carte,Synthèse!S$3)/nbrep,0)</f>
        <v>0.05</v>
      </c>
      <c r="T20" s="2">
        <f>IFERROR(COUNTIFS(Categorie,Synthèse!$A20,Carte,Synthèse!T$3)/nbrep,0)</f>
        <v>0.05</v>
      </c>
      <c r="U20" s="2">
        <f>IFERROR(COUNTIFS(Categorie,Synthèse!$A20,Carte,Synthèse!U$3)/nbrep,0)</f>
        <v>0.05</v>
      </c>
      <c r="V20" s="2">
        <f>IFERROR(COUNTIFS(Categorie,Synthèse!$A20,Carte,Synthèse!V$3)/nbrep,0)</f>
        <v>0.05</v>
      </c>
      <c r="W20" s="2">
        <f>IFERROR(COUNTIFS(Categorie,Synthèse!$A20,Carte,Synthèse!W$3)/nbrep,0)</f>
        <v>0.05</v>
      </c>
      <c r="X20" s="2">
        <f>IFERROR(COUNTIFS(Categorie,Synthèse!$A20,Carte,Synthèse!X$3)/nbrep,0)</f>
        <v>0.05</v>
      </c>
      <c r="Y20" s="2">
        <f>IFERROR(COUNTIFS(Categorie,Synthèse!$A20,Carte,Synthèse!Y$3)/nbrep,0)</f>
        <v>0.95</v>
      </c>
      <c r="Z20" s="2">
        <f>IFERROR(COUNTIFS(Categorie,Synthèse!$A20,Carte,Synthèse!Z$3)/nbrep,0)</f>
        <v>0.95</v>
      </c>
      <c r="AA20" s="2">
        <f>IFERROR(COUNTIFS(Categorie,Synthèse!$A20,Carte,Synthèse!AA$3)/nbrep,0)</f>
        <v>0.95</v>
      </c>
      <c r="AB20" s="2">
        <f>IFERROR(COUNTIFS(Categorie,Synthèse!$A20,Carte,Synthèse!AB$3)/nbrep,0)</f>
        <v>0.95</v>
      </c>
      <c r="AC20" s="2">
        <f>IFERROR(COUNTIFS(Categorie,Synthèse!$A20,Carte,Synthèse!AC$3)/nbrep,0)</f>
        <v>1</v>
      </c>
      <c r="AD20" s="2">
        <f>IFERROR(COUNTIFS(Categorie,Synthèse!$A20,Carte,Synthèse!AD$3)/nbrep,0)</f>
        <v>1</v>
      </c>
      <c r="AE20" s="2">
        <f>IFERROR(COUNTIFS(Categorie,Synthèse!$A20,Carte,Synthèse!AE$3)/nbrep,0)</f>
        <v>1</v>
      </c>
      <c r="AF20" s="2">
        <f>IFERROR(COUNTIFS(Categorie,Synthèse!$A20,Carte,Synthèse!AF$3)/nbrep,0)</f>
        <v>1</v>
      </c>
      <c r="AG20" s="2">
        <f>IFERROR(COUNTIFS(Categorie,Synthèse!$A20,Carte,Synthèse!AG$3)/nbrep,0)</f>
        <v>1</v>
      </c>
      <c r="AH20" s="2">
        <f>IFERROR(COUNTIFS(Categorie,Synthèse!$A20,Carte,Synthèse!AH$3)/nbrep,0)</f>
        <v>1</v>
      </c>
      <c r="AI20" s="2">
        <f>IFERROR(COUNTIFS(Categorie,Synthèse!$A20,Carte,Synthèse!AI$3)/nbrep,0)</f>
        <v>1</v>
      </c>
      <c r="AJ20" s="2">
        <f>IFERROR(COUNTIFS(Categorie,Synthèse!$A20,Carte,Synthèse!AJ$3)/nbrep,0)</f>
        <v>1</v>
      </c>
      <c r="AK20" s="2">
        <f>IFERROR(COUNTIFS(Categorie,Synthèse!$A20,Carte,Synthèse!AK$3)/nbrep,0)</f>
        <v>1</v>
      </c>
      <c r="AL20" s="2">
        <f>IFERROR(COUNTIFS(Categorie,Synthèse!$A20,Carte,Synthèse!AL$3)/nbrep,0)</f>
        <v>1</v>
      </c>
      <c r="AM20" s="2">
        <f>IFERROR(COUNTIFS(Categorie,Synthèse!$A20,Carte,Synthèse!AM$3)/nbrep,0)</f>
        <v>0</v>
      </c>
      <c r="AN20" s="2">
        <f>IFERROR(COUNTIFS(Categorie,Synthèse!$A20,Carte,Synthèse!AN$3)/nbrep,0)</f>
        <v>0</v>
      </c>
      <c r="AO20" s="2">
        <f>IFERROR(COUNTIFS(Categorie,Synthèse!$A20,Carte,Synthèse!AO$3)/nbrep,0)</f>
        <v>0</v>
      </c>
      <c r="AP20" s="2">
        <f>IFERROR(COUNTIFS(Categorie,Synthèse!$A20,Carte,Synthèse!AP$3)/nbrep,0)</f>
        <v>0</v>
      </c>
    </row>
    <row r="21" spans="1:42" x14ac:dyDescent="0.3">
      <c r="A21" t="s">
        <v>41</v>
      </c>
      <c r="B21" t="s">
        <v>32</v>
      </c>
      <c r="C21" s="2">
        <f>IFERROR(COUNTIFS(Categorie,Synthèse!$A21,Carte,Synthèse!C$3)/nbrep,0)</f>
        <v>0</v>
      </c>
      <c r="D21" s="2">
        <f>IFERROR(COUNTIFS(Categorie,Synthèse!$A21,Carte,Synthèse!D$3)/nbrep,0)</f>
        <v>0</v>
      </c>
      <c r="E21" s="2">
        <f>IFERROR(COUNTIFS(Categorie,Synthèse!$A21,Carte,Synthèse!E$3)/nbrep,0)</f>
        <v>0</v>
      </c>
      <c r="F21" s="2">
        <f>IFERROR(COUNTIFS(Categorie,Synthèse!$A21,Carte,Synthèse!F$3)/nbrep,0)</f>
        <v>0</v>
      </c>
      <c r="G21" s="2">
        <f>IFERROR(COUNTIFS(Categorie,Synthèse!$A21,Carte,Synthèse!G$3)/nbrep,0)</f>
        <v>0</v>
      </c>
      <c r="H21" s="2">
        <f>IFERROR(COUNTIFS(Categorie,Synthèse!$A21,Carte,Synthèse!H$3)/nbrep,0)</f>
        <v>0</v>
      </c>
      <c r="I21" s="2">
        <f>IFERROR(COUNTIFS(Categorie,Synthèse!$A21,Carte,Synthèse!I$3)/nbrep,0)</f>
        <v>0</v>
      </c>
      <c r="J21" s="2">
        <f>IFERROR(COUNTIFS(Categorie,Synthèse!$A21,Carte,Synthèse!J$3)/nbrep,0)</f>
        <v>0</v>
      </c>
      <c r="K21" s="2">
        <f>IFERROR(COUNTIFS(Categorie,Synthèse!$A21,Carte,Synthèse!K$3)/nbrep,0)</f>
        <v>0</v>
      </c>
      <c r="L21" s="2">
        <f>IFERROR(COUNTIFS(Categorie,Synthèse!$A21,Carte,Synthèse!L$3)/nbrep,0)</f>
        <v>0</v>
      </c>
      <c r="M21" s="2">
        <f>IFERROR(COUNTIFS(Categorie,Synthèse!$A21,Carte,Synthèse!M$3)/nbrep,0)</f>
        <v>0</v>
      </c>
      <c r="N21" s="2">
        <f>IFERROR(COUNTIFS(Categorie,Synthèse!$A21,Carte,Synthèse!N$3)/nbrep,0)</f>
        <v>0</v>
      </c>
      <c r="O21" s="2">
        <f>IFERROR(COUNTIFS(Categorie,Synthèse!$A21,Carte,Synthèse!O$3)/nbrep,0)</f>
        <v>0.05</v>
      </c>
      <c r="P21" s="2">
        <f>IFERROR(COUNTIFS(Categorie,Synthèse!$A21,Carte,Synthèse!P$3)/nbrep,0)</f>
        <v>0.05</v>
      </c>
      <c r="Q21" s="2">
        <f>IFERROR(COUNTIFS(Categorie,Synthèse!$A21,Carte,Synthèse!Q$3)/nbrep,0)</f>
        <v>0.05</v>
      </c>
      <c r="R21" s="2">
        <f>IFERROR(COUNTIFS(Categorie,Synthèse!$A21,Carte,Synthèse!R$3)/nbrep,0)</f>
        <v>0.05</v>
      </c>
      <c r="S21" s="2">
        <f>IFERROR(COUNTIFS(Categorie,Synthèse!$A21,Carte,Synthèse!S$3)/nbrep,0)</f>
        <v>0.05</v>
      </c>
      <c r="T21" s="2">
        <f>IFERROR(COUNTIFS(Categorie,Synthèse!$A21,Carte,Synthèse!T$3)/nbrep,0)</f>
        <v>0.05</v>
      </c>
      <c r="U21" s="2">
        <f>IFERROR(COUNTIFS(Categorie,Synthèse!$A21,Carte,Synthèse!U$3)/nbrep,0)</f>
        <v>0.05</v>
      </c>
      <c r="V21" s="2">
        <f>IFERROR(COUNTIFS(Categorie,Synthèse!$A21,Carte,Synthèse!V$3)/nbrep,0)</f>
        <v>0.05</v>
      </c>
      <c r="W21" s="2">
        <f>IFERROR(COUNTIFS(Categorie,Synthèse!$A21,Carte,Synthèse!W$3)/nbrep,0)</f>
        <v>0.05</v>
      </c>
      <c r="X21" s="2">
        <f>IFERROR(COUNTIFS(Categorie,Synthèse!$A21,Carte,Synthèse!X$3)/nbrep,0)</f>
        <v>0.05</v>
      </c>
      <c r="Y21" s="2">
        <f>IFERROR(COUNTIFS(Categorie,Synthèse!$A21,Carte,Synthèse!Y$3)/nbrep,0)</f>
        <v>0.95</v>
      </c>
      <c r="Z21" s="2">
        <f>IFERROR(COUNTIFS(Categorie,Synthèse!$A21,Carte,Synthèse!Z$3)/nbrep,0)</f>
        <v>0.95</v>
      </c>
      <c r="AA21" s="2">
        <f>IFERROR(COUNTIFS(Categorie,Synthèse!$A21,Carte,Synthèse!AA$3)/nbrep,0)</f>
        <v>0.95</v>
      </c>
      <c r="AB21" s="2">
        <f>IFERROR(COUNTIFS(Categorie,Synthèse!$A21,Carte,Synthèse!AB$3)/nbrep,0)</f>
        <v>0.95</v>
      </c>
      <c r="AC21" s="2">
        <f>IFERROR(COUNTIFS(Categorie,Synthèse!$A21,Carte,Synthèse!AC$3)/nbrep,0)</f>
        <v>1</v>
      </c>
      <c r="AD21" s="2">
        <f>IFERROR(COUNTIFS(Categorie,Synthèse!$A21,Carte,Synthèse!AD$3)/nbrep,0)</f>
        <v>1</v>
      </c>
      <c r="AE21" s="2">
        <f>IFERROR(COUNTIFS(Categorie,Synthèse!$A21,Carte,Synthèse!AE$3)/nbrep,0)</f>
        <v>1</v>
      </c>
      <c r="AF21" s="2">
        <f>IFERROR(COUNTIFS(Categorie,Synthèse!$A21,Carte,Synthèse!AF$3)/nbrep,0)</f>
        <v>1</v>
      </c>
      <c r="AG21" s="2">
        <f>IFERROR(COUNTIFS(Categorie,Synthèse!$A21,Carte,Synthèse!AG$3)/nbrep,0)</f>
        <v>1</v>
      </c>
      <c r="AH21" s="2">
        <f>IFERROR(COUNTIFS(Categorie,Synthèse!$A21,Carte,Synthèse!AH$3)/nbrep,0)</f>
        <v>1</v>
      </c>
      <c r="AI21" s="2">
        <f>IFERROR(COUNTIFS(Categorie,Synthèse!$A21,Carte,Synthèse!AI$3)/nbrep,0)</f>
        <v>1</v>
      </c>
      <c r="AJ21" s="2">
        <f>IFERROR(COUNTIFS(Categorie,Synthèse!$A21,Carte,Synthèse!AJ$3)/nbrep,0)</f>
        <v>1</v>
      </c>
      <c r="AK21" s="2">
        <f>IFERROR(COUNTIFS(Categorie,Synthèse!$A21,Carte,Synthèse!AK$3)/nbrep,0)</f>
        <v>1</v>
      </c>
      <c r="AL21" s="2">
        <f>IFERROR(COUNTIFS(Categorie,Synthèse!$A21,Carte,Synthèse!AL$3)/nbrep,0)</f>
        <v>1</v>
      </c>
      <c r="AM21" s="2">
        <f>IFERROR(COUNTIFS(Categorie,Synthèse!$A21,Carte,Synthèse!AM$3)/nbrep,0)</f>
        <v>0</v>
      </c>
      <c r="AN21" s="2">
        <f>IFERROR(COUNTIFS(Categorie,Synthèse!$A21,Carte,Synthèse!AN$3)/nbrep,0)</f>
        <v>0</v>
      </c>
      <c r="AO21" s="2">
        <f>IFERROR(COUNTIFS(Categorie,Synthèse!$A21,Carte,Synthèse!AO$3)/nbrep,0)</f>
        <v>0</v>
      </c>
      <c r="AP21" s="2">
        <f>IFERROR(COUNTIFS(Categorie,Synthèse!$A21,Carte,Synthèse!AP$3)/nbrep,0)</f>
        <v>0</v>
      </c>
    </row>
    <row r="22" spans="1:42" x14ac:dyDescent="0.3">
      <c r="A22" t="s">
        <v>41</v>
      </c>
      <c r="B22" t="s">
        <v>33</v>
      </c>
      <c r="C22" s="2">
        <f>IFERROR(COUNTIFS(Categorie,Synthèse!$A22,Carte,Synthèse!C$3)/nbrep,0)</f>
        <v>0</v>
      </c>
      <c r="D22" s="2">
        <f>IFERROR(COUNTIFS(Categorie,Synthèse!$A22,Carte,Synthèse!D$3)/nbrep,0)</f>
        <v>0</v>
      </c>
      <c r="E22" s="2">
        <f>IFERROR(COUNTIFS(Categorie,Synthèse!$A22,Carte,Synthèse!E$3)/nbrep,0)</f>
        <v>0</v>
      </c>
      <c r="F22" s="2">
        <f>IFERROR(COUNTIFS(Categorie,Synthèse!$A22,Carte,Synthèse!F$3)/nbrep,0)</f>
        <v>0</v>
      </c>
      <c r="G22" s="2">
        <f>IFERROR(COUNTIFS(Categorie,Synthèse!$A22,Carte,Synthèse!G$3)/nbrep,0)</f>
        <v>0</v>
      </c>
      <c r="H22" s="2">
        <f>IFERROR(COUNTIFS(Categorie,Synthèse!$A22,Carte,Synthèse!H$3)/nbrep,0)</f>
        <v>0</v>
      </c>
      <c r="I22" s="2">
        <f>IFERROR(COUNTIFS(Categorie,Synthèse!$A22,Carte,Synthèse!I$3)/nbrep,0)</f>
        <v>0</v>
      </c>
      <c r="J22" s="2">
        <f>IFERROR(COUNTIFS(Categorie,Synthèse!$A22,Carte,Synthèse!J$3)/nbrep,0)</f>
        <v>0</v>
      </c>
      <c r="K22" s="2">
        <f>IFERROR(COUNTIFS(Categorie,Synthèse!$A22,Carte,Synthèse!K$3)/nbrep,0)</f>
        <v>0</v>
      </c>
      <c r="L22" s="2">
        <f>IFERROR(COUNTIFS(Categorie,Synthèse!$A22,Carte,Synthèse!L$3)/nbrep,0)</f>
        <v>0</v>
      </c>
      <c r="M22" s="2">
        <f>IFERROR(COUNTIFS(Categorie,Synthèse!$A22,Carte,Synthèse!M$3)/nbrep,0)</f>
        <v>0</v>
      </c>
      <c r="N22" s="2">
        <f>IFERROR(COUNTIFS(Categorie,Synthèse!$A22,Carte,Synthèse!N$3)/nbrep,0)</f>
        <v>0</v>
      </c>
      <c r="O22" s="2">
        <f>IFERROR(COUNTIFS(Categorie,Synthèse!$A22,Carte,Synthèse!O$3)/nbrep,0)</f>
        <v>0.05</v>
      </c>
      <c r="P22" s="2">
        <f>IFERROR(COUNTIFS(Categorie,Synthèse!$A22,Carte,Synthèse!P$3)/nbrep,0)</f>
        <v>0.05</v>
      </c>
      <c r="Q22" s="2">
        <f>IFERROR(COUNTIFS(Categorie,Synthèse!$A22,Carte,Synthèse!Q$3)/nbrep,0)</f>
        <v>0.05</v>
      </c>
      <c r="R22" s="2">
        <f>IFERROR(COUNTIFS(Categorie,Synthèse!$A22,Carte,Synthèse!R$3)/nbrep,0)</f>
        <v>0.05</v>
      </c>
      <c r="S22" s="2">
        <f>IFERROR(COUNTIFS(Categorie,Synthèse!$A22,Carte,Synthèse!S$3)/nbrep,0)</f>
        <v>0.05</v>
      </c>
      <c r="T22" s="2">
        <f>IFERROR(COUNTIFS(Categorie,Synthèse!$A22,Carte,Synthèse!T$3)/nbrep,0)</f>
        <v>0.05</v>
      </c>
      <c r="U22" s="2">
        <f>IFERROR(COUNTIFS(Categorie,Synthèse!$A22,Carte,Synthèse!U$3)/nbrep,0)</f>
        <v>0.05</v>
      </c>
      <c r="V22" s="2">
        <f>IFERROR(COUNTIFS(Categorie,Synthèse!$A22,Carte,Synthèse!V$3)/nbrep,0)</f>
        <v>0.05</v>
      </c>
      <c r="W22" s="2">
        <f>IFERROR(COUNTIFS(Categorie,Synthèse!$A22,Carte,Synthèse!W$3)/nbrep,0)</f>
        <v>0.05</v>
      </c>
      <c r="X22" s="2">
        <f>IFERROR(COUNTIFS(Categorie,Synthèse!$A22,Carte,Synthèse!X$3)/nbrep,0)</f>
        <v>0.05</v>
      </c>
      <c r="Y22" s="2">
        <f>IFERROR(COUNTIFS(Categorie,Synthèse!$A22,Carte,Synthèse!Y$3)/nbrep,0)</f>
        <v>0.95</v>
      </c>
      <c r="Z22" s="2">
        <f>IFERROR(COUNTIFS(Categorie,Synthèse!$A22,Carte,Synthèse!Z$3)/nbrep,0)</f>
        <v>0.95</v>
      </c>
      <c r="AA22" s="2">
        <f>IFERROR(COUNTIFS(Categorie,Synthèse!$A22,Carte,Synthèse!AA$3)/nbrep,0)</f>
        <v>0.95</v>
      </c>
      <c r="AB22" s="2">
        <f>IFERROR(COUNTIFS(Categorie,Synthèse!$A22,Carte,Synthèse!AB$3)/nbrep,0)</f>
        <v>0.95</v>
      </c>
      <c r="AC22" s="2">
        <f>IFERROR(COUNTIFS(Categorie,Synthèse!$A22,Carte,Synthèse!AC$3)/nbrep,0)</f>
        <v>1</v>
      </c>
      <c r="AD22" s="2">
        <f>IFERROR(COUNTIFS(Categorie,Synthèse!$A22,Carte,Synthèse!AD$3)/nbrep,0)</f>
        <v>1</v>
      </c>
      <c r="AE22" s="2">
        <f>IFERROR(COUNTIFS(Categorie,Synthèse!$A22,Carte,Synthèse!AE$3)/nbrep,0)</f>
        <v>1</v>
      </c>
      <c r="AF22" s="2">
        <f>IFERROR(COUNTIFS(Categorie,Synthèse!$A22,Carte,Synthèse!AF$3)/nbrep,0)</f>
        <v>1</v>
      </c>
      <c r="AG22" s="2">
        <f>IFERROR(COUNTIFS(Categorie,Synthèse!$A22,Carte,Synthèse!AG$3)/nbrep,0)</f>
        <v>1</v>
      </c>
      <c r="AH22" s="2">
        <f>IFERROR(COUNTIFS(Categorie,Synthèse!$A22,Carte,Synthèse!AH$3)/nbrep,0)</f>
        <v>1</v>
      </c>
      <c r="AI22" s="2">
        <f>IFERROR(COUNTIFS(Categorie,Synthèse!$A22,Carte,Synthèse!AI$3)/nbrep,0)</f>
        <v>1</v>
      </c>
      <c r="AJ22" s="2">
        <f>IFERROR(COUNTIFS(Categorie,Synthèse!$A22,Carte,Synthèse!AJ$3)/nbrep,0)</f>
        <v>1</v>
      </c>
      <c r="AK22" s="2">
        <f>IFERROR(COUNTIFS(Categorie,Synthèse!$A22,Carte,Synthèse!AK$3)/nbrep,0)</f>
        <v>1</v>
      </c>
      <c r="AL22" s="2">
        <f>IFERROR(COUNTIFS(Categorie,Synthèse!$A22,Carte,Synthèse!AL$3)/nbrep,0)</f>
        <v>1</v>
      </c>
      <c r="AM22" s="2">
        <f>IFERROR(COUNTIFS(Categorie,Synthèse!$A22,Carte,Synthèse!AM$3)/nbrep,0)</f>
        <v>0</v>
      </c>
      <c r="AN22" s="2">
        <f>IFERROR(COUNTIFS(Categorie,Synthèse!$A22,Carte,Synthèse!AN$3)/nbrep,0)</f>
        <v>0</v>
      </c>
      <c r="AO22" s="2">
        <f>IFERROR(COUNTIFS(Categorie,Synthèse!$A22,Carte,Synthèse!AO$3)/nbrep,0)</f>
        <v>0</v>
      </c>
      <c r="AP22" s="2">
        <f>IFERROR(COUNTIFS(Categorie,Synthèse!$A22,Carte,Synthèse!AP$3)/nbrep,0)</f>
        <v>0</v>
      </c>
    </row>
    <row r="23" spans="1:42" x14ac:dyDescent="0.3">
      <c r="A23" t="s">
        <v>41</v>
      </c>
      <c r="B23" t="s">
        <v>34</v>
      </c>
      <c r="C23" s="2">
        <f>IFERROR(COUNTIFS(Categorie,Synthèse!$A23,Carte,Synthèse!C$3)/nbrep,0)</f>
        <v>0</v>
      </c>
      <c r="D23" s="2">
        <f>IFERROR(COUNTIFS(Categorie,Synthèse!$A23,Carte,Synthèse!D$3)/nbrep,0)</f>
        <v>0</v>
      </c>
      <c r="E23" s="2">
        <f>IFERROR(COUNTIFS(Categorie,Synthèse!$A23,Carte,Synthèse!E$3)/nbrep,0)</f>
        <v>0</v>
      </c>
      <c r="F23" s="2">
        <f>IFERROR(COUNTIFS(Categorie,Synthèse!$A23,Carte,Synthèse!F$3)/nbrep,0)</f>
        <v>0</v>
      </c>
      <c r="G23" s="2">
        <f>IFERROR(COUNTIFS(Categorie,Synthèse!$A23,Carte,Synthèse!G$3)/nbrep,0)</f>
        <v>0</v>
      </c>
      <c r="H23" s="2">
        <f>IFERROR(COUNTIFS(Categorie,Synthèse!$A23,Carte,Synthèse!H$3)/nbrep,0)</f>
        <v>0</v>
      </c>
      <c r="I23" s="2">
        <f>IFERROR(COUNTIFS(Categorie,Synthèse!$A23,Carte,Synthèse!I$3)/nbrep,0)</f>
        <v>0</v>
      </c>
      <c r="J23" s="2">
        <f>IFERROR(COUNTIFS(Categorie,Synthèse!$A23,Carte,Synthèse!J$3)/nbrep,0)</f>
        <v>0</v>
      </c>
      <c r="K23" s="2">
        <f>IFERROR(COUNTIFS(Categorie,Synthèse!$A23,Carte,Synthèse!K$3)/nbrep,0)</f>
        <v>0</v>
      </c>
      <c r="L23" s="2">
        <f>IFERROR(COUNTIFS(Categorie,Synthèse!$A23,Carte,Synthèse!L$3)/nbrep,0)</f>
        <v>0</v>
      </c>
      <c r="M23" s="2">
        <f>IFERROR(COUNTIFS(Categorie,Synthèse!$A23,Carte,Synthèse!M$3)/nbrep,0)</f>
        <v>0</v>
      </c>
      <c r="N23" s="2">
        <f>IFERROR(COUNTIFS(Categorie,Synthèse!$A23,Carte,Synthèse!N$3)/nbrep,0)</f>
        <v>0</v>
      </c>
      <c r="O23" s="2">
        <f>IFERROR(COUNTIFS(Categorie,Synthèse!$A23,Carte,Synthèse!O$3)/nbrep,0)</f>
        <v>0.05</v>
      </c>
      <c r="P23" s="2">
        <f>IFERROR(COUNTIFS(Categorie,Synthèse!$A23,Carte,Synthèse!P$3)/nbrep,0)</f>
        <v>0.05</v>
      </c>
      <c r="Q23" s="2">
        <f>IFERROR(COUNTIFS(Categorie,Synthèse!$A23,Carte,Synthèse!Q$3)/nbrep,0)</f>
        <v>0.05</v>
      </c>
      <c r="R23" s="2">
        <f>IFERROR(COUNTIFS(Categorie,Synthèse!$A23,Carte,Synthèse!R$3)/nbrep,0)</f>
        <v>0.05</v>
      </c>
      <c r="S23" s="2">
        <f>IFERROR(COUNTIFS(Categorie,Synthèse!$A23,Carte,Synthèse!S$3)/nbrep,0)</f>
        <v>0.05</v>
      </c>
      <c r="T23" s="2">
        <f>IFERROR(COUNTIFS(Categorie,Synthèse!$A23,Carte,Synthèse!T$3)/nbrep,0)</f>
        <v>0.05</v>
      </c>
      <c r="U23" s="2">
        <f>IFERROR(COUNTIFS(Categorie,Synthèse!$A23,Carte,Synthèse!U$3)/nbrep,0)</f>
        <v>0.05</v>
      </c>
      <c r="V23" s="2">
        <f>IFERROR(COUNTIFS(Categorie,Synthèse!$A23,Carte,Synthèse!V$3)/nbrep,0)</f>
        <v>0.05</v>
      </c>
      <c r="W23" s="2">
        <f>IFERROR(COUNTIFS(Categorie,Synthèse!$A23,Carte,Synthèse!W$3)/nbrep,0)</f>
        <v>0.05</v>
      </c>
      <c r="X23" s="2">
        <f>IFERROR(COUNTIFS(Categorie,Synthèse!$A23,Carte,Synthèse!X$3)/nbrep,0)</f>
        <v>0.05</v>
      </c>
      <c r="Y23" s="2">
        <f>IFERROR(COUNTIFS(Categorie,Synthèse!$A23,Carte,Synthèse!Y$3)/nbrep,0)</f>
        <v>0.95</v>
      </c>
      <c r="Z23" s="2">
        <f>IFERROR(COUNTIFS(Categorie,Synthèse!$A23,Carte,Synthèse!Z$3)/nbrep,0)</f>
        <v>0.95</v>
      </c>
      <c r="AA23" s="2">
        <f>IFERROR(COUNTIFS(Categorie,Synthèse!$A23,Carte,Synthèse!AA$3)/nbrep,0)</f>
        <v>0.95</v>
      </c>
      <c r="AB23" s="2">
        <f>IFERROR(COUNTIFS(Categorie,Synthèse!$A23,Carte,Synthèse!AB$3)/nbrep,0)</f>
        <v>0.95</v>
      </c>
      <c r="AC23" s="2">
        <f>IFERROR(COUNTIFS(Categorie,Synthèse!$A23,Carte,Synthèse!AC$3)/nbrep,0)</f>
        <v>1</v>
      </c>
      <c r="AD23" s="2">
        <f>IFERROR(COUNTIFS(Categorie,Synthèse!$A23,Carte,Synthèse!AD$3)/nbrep,0)</f>
        <v>1</v>
      </c>
      <c r="AE23" s="2">
        <f>IFERROR(COUNTIFS(Categorie,Synthèse!$A23,Carte,Synthèse!AE$3)/nbrep,0)</f>
        <v>1</v>
      </c>
      <c r="AF23" s="2">
        <f>IFERROR(COUNTIFS(Categorie,Synthèse!$A23,Carte,Synthèse!AF$3)/nbrep,0)</f>
        <v>1</v>
      </c>
      <c r="AG23" s="2">
        <f>IFERROR(COUNTIFS(Categorie,Synthèse!$A23,Carte,Synthèse!AG$3)/nbrep,0)</f>
        <v>1</v>
      </c>
      <c r="AH23" s="2">
        <f>IFERROR(COUNTIFS(Categorie,Synthèse!$A23,Carte,Synthèse!AH$3)/nbrep,0)</f>
        <v>1</v>
      </c>
      <c r="AI23" s="2">
        <f>IFERROR(COUNTIFS(Categorie,Synthèse!$A23,Carte,Synthèse!AI$3)/nbrep,0)</f>
        <v>1</v>
      </c>
      <c r="AJ23" s="2">
        <f>IFERROR(COUNTIFS(Categorie,Synthèse!$A23,Carte,Synthèse!AJ$3)/nbrep,0)</f>
        <v>1</v>
      </c>
      <c r="AK23" s="2">
        <f>IFERROR(COUNTIFS(Categorie,Synthèse!$A23,Carte,Synthèse!AK$3)/nbrep,0)</f>
        <v>1</v>
      </c>
      <c r="AL23" s="2">
        <f>IFERROR(COUNTIFS(Categorie,Synthèse!$A23,Carte,Synthèse!AL$3)/nbrep,0)</f>
        <v>1</v>
      </c>
      <c r="AM23" s="2">
        <f>IFERROR(COUNTIFS(Categorie,Synthèse!$A23,Carte,Synthèse!AM$3)/nbrep,0)</f>
        <v>0</v>
      </c>
      <c r="AN23" s="2">
        <f>IFERROR(COUNTIFS(Categorie,Synthèse!$A23,Carte,Synthèse!AN$3)/nbrep,0)</f>
        <v>0</v>
      </c>
      <c r="AO23" s="2">
        <f>IFERROR(COUNTIFS(Categorie,Synthèse!$A23,Carte,Synthèse!AO$3)/nbrep,0)</f>
        <v>0</v>
      </c>
      <c r="AP23" s="2">
        <f>IFERROR(COUNTIFS(Categorie,Synthèse!$A23,Carte,Synthèse!AP$3)/nbrep,0)</f>
        <v>0</v>
      </c>
    </row>
    <row r="24" spans="1:42" x14ac:dyDescent="0.3">
      <c r="A24" t="s">
        <v>39</v>
      </c>
      <c r="B24" t="s">
        <v>37</v>
      </c>
      <c r="C24" s="2">
        <f>IFERROR(COUNTIFS(Categorie,Synthèse!$A24,Carte,Synthèse!C$3)/nbrep,0)</f>
        <v>0.95</v>
      </c>
      <c r="D24" s="2">
        <f>IFERROR(COUNTIFS(Categorie,Synthèse!$A24,Carte,Synthèse!D$3)/nbrep,0)</f>
        <v>1</v>
      </c>
      <c r="E24" s="2">
        <f>IFERROR(COUNTIFS(Categorie,Synthèse!$A24,Carte,Synthèse!E$3)/nbrep,0)</f>
        <v>1</v>
      </c>
      <c r="F24" s="2">
        <f>IFERROR(COUNTIFS(Categorie,Synthèse!$A24,Carte,Synthèse!F$3)/nbrep,0)</f>
        <v>0.7</v>
      </c>
      <c r="G24" s="2">
        <f>IFERROR(COUNTIFS(Categorie,Synthèse!$A24,Carte,Synthèse!G$3)/nbrep,0)</f>
        <v>0.85</v>
      </c>
      <c r="H24" s="2">
        <f>IFERROR(COUNTIFS(Categorie,Synthèse!$A24,Carte,Synthèse!H$3)/nbrep,0)</f>
        <v>0.3</v>
      </c>
      <c r="I24" s="2">
        <f>IFERROR(COUNTIFS(Categorie,Synthèse!$A24,Carte,Synthèse!I$3)/nbrep,0)</f>
        <v>0.1</v>
      </c>
      <c r="J24" s="2">
        <f>IFERROR(COUNTIFS(Categorie,Synthèse!$A24,Carte,Synthèse!J$3)/nbrep,0)</f>
        <v>0.85</v>
      </c>
      <c r="K24" s="2">
        <f>IFERROR(COUNTIFS(Categorie,Synthèse!$A24,Carte,Synthèse!K$3)/nbrep,0)</f>
        <v>0</v>
      </c>
      <c r="L24" s="2">
        <f>IFERROR(COUNTIFS(Categorie,Synthèse!$A24,Carte,Synthèse!L$3)/nbrep,0)</f>
        <v>0</v>
      </c>
      <c r="M24" s="2">
        <f>IFERROR(COUNTIFS(Categorie,Synthèse!$A24,Carte,Synthèse!M$3)/nbrep,0)</f>
        <v>0</v>
      </c>
      <c r="N24" s="2">
        <f>IFERROR(COUNTIFS(Categorie,Synthèse!$A24,Carte,Synthèse!N$3)/nbrep,0)</f>
        <v>0</v>
      </c>
      <c r="O24" s="2">
        <f>IFERROR(COUNTIFS(Categorie,Synthèse!$A24,Carte,Synthèse!O$3)/nbrep,0)</f>
        <v>0</v>
      </c>
      <c r="P24" s="2">
        <f>IFERROR(COUNTIFS(Categorie,Synthèse!$A24,Carte,Synthèse!P$3)/nbrep,0)</f>
        <v>0</v>
      </c>
      <c r="Q24" s="2">
        <f>IFERROR(COUNTIFS(Categorie,Synthèse!$A24,Carte,Synthèse!Q$3)/nbrep,0)</f>
        <v>0</v>
      </c>
      <c r="R24" s="2">
        <f>IFERROR(COUNTIFS(Categorie,Synthèse!$A24,Carte,Synthèse!R$3)/nbrep,0)</f>
        <v>0</v>
      </c>
      <c r="S24" s="2">
        <f>IFERROR(COUNTIFS(Categorie,Synthèse!$A24,Carte,Synthèse!S$3)/nbrep,0)</f>
        <v>0</v>
      </c>
      <c r="T24" s="2">
        <f>IFERROR(COUNTIFS(Categorie,Synthèse!$A24,Carte,Synthèse!T$3)/nbrep,0)</f>
        <v>0</v>
      </c>
      <c r="U24" s="2">
        <f>IFERROR(COUNTIFS(Categorie,Synthèse!$A24,Carte,Synthèse!U$3)/nbrep,0)</f>
        <v>0</v>
      </c>
      <c r="V24" s="2">
        <f>IFERROR(COUNTIFS(Categorie,Synthèse!$A24,Carte,Synthèse!V$3)/nbrep,0)</f>
        <v>0</v>
      </c>
      <c r="W24" s="2">
        <f>IFERROR(COUNTIFS(Categorie,Synthèse!$A24,Carte,Synthèse!W$3)/nbrep,0)</f>
        <v>0</v>
      </c>
      <c r="X24" s="2">
        <f>IFERROR(COUNTIFS(Categorie,Synthèse!$A24,Carte,Synthèse!X$3)/nbrep,0)</f>
        <v>0</v>
      </c>
      <c r="Y24" s="2">
        <f>IFERROR(COUNTIFS(Categorie,Synthèse!$A24,Carte,Synthèse!Y$3)/nbrep,0)</f>
        <v>0</v>
      </c>
      <c r="Z24" s="2">
        <f>IFERROR(COUNTIFS(Categorie,Synthèse!$A24,Carte,Synthèse!Z$3)/nbrep,0)</f>
        <v>0</v>
      </c>
      <c r="AA24" s="2">
        <f>IFERROR(COUNTIFS(Categorie,Synthèse!$A24,Carte,Synthèse!AA$3)/nbrep,0)</f>
        <v>0</v>
      </c>
      <c r="AB24" s="2">
        <f>IFERROR(COUNTIFS(Categorie,Synthèse!$A24,Carte,Synthèse!AB$3)/nbrep,0)</f>
        <v>0</v>
      </c>
      <c r="AC24" s="2">
        <f>IFERROR(COUNTIFS(Categorie,Synthèse!$A24,Carte,Synthèse!AC$3)/nbrep,0)</f>
        <v>0</v>
      </c>
      <c r="AD24" s="2">
        <f>IFERROR(COUNTIFS(Categorie,Synthèse!$A24,Carte,Synthèse!AD$3)/nbrep,0)</f>
        <v>0</v>
      </c>
      <c r="AE24" s="2">
        <f>IFERROR(COUNTIFS(Categorie,Synthèse!$A24,Carte,Synthèse!AE$3)/nbrep,0)</f>
        <v>0</v>
      </c>
      <c r="AF24" s="2">
        <f>IFERROR(COUNTIFS(Categorie,Synthèse!$A24,Carte,Synthèse!AF$3)/nbrep,0)</f>
        <v>0</v>
      </c>
      <c r="AG24" s="2">
        <f>IFERROR(COUNTIFS(Categorie,Synthèse!$A24,Carte,Synthèse!AG$3)/nbrep,0)</f>
        <v>0</v>
      </c>
      <c r="AH24" s="2">
        <f>IFERROR(COUNTIFS(Categorie,Synthèse!$A24,Carte,Synthèse!AH$3)/nbrep,0)</f>
        <v>0</v>
      </c>
      <c r="AI24" s="2">
        <f>IFERROR(COUNTIFS(Categorie,Synthèse!$A24,Carte,Synthèse!AI$3)/nbrep,0)</f>
        <v>0</v>
      </c>
      <c r="AJ24" s="2">
        <f>IFERROR(COUNTIFS(Categorie,Synthèse!$A24,Carte,Synthèse!AJ$3)/nbrep,0)</f>
        <v>0</v>
      </c>
      <c r="AK24" s="2">
        <f>IFERROR(COUNTIFS(Categorie,Synthèse!$A24,Carte,Synthèse!AK$3)/nbrep,0)</f>
        <v>0</v>
      </c>
      <c r="AL24" s="2">
        <f>IFERROR(COUNTIFS(Categorie,Synthèse!$A24,Carte,Synthèse!AL$3)/nbrep,0)</f>
        <v>0</v>
      </c>
      <c r="AM24" s="2">
        <f>IFERROR(COUNTIFS(Categorie,Synthèse!$A24,Carte,Synthèse!AM$3)/nbrep,0)</f>
        <v>0.7</v>
      </c>
      <c r="AN24" s="2">
        <f>IFERROR(COUNTIFS(Categorie,Synthèse!$A24,Carte,Synthèse!AN$3)/nbrep,0)</f>
        <v>0.65</v>
      </c>
      <c r="AO24" s="2">
        <f>IFERROR(COUNTIFS(Categorie,Synthèse!$A24,Carte,Synthèse!AO$3)/nbrep,0)</f>
        <v>0.85</v>
      </c>
      <c r="AP24" s="2">
        <f>IFERROR(COUNTIFS(Categorie,Synthèse!$A24,Carte,Synthèse!AP$3)/nbrep,0)</f>
        <v>0.7</v>
      </c>
    </row>
    <row r="25" spans="1:42" x14ac:dyDescent="0.3">
      <c r="A25" t="s">
        <v>39</v>
      </c>
      <c r="B25" t="s">
        <v>43</v>
      </c>
      <c r="C25" s="2">
        <f>IFERROR(COUNTIFS(Categorie,Synthèse!$A25,Carte,Synthèse!C$3)/nbrep,0)</f>
        <v>0.95</v>
      </c>
      <c r="D25" s="2">
        <f>IFERROR(COUNTIFS(Categorie,Synthèse!$A25,Carte,Synthèse!D$3)/nbrep,0)</f>
        <v>1</v>
      </c>
      <c r="E25" s="2">
        <f>IFERROR(COUNTIFS(Categorie,Synthèse!$A25,Carte,Synthèse!E$3)/nbrep,0)</f>
        <v>1</v>
      </c>
      <c r="F25" s="2">
        <f>IFERROR(COUNTIFS(Categorie,Synthèse!$A25,Carte,Synthèse!F$3)/nbrep,0)</f>
        <v>0.7</v>
      </c>
      <c r="G25" s="2">
        <f>IFERROR(COUNTIFS(Categorie,Synthèse!$A25,Carte,Synthèse!G$3)/nbrep,0)</f>
        <v>0.85</v>
      </c>
      <c r="H25" s="2">
        <f>IFERROR(COUNTIFS(Categorie,Synthèse!$A25,Carte,Synthèse!H$3)/nbrep,0)</f>
        <v>0.3</v>
      </c>
      <c r="I25" s="2">
        <f>IFERROR(COUNTIFS(Categorie,Synthèse!$A25,Carte,Synthèse!I$3)/nbrep,0)</f>
        <v>0.1</v>
      </c>
      <c r="J25" s="2">
        <f>IFERROR(COUNTIFS(Categorie,Synthèse!$A25,Carte,Synthèse!J$3)/nbrep,0)</f>
        <v>0.85</v>
      </c>
      <c r="K25" s="2">
        <f>IFERROR(COUNTIFS(Categorie,Synthèse!$A25,Carte,Synthèse!K$3)/nbrep,0)</f>
        <v>0</v>
      </c>
      <c r="L25" s="2">
        <f>IFERROR(COUNTIFS(Categorie,Synthèse!$A25,Carte,Synthèse!L$3)/nbrep,0)</f>
        <v>0</v>
      </c>
      <c r="M25" s="2">
        <f>IFERROR(COUNTIFS(Categorie,Synthèse!$A25,Carte,Synthèse!M$3)/nbrep,0)</f>
        <v>0</v>
      </c>
      <c r="N25" s="2">
        <f>IFERROR(COUNTIFS(Categorie,Synthèse!$A25,Carte,Synthèse!N$3)/nbrep,0)</f>
        <v>0</v>
      </c>
      <c r="O25" s="2">
        <f>IFERROR(COUNTIFS(Categorie,Synthèse!$A25,Carte,Synthèse!O$3)/nbrep,0)</f>
        <v>0</v>
      </c>
      <c r="P25" s="2">
        <f>IFERROR(COUNTIFS(Categorie,Synthèse!$A25,Carte,Synthèse!P$3)/nbrep,0)</f>
        <v>0</v>
      </c>
      <c r="Q25" s="2">
        <f>IFERROR(COUNTIFS(Categorie,Synthèse!$A25,Carte,Synthèse!Q$3)/nbrep,0)</f>
        <v>0</v>
      </c>
      <c r="R25" s="2">
        <f>IFERROR(COUNTIFS(Categorie,Synthèse!$A25,Carte,Synthèse!R$3)/nbrep,0)</f>
        <v>0</v>
      </c>
      <c r="S25" s="2">
        <f>IFERROR(COUNTIFS(Categorie,Synthèse!$A25,Carte,Synthèse!S$3)/nbrep,0)</f>
        <v>0</v>
      </c>
      <c r="T25" s="2">
        <f>IFERROR(COUNTIFS(Categorie,Synthèse!$A25,Carte,Synthèse!T$3)/nbrep,0)</f>
        <v>0</v>
      </c>
      <c r="U25" s="2">
        <f>IFERROR(COUNTIFS(Categorie,Synthèse!$A25,Carte,Synthèse!U$3)/nbrep,0)</f>
        <v>0</v>
      </c>
      <c r="V25" s="2">
        <f>IFERROR(COUNTIFS(Categorie,Synthèse!$A25,Carte,Synthèse!V$3)/nbrep,0)</f>
        <v>0</v>
      </c>
      <c r="W25" s="2">
        <f>IFERROR(COUNTIFS(Categorie,Synthèse!$A25,Carte,Synthèse!W$3)/nbrep,0)</f>
        <v>0</v>
      </c>
      <c r="X25" s="2">
        <f>IFERROR(COUNTIFS(Categorie,Synthèse!$A25,Carte,Synthèse!X$3)/nbrep,0)</f>
        <v>0</v>
      </c>
      <c r="Y25" s="2">
        <f>IFERROR(COUNTIFS(Categorie,Synthèse!$A25,Carte,Synthèse!Y$3)/nbrep,0)</f>
        <v>0</v>
      </c>
      <c r="Z25" s="2">
        <f>IFERROR(COUNTIFS(Categorie,Synthèse!$A25,Carte,Synthèse!Z$3)/nbrep,0)</f>
        <v>0</v>
      </c>
      <c r="AA25" s="2">
        <f>IFERROR(COUNTIFS(Categorie,Synthèse!$A25,Carte,Synthèse!AA$3)/nbrep,0)</f>
        <v>0</v>
      </c>
      <c r="AB25" s="2">
        <f>IFERROR(COUNTIFS(Categorie,Synthèse!$A25,Carte,Synthèse!AB$3)/nbrep,0)</f>
        <v>0</v>
      </c>
      <c r="AC25" s="2">
        <f>IFERROR(COUNTIFS(Categorie,Synthèse!$A25,Carte,Synthèse!AC$3)/nbrep,0)</f>
        <v>0</v>
      </c>
      <c r="AD25" s="2">
        <f>IFERROR(COUNTIFS(Categorie,Synthèse!$A25,Carte,Synthèse!AD$3)/nbrep,0)</f>
        <v>0</v>
      </c>
      <c r="AE25" s="2">
        <f>IFERROR(COUNTIFS(Categorie,Synthèse!$A25,Carte,Synthèse!AE$3)/nbrep,0)</f>
        <v>0</v>
      </c>
      <c r="AF25" s="2">
        <f>IFERROR(COUNTIFS(Categorie,Synthèse!$A25,Carte,Synthèse!AF$3)/nbrep,0)</f>
        <v>0</v>
      </c>
      <c r="AG25" s="2">
        <f>IFERROR(COUNTIFS(Categorie,Synthèse!$A25,Carte,Synthèse!AG$3)/nbrep,0)</f>
        <v>0</v>
      </c>
      <c r="AH25" s="2">
        <f>IFERROR(COUNTIFS(Categorie,Synthèse!$A25,Carte,Synthèse!AH$3)/nbrep,0)</f>
        <v>0</v>
      </c>
      <c r="AI25" s="2">
        <f>IFERROR(COUNTIFS(Categorie,Synthèse!$A25,Carte,Synthèse!AI$3)/nbrep,0)</f>
        <v>0</v>
      </c>
      <c r="AJ25" s="2">
        <f>IFERROR(COUNTIFS(Categorie,Synthèse!$A25,Carte,Synthèse!AJ$3)/nbrep,0)</f>
        <v>0</v>
      </c>
      <c r="AK25" s="2">
        <f>IFERROR(COUNTIFS(Categorie,Synthèse!$A25,Carte,Synthèse!AK$3)/nbrep,0)</f>
        <v>0</v>
      </c>
      <c r="AL25" s="2">
        <f>IFERROR(COUNTIFS(Categorie,Synthèse!$A25,Carte,Synthèse!AL$3)/nbrep,0)</f>
        <v>0</v>
      </c>
      <c r="AM25" s="2">
        <f>IFERROR(COUNTIFS(Categorie,Synthèse!$A25,Carte,Synthèse!AM$3)/nbrep,0)</f>
        <v>0.7</v>
      </c>
      <c r="AN25" s="2">
        <f>IFERROR(COUNTIFS(Categorie,Synthèse!$A25,Carte,Synthèse!AN$3)/nbrep,0)</f>
        <v>0.65</v>
      </c>
      <c r="AO25" s="2">
        <f>IFERROR(COUNTIFS(Categorie,Synthèse!$A25,Carte,Synthèse!AO$3)/nbrep,0)</f>
        <v>0.85</v>
      </c>
      <c r="AP25" s="2">
        <f>IFERROR(COUNTIFS(Categorie,Synthèse!$A25,Carte,Synthèse!AP$3)/nbrep,0)</f>
        <v>0.7</v>
      </c>
    </row>
    <row r="26" spans="1:42" x14ac:dyDescent="0.3">
      <c r="A26" t="s">
        <v>39</v>
      </c>
      <c r="B26" t="s">
        <v>0</v>
      </c>
      <c r="C26" s="2">
        <f>IFERROR(COUNTIFS(Categorie,Synthèse!$A26,Carte,Synthèse!C$3)/nbrep,0)</f>
        <v>0.95</v>
      </c>
      <c r="D26" s="2">
        <f>IFERROR(COUNTIFS(Categorie,Synthèse!$A26,Carte,Synthèse!D$3)/nbrep,0)</f>
        <v>1</v>
      </c>
      <c r="E26" s="2">
        <f>IFERROR(COUNTIFS(Categorie,Synthèse!$A26,Carte,Synthèse!E$3)/nbrep,0)</f>
        <v>1</v>
      </c>
      <c r="F26" s="2">
        <f>IFERROR(COUNTIFS(Categorie,Synthèse!$A26,Carte,Synthèse!F$3)/nbrep,0)</f>
        <v>0.7</v>
      </c>
      <c r="G26" s="2">
        <f>IFERROR(COUNTIFS(Categorie,Synthèse!$A26,Carte,Synthèse!G$3)/nbrep,0)</f>
        <v>0.85</v>
      </c>
      <c r="H26" s="2">
        <f>IFERROR(COUNTIFS(Categorie,Synthèse!$A26,Carte,Synthèse!H$3)/nbrep,0)</f>
        <v>0.3</v>
      </c>
      <c r="I26" s="2">
        <f>IFERROR(COUNTIFS(Categorie,Synthèse!$A26,Carte,Synthèse!I$3)/nbrep,0)</f>
        <v>0.1</v>
      </c>
      <c r="J26" s="2">
        <f>IFERROR(COUNTIFS(Categorie,Synthèse!$A26,Carte,Synthèse!J$3)/nbrep,0)</f>
        <v>0.85</v>
      </c>
      <c r="K26" s="2">
        <f>IFERROR(COUNTIFS(Categorie,Synthèse!$A26,Carte,Synthèse!K$3)/nbrep,0)</f>
        <v>0</v>
      </c>
      <c r="L26" s="2">
        <f>IFERROR(COUNTIFS(Categorie,Synthèse!$A26,Carte,Synthèse!L$3)/nbrep,0)</f>
        <v>0</v>
      </c>
      <c r="M26" s="2">
        <f>IFERROR(COUNTIFS(Categorie,Synthèse!$A26,Carte,Synthèse!M$3)/nbrep,0)</f>
        <v>0</v>
      </c>
      <c r="N26" s="2">
        <f>IFERROR(COUNTIFS(Categorie,Synthèse!$A26,Carte,Synthèse!N$3)/nbrep,0)</f>
        <v>0</v>
      </c>
      <c r="O26" s="2">
        <f>IFERROR(COUNTIFS(Categorie,Synthèse!$A26,Carte,Synthèse!O$3)/nbrep,0)</f>
        <v>0</v>
      </c>
      <c r="P26" s="2">
        <f>IFERROR(COUNTIFS(Categorie,Synthèse!$A26,Carte,Synthèse!P$3)/nbrep,0)</f>
        <v>0</v>
      </c>
      <c r="Q26" s="2">
        <f>IFERROR(COUNTIFS(Categorie,Synthèse!$A26,Carte,Synthèse!Q$3)/nbrep,0)</f>
        <v>0</v>
      </c>
      <c r="R26" s="2">
        <f>IFERROR(COUNTIFS(Categorie,Synthèse!$A26,Carte,Synthèse!R$3)/nbrep,0)</f>
        <v>0</v>
      </c>
      <c r="S26" s="2">
        <f>IFERROR(COUNTIFS(Categorie,Synthèse!$A26,Carte,Synthèse!S$3)/nbrep,0)</f>
        <v>0</v>
      </c>
      <c r="T26" s="2">
        <f>IFERROR(COUNTIFS(Categorie,Synthèse!$A26,Carte,Synthèse!T$3)/nbrep,0)</f>
        <v>0</v>
      </c>
      <c r="U26" s="2">
        <f>IFERROR(COUNTIFS(Categorie,Synthèse!$A26,Carte,Synthèse!U$3)/nbrep,0)</f>
        <v>0</v>
      </c>
      <c r="V26" s="2">
        <f>IFERROR(COUNTIFS(Categorie,Synthèse!$A26,Carte,Synthèse!V$3)/nbrep,0)</f>
        <v>0</v>
      </c>
      <c r="W26" s="2">
        <f>IFERROR(COUNTIFS(Categorie,Synthèse!$A26,Carte,Synthèse!W$3)/nbrep,0)</f>
        <v>0</v>
      </c>
      <c r="X26" s="2">
        <f>IFERROR(COUNTIFS(Categorie,Synthèse!$A26,Carte,Synthèse!X$3)/nbrep,0)</f>
        <v>0</v>
      </c>
      <c r="Y26" s="2">
        <f>IFERROR(COUNTIFS(Categorie,Synthèse!$A26,Carte,Synthèse!Y$3)/nbrep,0)</f>
        <v>0</v>
      </c>
      <c r="Z26" s="2">
        <f>IFERROR(COUNTIFS(Categorie,Synthèse!$A26,Carte,Synthèse!Z$3)/nbrep,0)</f>
        <v>0</v>
      </c>
      <c r="AA26" s="2">
        <f>IFERROR(COUNTIFS(Categorie,Synthèse!$A26,Carte,Synthèse!AA$3)/nbrep,0)</f>
        <v>0</v>
      </c>
      <c r="AB26" s="2">
        <f>IFERROR(COUNTIFS(Categorie,Synthèse!$A26,Carte,Synthèse!AB$3)/nbrep,0)</f>
        <v>0</v>
      </c>
      <c r="AC26" s="2">
        <f>IFERROR(COUNTIFS(Categorie,Synthèse!$A26,Carte,Synthèse!AC$3)/nbrep,0)</f>
        <v>0</v>
      </c>
      <c r="AD26" s="2">
        <f>IFERROR(COUNTIFS(Categorie,Synthèse!$A26,Carte,Synthèse!AD$3)/nbrep,0)</f>
        <v>0</v>
      </c>
      <c r="AE26" s="2">
        <f>IFERROR(COUNTIFS(Categorie,Synthèse!$A26,Carte,Synthèse!AE$3)/nbrep,0)</f>
        <v>0</v>
      </c>
      <c r="AF26" s="2">
        <f>IFERROR(COUNTIFS(Categorie,Synthèse!$A26,Carte,Synthèse!AF$3)/nbrep,0)</f>
        <v>0</v>
      </c>
      <c r="AG26" s="2">
        <f>IFERROR(COUNTIFS(Categorie,Synthèse!$A26,Carte,Synthèse!AG$3)/nbrep,0)</f>
        <v>0</v>
      </c>
      <c r="AH26" s="2">
        <f>IFERROR(COUNTIFS(Categorie,Synthèse!$A26,Carte,Synthèse!AH$3)/nbrep,0)</f>
        <v>0</v>
      </c>
      <c r="AI26" s="2">
        <f>IFERROR(COUNTIFS(Categorie,Synthèse!$A26,Carte,Synthèse!AI$3)/nbrep,0)</f>
        <v>0</v>
      </c>
      <c r="AJ26" s="2">
        <f>IFERROR(COUNTIFS(Categorie,Synthèse!$A26,Carte,Synthèse!AJ$3)/nbrep,0)</f>
        <v>0</v>
      </c>
      <c r="AK26" s="2">
        <f>IFERROR(COUNTIFS(Categorie,Synthèse!$A26,Carte,Synthèse!AK$3)/nbrep,0)</f>
        <v>0</v>
      </c>
      <c r="AL26" s="2">
        <f>IFERROR(COUNTIFS(Categorie,Synthèse!$A26,Carte,Synthèse!AL$3)/nbrep,0)</f>
        <v>0</v>
      </c>
      <c r="AM26" s="2">
        <f>IFERROR(COUNTIFS(Categorie,Synthèse!$A26,Carte,Synthèse!AM$3)/nbrep,0)</f>
        <v>0.7</v>
      </c>
      <c r="AN26" s="2">
        <f>IFERROR(COUNTIFS(Categorie,Synthèse!$A26,Carte,Synthèse!AN$3)/nbrep,0)</f>
        <v>0.65</v>
      </c>
      <c r="AO26" s="2">
        <f>IFERROR(COUNTIFS(Categorie,Synthèse!$A26,Carte,Synthèse!AO$3)/nbrep,0)</f>
        <v>0.85</v>
      </c>
      <c r="AP26" s="2">
        <f>IFERROR(COUNTIFS(Categorie,Synthèse!$A26,Carte,Synthèse!AP$3)/nbrep,0)</f>
        <v>0.7</v>
      </c>
    </row>
    <row r="27" spans="1:42" x14ac:dyDescent="0.3">
      <c r="A27" t="s">
        <v>39</v>
      </c>
      <c r="B27" t="s">
        <v>1</v>
      </c>
      <c r="C27" s="2">
        <f>IFERROR(COUNTIFS(Categorie,Synthèse!$A27,Carte,Synthèse!C$3)/nbrep,0)</f>
        <v>0.95</v>
      </c>
      <c r="D27" s="2">
        <f>IFERROR(COUNTIFS(Categorie,Synthèse!$A27,Carte,Synthèse!D$3)/nbrep,0)</f>
        <v>1</v>
      </c>
      <c r="E27" s="2">
        <f>IFERROR(COUNTIFS(Categorie,Synthèse!$A27,Carte,Synthèse!E$3)/nbrep,0)</f>
        <v>1</v>
      </c>
      <c r="F27" s="2">
        <f>IFERROR(COUNTIFS(Categorie,Synthèse!$A27,Carte,Synthèse!F$3)/nbrep,0)</f>
        <v>0.7</v>
      </c>
      <c r="G27" s="2">
        <f>IFERROR(COUNTIFS(Categorie,Synthèse!$A27,Carte,Synthèse!G$3)/nbrep,0)</f>
        <v>0.85</v>
      </c>
      <c r="H27" s="2">
        <f>IFERROR(COUNTIFS(Categorie,Synthèse!$A27,Carte,Synthèse!H$3)/nbrep,0)</f>
        <v>0.3</v>
      </c>
      <c r="I27" s="2">
        <f>IFERROR(COUNTIFS(Categorie,Synthèse!$A27,Carte,Synthèse!I$3)/nbrep,0)</f>
        <v>0.1</v>
      </c>
      <c r="J27" s="2">
        <f>IFERROR(COUNTIFS(Categorie,Synthèse!$A27,Carte,Synthèse!J$3)/nbrep,0)</f>
        <v>0.85</v>
      </c>
      <c r="K27" s="2">
        <f>IFERROR(COUNTIFS(Categorie,Synthèse!$A27,Carte,Synthèse!K$3)/nbrep,0)</f>
        <v>0</v>
      </c>
      <c r="L27" s="2">
        <f>IFERROR(COUNTIFS(Categorie,Synthèse!$A27,Carte,Synthèse!L$3)/nbrep,0)</f>
        <v>0</v>
      </c>
      <c r="M27" s="2">
        <f>IFERROR(COUNTIFS(Categorie,Synthèse!$A27,Carte,Synthèse!M$3)/nbrep,0)</f>
        <v>0</v>
      </c>
      <c r="N27" s="2">
        <f>IFERROR(COUNTIFS(Categorie,Synthèse!$A27,Carte,Synthèse!N$3)/nbrep,0)</f>
        <v>0</v>
      </c>
      <c r="O27" s="2">
        <f>IFERROR(COUNTIFS(Categorie,Synthèse!$A27,Carte,Synthèse!O$3)/nbrep,0)</f>
        <v>0</v>
      </c>
      <c r="P27" s="2">
        <f>IFERROR(COUNTIFS(Categorie,Synthèse!$A27,Carte,Synthèse!P$3)/nbrep,0)</f>
        <v>0</v>
      </c>
      <c r="Q27" s="2">
        <f>IFERROR(COUNTIFS(Categorie,Synthèse!$A27,Carte,Synthèse!Q$3)/nbrep,0)</f>
        <v>0</v>
      </c>
      <c r="R27" s="2">
        <f>IFERROR(COUNTIFS(Categorie,Synthèse!$A27,Carte,Synthèse!R$3)/nbrep,0)</f>
        <v>0</v>
      </c>
      <c r="S27" s="2">
        <f>IFERROR(COUNTIFS(Categorie,Synthèse!$A27,Carte,Synthèse!S$3)/nbrep,0)</f>
        <v>0</v>
      </c>
      <c r="T27" s="2">
        <f>IFERROR(COUNTIFS(Categorie,Synthèse!$A27,Carte,Synthèse!T$3)/nbrep,0)</f>
        <v>0</v>
      </c>
      <c r="U27" s="2">
        <f>IFERROR(COUNTIFS(Categorie,Synthèse!$A27,Carte,Synthèse!U$3)/nbrep,0)</f>
        <v>0</v>
      </c>
      <c r="V27" s="2">
        <f>IFERROR(COUNTIFS(Categorie,Synthèse!$A27,Carte,Synthèse!V$3)/nbrep,0)</f>
        <v>0</v>
      </c>
      <c r="W27" s="2">
        <f>IFERROR(COUNTIFS(Categorie,Synthèse!$A27,Carte,Synthèse!W$3)/nbrep,0)</f>
        <v>0</v>
      </c>
      <c r="X27" s="2">
        <f>IFERROR(COUNTIFS(Categorie,Synthèse!$A27,Carte,Synthèse!X$3)/nbrep,0)</f>
        <v>0</v>
      </c>
      <c r="Y27" s="2">
        <f>IFERROR(COUNTIFS(Categorie,Synthèse!$A27,Carte,Synthèse!Y$3)/nbrep,0)</f>
        <v>0</v>
      </c>
      <c r="Z27" s="2">
        <f>IFERROR(COUNTIFS(Categorie,Synthèse!$A27,Carte,Synthèse!Z$3)/nbrep,0)</f>
        <v>0</v>
      </c>
      <c r="AA27" s="2">
        <f>IFERROR(COUNTIFS(Categorie,Synthèse!$A27,Carte,Synthèse!AA$3)/nbrep,0)</f>
        <v>0</v>
      </c>
      <c r="AB27" s="2">
        <f>IFERROR(COUNTIFS(Categorie,Synthèse!$A27,Carte,Synthèse!AB$3)/nbrep,0)</f>
        <v>0</v>
      </c>
      <c r="AC27" s="2">
        <f>IFERROR(COUNTIFS(Categorie,Synthèse!$A27,Carte,Synthèse!AC$3)/nbrep,0)</f>
        <v>0</v>
      </c>
      <c r="AD27" s="2">
        <f>IFERROR(COUNTIFS(Categorie,Synthèse!$A27,Carte,Synthèse!AD$3)/nbrep,0)</f>
        <v>0</v>
      </c>
      <c r="AE27" s="2">
        <f>IFERROR(COUNTIFS(Categorie,Synthèse!$A27,Carte,Synthèse!AE$3)/nbrep,0)</f>
        <v>0</v>
      </c>
      <c r="AF27" s="2">
        <f>IFERROR(COUNTIFS(Categorie,Synthèse!$A27,Carte,Synthèse!AF$3)/nbrep,0)</f>
        <v>0</v>
      </c>
      <c r="AG27" s="2">
        <f>IFERROR(COUNTIFS(Categorie,Synthèse!$A27,Carte,Synthèse!AG$3)/nbrep,0)</f>
        <v>0</v>
      </c>
      <c r="AH27" s="2">
        <f>IFERROR(COUNTIFS(Categorie,Synthèse!$A27,Carte,Synthèse!AH$3)/nbrep,0)</f>
        <v>0</v>
      </c>
      <c r="AI27" s="2">
        <f>IFERROR(COUNTIFS(Categorie,Synthèse!$A27,Carte,Synthèse!AI$3)/nbrep,0)</f>
        <v>0</v>
      </c>
      <c r="AJ27" s="2">
        <f>IFERROR(COUNTIFS(Categorie,Synthèse!$A27,Carte,Synthèse!AJ$3)/nbrep,0)</f>
        <v>0</v>
      </c>
      <c r="AK27" s="2">
        <f>IFERROR(COUNTIFS(Categorie,Synthèse!$A27,Carte,Synthèse!AK$3)/nbrep,0)</f>
        <v>0</v>
      </c>
      <c r="AL27" s="2">
        <f>IFERROR(COUNTIFS(Categorie,Synthèse!$A27,Carte,Synthèse!AL$3)/nbrep,0)</f>
        <v>0</v>
      </c>
      <c r="AM27" s="2">
        <f>IFERROR(COUNTIFS(Categorie,Synthèse!$A27,Carte,Synthèse!AM$3)/nbrep,0)</f>
        <v>0.7</v>
      </c>
      <c r="AN27" s="2">
        <f>IFERROR(COUNTIFS(Categorie,Synthèse!$A27,Carte,Synthèse!AN$3)/nbrep,0)</f>
        <v>0.65</v>
      </c>
      <c r="AO27" s="2">
        <f>IFERROR(COUNTIFS(Categorie,Synthèse!$A27,Carte,Synthèse!AO$3)/nbrep,0)</f>
        <v>0.85</v>
      </c>
      <c r="AP27" s="2">
        <f>IFERROR(COUNTIFS(Categorie,Synthèse!$A27,Carte,Synthèse!AP$3)/nbrep,0)</f>
        <v>0.7</v>
      </c>
    </row>
    <row r="28" spans="1:42" x14ac:dyDescent="0.3">
      <c r="A28" t="s">
        <v>39</v>
      </c>
      <c r="B28" t="s">
        <v>6</v>
      </c>
      <c r="C28" s="2">
        <f>IFERROR(COUNTIFS(Categorie,Synthèse!$A28,Carte,Synthèse!C$3)/nbrep,0)</f>
        <v>0.95</v>
      </c>
      <c r="D28" s="2">
        <f>IFERROR(COUNTIFS(Categorie,Synthèse!$A28,Carte,Synthèse!D$3)/nbrep,0)</f>
        <v>1</v>
      </c>
      <c r="E28" s="2">
        <f>IFERROR(COUNTIFS(Categorie,Synthèse!$A28,Carte,Synthèse!E$3)/nbrep,0)</f>
        <v>1</v>
      </c>
      <c r="F28" s="2">
        <f>IFERROR(COUNTIFS(Categorie,Synthèse!$A28,Carte,Synthèse!F$3)/nbrep,0)</f>
        <v>0.7</v>
      </c>
      <c r="G28" s="2">
        <f>IFERROR(COUNTIFS(Categorie,Synthèse!$A28,Carte,Synthèse!G$3)/nbrep,0)</f>
        <v>0.85</v>
      </c>
      <c r="H28" s="2">
        <f>IFERROR(COUNTIFS(Categorie,Synthèse!$A28,Carte,Synthèse!H$3)/nbrep,0)</f>
        <v>0.3</v>
      </c>
      <c r="I28" s="2">
        <f>IFERROR(COUNTIFS(Categorie,Synthèse!$A28,Carte,Synthèse!I$3)/nbrep,0)</f>
        <v>0.1</v>
      </c>
      <c r="J28" s="2">
        <f>IFERROR(COUNTIFS(Categorie,Synthèse!$A28,Carte,Synthèse!J$3)/nbrep,0)</f>
        <v>0.85</v>
      </c>
      <c r="K28" s="2">
        <f>IFERROR(COUNTIFS(Categorie,Synthèse!$A28,Carte,Synthèse!K$3)/nbrep,0)</f>
        <v>0</v>
      </c>
      <c r="L28" s="2">
        <f>IFERROR(COUNTIFS(Categorie,Synthèse!$A28,Carte,Synthèse!L$3)/nbrep,0)</f>
        <v>0</v>
      </c>
      <c r="M28" s="2">
        <f>IFERROR(COUNTIFS(Categorie,Synthèse!$A28,Carte,Synthèse!M$3)/nbrep,0)</f>
        <v>0</v>
      </c>
      <c r="N28" s="2">
        <f>IFERROR(COUNTIFS(Categorie,Synthèse!$A28,Carte,Synthèse!N$3)/nbrep,0)</f>
        <v>0</v>
      </c>
      <c r="O28" s="2">
        <f>IFERROR(COUNTIFS(Categorie,Synthèse!$A28,Carte,Synthèse!O$3)/nbrep,0)</f>
        <v>0</v>
      </c>
      <c r="P28" s="2">
        <f>IFERROR(COUNTIFS(Categorie,Synthèse!$A28,Carte,Synthèse!P$3)/nbrep,0)</f>
        <v>0</v>
      </c>
      <c r="Q28" s="2">
        <f>IFERROR(COUNTIFS(Categorie,Synthèse!$A28,Carte,Synthèse!Q$3)/nbrep,0)</f>
        <v>0</v>
      </c>
      <c r="R28" s="2">
        <f>IFERROR(COUNTIFS(Categorie,Synthèse!$A28,Carte,Synthèse!R$3)/nbrep,0)</f>
        <v>0</v>
      </c>
      <c r="S28" s="2">
        <f>IFERROR(COUNTIFS(Categorie,Synthèse!$A28,Carte,Synthèse!S$3)/nbrep,0)</f>
        <v>0</v>
      </c>
      <c r="T28" s="2">
        <f>IFERROR(COUNTIFS(Categorie,Synthèse!$A28,Carte,Synthèse!T$3)/nbrep,0)</f>
        <v>0</v>
      </c>
      <c r="U28" s="2">
        <f>IFERROR(COUNTIFS(Categorie,Synthèse!$A28,Carte,Synthèse!U$3)/nbrep,0)</f>
        <v>0</v>
      </c>
      <c r="V28" s="2">
        <f>IFERROR(COUNTIFS(Categorie,Synthèse!$A28,Carte,Synthèse!V$3)/nbrep,0)</f>
        <v>0</v>
      </c>
      <c r="W28" s="2">
        <f>IFERROR(COUNTIFS(Categorie,Synthèse!$A28,Carte,Synthèse!W$3)/nbrep,0)</f>
        <v>0</v>
      </c>
      <c r="X28" s="2">
        <f>IFERROR(COUNTIFS(Categorie,Synthèse!$A28,Carte,Synthèse!X$3)/nbrep,0)</f>
        <v>0</v>
      </c>
      <c r="Y28" s="2">
        <f>IFERROR(COUNTIFS(Categorie,Synthèse!$A28,Carte,Synthèse!Y$3)/nbrep,0)</f>
        <v>0</v>
      </c>
      <c r="Z28" s="2">
        <f>IFERROR(COUNTIFS(Categorie,Synthèse!$A28,Carte,Synthèse!Z$3)/nbrep,0)</f>
        <v>0</v>
      </c>
      <c r="AA28" s="2">
        <f>IFERROR(COUNTIFS(Categorie,Synthèse!$A28,Carte,Synthèse!AA$3)/nbrep,0)</f>
        <v>0</v>
      </c>
      <c r="AB28" s="2">
        <f>IFERROR(COUNTIFS(Categorie,Synthèse!$A28,Carte,Synthèse!AB$3)/nbrep,0)</f>
        <v>0</v>
      </c>
      <c r="AC28" s="2">
        <f>IFERROR(COUNTIFS(Categorie,Synthèse!$A28,Carte,Synthèse!AC$3)/nbrep,0)</f>
        <v>0</v>
      </c>
      <c r="AD28" s="2">
        <f>IFERROR(COUNTIFS(Categorie,Synthèse!$A28,Carte,Synthèse!AD$3)/nbrep,0)</f>
        <v>0</v>
      </c>
      <c r="AE28" s="2">
        <f>IFERROR(COUNTIFS(Categorie,Synthèse!$A28,Carte,Synthèse!AE$3)/nbrep,0)</f>
        <v>0</v>
      </c>
      <c r="AF28" s="2">
        <f>IFERROR(COUNTIFS(Categorie,Synthèse!$A28,Carte,Synthèse!AF$3)/nbrep,0)</f>
        <v>0</v>
      </c>
      <c r="AG28" s="2">
        <f>IFERROR(COUNTIFS(Categorie,Synthèse!$A28,Carte,Synthèse!AG$3)/nbrep,0)</f>
        <v>0</v>
      </c>
      <c r="AH28" s="2">
        <f>IFERROR(COUNTIFS(Categorie,Synthèse!$A28,Carte,Synthèse!AH$3)/nbrep,0)</f>
        <v>0</v>
      </c>
      <c r="AI28" s="2">
        <f>IFERROR(COUNTIFS(Categorie,Synthèse!$A28,Carte,Synthèse!AI$3)/nbrep,0)</f>
        <v>0</v>
      </c>
      <c r="AJ28" s="2">
        <f>IFERROR(COUNTIFS(Categorie,Synthèse!$A28,Carte,Synthèse!AJ$3)/nbrep,0)</f>
        <v>0</v>
      </c>
      <c r="AK28" s="2">
        <f>IFERROR(COUNTIFS(Categorie,Synthèse!$A28,Carte,Synthèse!AK$3)/nbrep,0)</f>
        <v>0</v>
      </c>
      <c r="AL28" s="2">
        <f>IFERROR(COUNTIFS(Categorie,Synthèse!$A28,Carte,Synthèse!AL$3)/nbrep,0)</f>
        <v>0</v>
      </c>
      <c r="AM28" s="2">
        <f>IFERROR(COUNTIFS(Categorie,Synthèse!$A28,Carte,Synthèse!AM$3)/nbrep,0)</f>
        <v>0.7</v>
      </c>
      <c r="AN28" s="2">
        <f>IFERROR(COUNTIFS(Categorie,Synthèse!$A28,Carte,Synthèse!AN$3)/nbrep,0)</f>
        <v>0.65</v>
      </c>
      <c r="AO28" s="2">
        <f>IFERROR(COUNTIFS(Categorie,Synthèse!$A28,Carte,Synthèse!AO$3)/nbrep,0)</f>
        <v>0.85</v>
      </c>
      <c r="AP28" s="2">
        <f>IFERROR(COUNTIFS(Categorie,Synthèse!$A28,Carte,Synthèse!AP$3)/nbrep,0)</f>
        <v>0.7</v>
      </c>
    </row>
    <row r="29" spans="1:42" x14ac:dyDescent="0.3">
      <c r="A29" t="s">
        <v>39</v>
      </c>
      <c r="B29" t="s">
        <v>38</v>
      </c>
      <c r="C29" s="2">
        <f>IFERROR(COUNTIFS(Categorie,Synthèse!$A29,Carte,Synthèse!C$3)/nbrep,0)</f>
        <v>0.95</v>
      </c>
      <c r="D29" s="2">
        <f>IFERROR(COUNTIFS(Categorie,Synthèse!$A29,Carte,Synthèse!D$3)/nbrep,0)</f>
        <v>1</v>
      </c>
      <c r="E29" s="2">
        <f>IFERROR(COUNTIFS(Categorie,Synthèse!$A29,Carte,Synthèse!E$3)/nbrep,0)</f>
        <v>1</v>
      </c>
      <c r="F29" s="2">
        <f>IFERROR(COUNTIFS(Categorie,Synthèse!$A29,Carte,Synthèse!F$3)/nbrep,0)</f>
        <v>0.7</v>
      </c>
      <c r="G29" s="2">
        <f>IFERROR(COUNTIFS(Categorie,Synthèse!$A29,Carte,Synthèse!G$3)/nbrep,0)</f>
        <v>0.85</v>
      </c>
      <c r="H29" s="2">
        <f>IFERROR(COUNTIFS(Categorie,Synthèse!$A29,Carte,Synthèse!H$3)/nbrep,0)</f>
        <v>0.3</v>
      </c>
      <c r="I29" s="2">
        <f>IFERROR(COUNTIFS(Categorie,Synthèse!$A29,Carte,Synthèse!I$3)/nbrep,0)</f>
        <v>0.1</v>
      </c>
      <c r="J29" s="2">
        <f>IFERROR(COUNTIFS(Categorie,Synthèse!$A29,Carte,Synthèse!J$3)/nbrep,0)</f>
        <v>0.85</v>
      </c>
      <c r="K29" s="2">
        <f>IFERROR(COUNTIFS(Categorie,Synthèse!$A29,Carte,Synthèse!K$3)/nbrep,0)</f>
        <v>0</v>
      </c>
      <c r="L29" s="2">
        <f>IFERROR(COUNTIFS(Categorie,Synthèse!$A29,Carte,Synthèse!L$3)/nbrep,0)</f>
        <v>0</v>
      </c>
      <c r="M29" s="2">
        <f>IFERROR(COUNTIFS(Categorie,Synthèse!$A29,Carte,Synthèse!M$3)/nbrep,0)</f>
        <v>0</v>
      </c>
      <c r="N29" s="2">
        <f>IFERROR(COUNTIFS(Categorie,Synthèse!$A29,Carte,Synthèse!N$3)/nbrep,0)</f>
        <v>0</v>
      </c>
      <c r="O29" s="2">
        <f>IFERROR(COUNTIFS(Categorie,Synthèse!$A29,Carte,Synthèse!O$3)/nbrep,0)</f>
        <v>0</v>
      </c>
      <c r="P29" s="2">
        <f>IFERROR(COUNTIFS(Categorie,Synthèse!$A29,Carte,Synthèse!P$3)/nbrep,0)</f>
        <v>0</v>
      </c>
      <c r="Q29" s="2">
        <f>IFERROR(COUNTIFS(Categorie,Synthèse!$A29,Carte,Synthèse!Q$3)/nbrep,0)</f>
        <v>0</v>
      </c>
      <c r="R29" s="2">
        <f>IFERROR(COUNTIFS(Categorie,Synthèse!$A29,Carte,Synthèse!R$3)/nbrep,0)</f>
        <v>0</v>
      </c>
      <c r="S29" s="2">
        <f>IFERROR(COUNTIFS(Categorie,Synthèse!$A29,Carte,Synthèse!S$3)/nbrep,0)</f>
        <v>0</v>
      </c>
      <c r="T29" s="2">
        <f>IFERROR(COUNTIFS(Categorie,Synthèse!$A29,Carte,Synthèse!T$3)/nbrep,0)</f>
        <v>0</v>
      </c>
      <c r="U29" s="2">
        <f>IFERROR(COUNTIFS(Categorie,Synthèse!$A29,Carte,Synthèse!U$3)/nbrep,0)</f>
        <v>0</v>
      </c>
      <c r="V29" s="2">
        <f>IFERROR(COUNTIFS(Categorie,Synthèse!$A29,Carte,Synthèse!V$3)/nbrep,0)</f>
        <v>0</v>
      </c>
      <c r="W29" s="2">
        <f>IFERROR(COUNTIFS(Categorie,Synthèse!$A29,Carte,Synthèse!W$3)/nbrep,0)</f>
        <v>0</v>
      </c>
      <c r="X29" s="2">
        <f>IFERROR(COUNTIFS(Categorie,Synthèse!$A29,Carte,Synthèse!X$3)/nbrep,0)</f>
        <v>0</v>
      </c>
      <c r="Y29" s="2">
        <f>IFERROR(COUNTIFS(Categorie,Synthèse!$A29,Carte,Synthèse!Y$3)/nbrep,0)</f>
        <v>0</v>
      </c>
      <c r="Z29" s="2">
        <f>IFERROR(COUNTIFS(Categorie,Synthèse!$A29,Carte,Synthèse!Z$3)/nbrep,0)</f>
        <v>0</v>
      </c>
      <c r="AA29" s="2">
        <f>IFERROR(COUNTIFS(Categorie,Synthèse!$A29,Carte,Synthèse!AA$3)/nbrep,0)</f>
        <v>0</v>
      </c>
      <c r="AB29" s="2">
        <f>IFERROR(COUNTIFS(Categorie,Synthèse!$A29,Carte,Synthèse!AB$3)/nbrep,0)</f>
        <v>0</v>
      </c>
      <c r="AC29" s="2">
        <f>IFERROR(COUNTIFS(Categorie,Synthèse!$A29,Carte,Synthèse!AC$3)/nbrep,0)</f>
        <v>0</v>
      </c>
      <c r="AD29" s="2">
        <f>IFERROR(COUNTIFS(Categorie,Synthèse!$A29,Carte,Synthèse!AD$3)/nbrep,0)</f>
        <v>0</v>
      </c>
      <c r="AE29" s="2">
        <f>IFERROR(COUNTIFS(Categorie,Synthèse!$A29,Carte,Synthèse!AE$3)/nbrep,0)</f>
        <v>0</v>
      </c>
      <c r="AF29" s="2">
        <f>IFERROR(COUNTIFS(Categorie,Synthèse!$A29,Carte,Synthèse!AF$3)/nbrep,0)</f>
        <v>0</v>
      </c>
      <c r="AG29" s="2">
        <f>IFERROR(COUNTIFS(Categorie,Synthèse!$A29,Carte,Synthèse!AG$3)/nbrep,0)</f>
        <v>0</v>
      </c>
      <c r="AH29" s="2">
        <f>IFERROR(COUNTIFS(Categorie,Synthèse!$A29,Carte,Synthèse!AH$3)/nbrep,0)</f>
        <v>0</v>
      </c>
      <c r="AI29" s="2">
        <f>IFERROR(COUNTIFS(Categorie,Synthèse!$A29,Carte,Synthèse!AI$3)/nbrep,0)</f>
        <v>0</v>
      </c>
      <c r="AJ29" s="2">
        <f>IFERROR(COUNTIFS(Categorie,Synthèse!$A29,Carte,Synthèse!AJ$3)/nbrep,0)</f>
        <v>0</v>
      </c>
      <c r="AK29" s="2">
        <f>IFERROR(COUNTIFS(Categorie,Synthèse!$A29,Carte,Synthèse!AK$3)/nbrep,0)</f>
        <v>0</v>
      </c>
      <c r="AL29" s="2">
        <f>IFERROR(COUNTIFS(Categorie,Synthèse!$A29,Carte,Synthèse!AL$3)/nbrep,0)</f>
        <v>0</v>
      </c>
      <c r="AM29" s="2">
        <f>IFERROR(COUNTIFS(Categorie,Synthèse!$A29,Carte,Synthèse!AM$3)/nbrep,0)</f>
        <v>0.7</v>
      </c>
      <c r="AN29" s="2">
        <f>IFERROR(COUNTIFS(Categorie,Synthèse!$A29,Carte,Synthèse!AN$3)/nbrep,0)</f>
        <v>0.65</v>
      </c>
      <c r="AO29" s="2">
        <f>IFERROR(COUNTIFS(Categorie,Synthèse!$A29,Carte,Synthèse!AO$3)/nbrep,0)</f>
        <v>0.85</v>
      </c>
      <c r="AP29" s="2">
        <f>IFERROR(COUNTIFS(Categorie,Synthèse!$A29,Carte,Synthèse!AP$3)/nbrep,0)</f>
        <v>0.7</v>
      </c>
    </row>
    <row r="30" spans="1:42" x14ac:dyDescent="0.3">
      <c r="A30" t="s">
        <v>40</v>
      </c>
      <c r="B30" t="s">
        <v>9</v>
      </c>
      <c r="C30" s="2">
        <f>IFERROR(COUNTIFS(Categorie,Synthèse!$A30,Carte,Synthèse!C$3)/nbrep,0)</f>
        <v>0</v>
      </c>
      <c r="D30" s="2">
        <f>IFERROR(COUNTIFS(Categorie,Synthèse!$A30,Carte,Synthèse!D$3)/nbrep,0)</f>
        <v>0</v>
      </c>
      <c r="E30" s="2">
        <f>IFERROR(COUNTIFS(Categorie,Synthèse!$A30,Carte,Synthèse!E$3)/nbrep,0)</f>
        <v>0</v>
      </c>
      <c r="F30" s="2">
        <f>IFERROR(COUNTIFS(Categorie,Synthèse!$A30,Carte,Synthèse!F$3)/nbrep,0)</f>
        <v>0</v>
      </c>
      <c r="G30" s="2">
        <f>IFERROR(COUNTIFS(Categorie,Synthèse!$A30,Carte,Synthèse!G$3)/nbrep,0)</f>
        <v>0</v>
      </c>
      <c r="H30" s="2">
        <f>IFERROR(COUNTIFS(Categorie,Synthèse!$A30,Carte,Synthèse!H$3)/nbrep,0)</f>
        <v>0</v>
      </c>
      <c r="I30" s="2">
        <f>IFERROR(COUNTIFS(Categorie,Synthèse!$A30,Carte,Synthèse!I$3)/nbrep,0)</f>
        <v>0</v>
      </c>
      <c r="J30" s="2">
        <f>IFERROR(COUNTIFS(Categorie,Synthèse!$A30,Carte,Synthèse!J$3)/nbrep,0)</f>
        <v>0</v>
      </c>
      <c r="K30" s="2">
        <f>IFERROR(COUNTIFS(Categorie,Synthèse!$A30,Carte,Synthèse!K$3)/nbrep,0)</f>
        <v>1</v>
      </c>
      <c r="L30" s="2">
        <f>IFERROR(COUNTIFS(Categorie,Synthèse!$A30,Carte,Synthèse!L$3)/nbrep,0)</f>
        <v>1</v>
      </c>
      <c r="M30" s="2">
        <f>IFERROR(COUNTIFS(Categorie,Synthèse!$A30,Carte,Synthèse!M$3)/nbrep,0)</f>
        <v>1</v>
      </c>
      <c r="N30" s="2">
        <f>IFERROR(COUNTIFS(Categorie,Synthèse!$A30,Carte,Synthèse!N$3)/nbrep,0)</f>
        <v>1</v>
      </c>
      <c r="O30" s="2">
        <f>IFERROR(COUNTIFS(Categorie,Synthèse!$A30,Carte,Synthèse!O$3)/nbrep,0)</f>
        <v>0.95</v>
      </c>
      <c r="P30" s="2">
        <f>IFERROR(COUNTIFS(Categorie,Synthèse!$A30,Carte,Synthèse!P$3)/nbrep,0)</f>
        <v>0.95</v>
      </c>
      <c r="Q30" s="2">
        <f>IFERROR(COUNTIFS(Categorie,Synthèse!$A30,Carte,Synthèse!Q$3)/nbrep,0)</f>
        <v>0.95</v>
      </c>
      <c r="R30" s="2">
        <f>IFERROR(COUNTIFS(Categorie,Synthèse!$A30,Carte,Synthèse!R$3)/nbrep,0)</f>
        <v>0.95</v>
      </c>
      <c r="S30" s="2">
        <f>IFERROR(COUNTIFS(Categorie,Synthèse!$A30,Carte,Synthèse!S$3)/nbrep,0)</f>
        <v>0.95</v>
      </c>
      <c r="T30" s="2">
        <f>IFERROR(COUNTIFS(Categorie,Synthèse!$A30,Carte,Synthèse!T$3)/nbrep,0)</f>
        <v>0.95</v>
      </c>
      <c r="U30" s="2">
        <f>IFERROR(COUNTIFS(Categorie,Synthèse!$A30,Carte,Synthèse!U$3)/nbrep,0)</f>
        <v>0.95</v>
      </c>
      <c r="V30" s="2">
        <f>IFERROR(COUNTIFS(Categorie,Synthèse!$A30,Carte,Synthèse!V$3)/nbrep,0)</f>
        <v>0.95</v>
      </c>
      <c r="W30" s="2">
        <f>IFERROR(COUNTIFS(Categorie,Synthèse!$A30,Carte,Synthèse!W$3)/nbrep,0)</f>
        <v>0.95</v>
      </c>
      <c r="X30" s="2">
        <f>IFERROR(COUNTIFS(Categorie,Synthèse!$A30,Carte,Synthèse!X$3)/nbrep,0)</f>
        <v>0.95</v>
      </c>
      <c r="Y30" s="2">
        <f>IFERROR(COUNTIFS(Categorie,Synthèse!$A30,Carte,Synthèse!Y$3)/nbrep,0)</f>
        <v>0.05</v>
      </c>
      <c r="Z30" s="2">
        <f>IFERROR(COUNTIFS(Categorie,Synthèse!$A30,Carte,Synthèse!Z$3)/nbrep,0)</f>
        <v>0.05</v>
      </c>
      <c r="AA30" s="2">
        <f>IFERROR(COUNTIFS(Categorie,Synthèse!$A30,Carte,Synthèse!AA$3)/nbrep,0)</f>
        <v>0.05</v>
      </c>
      <c r="AB30" s="2">
        <f>IFERROR(COUNTIFS(Categorie,Synthèse!$A30,Carte,Synthèse!AB$3)/nbrep,0)</f>
        <v>0.05</v>
      </c>
      <c r="AC30" s="2">
        <f>IFERROR(COUNTIFS(Categorie,Synthèse!$A30,Carte,Synthèse!AC$3)/nbrep,0)</f>
        <v>0</v>
      </c>
      <c r="AD30" s="2">
        <f>IFERROR(COUNTIFS(Categorie,Synthèse!$A30,Carte,Synthèse!AD$3)/nbrep,0)</f>
        <v>0</v>
      </c>
      <c r="AE30" s="2">
        <f>IFERROR(COUNTIFS(Categorie,Synthèse!$A30,Carte,Synthèse!AE$3)/nbrep,0)</f>
        <v>0</v>
      </c>
      <c r="AF30" s="2">
        <f>IFERROR(COUNTIFS(Categorie,Synthèse!$A30,Carte,Synthèse!AF$3)/nbrep,0)</f>
        <v>0</v>
      </c>
      <c r="AG30" s="2">
        <f>IFERROR(COUNTIFS(Categorie,Synthèse!$A30,Carte,Synthèse!AG$3)/nbrep,0)</f>
        <v>0</v>
      </c>
      <c r="AH30" s="2">
        <f>IFERROR(COUNTIFS(Categorie,Synthèse!$A30,Carte,Synthèse!AH$3)/nbrep,0)</f>
        <v>0</v>
      </c>
      <c r="AI30" s="2">
        <f>IFERROR(COUNTIFS(Categorie,Synthèse!$A30,Carte,Synthèse!AI$3)/nbrep,0)</f>
        <v>0</v>
      </c>
      <c r="AJ30" s="2">
        <f>IFERROR(COUNTIFS(Categorie,Synthèse!$A30,Carte,Synthèse!AJ$3)/nbrep,0)</f>
        <v>0</v>
      </c>
      <c r="AK30" s="2">
        <f>IFERROR(COUNTIFS(Categorie,Synthèse!$A30,Carte,Synthèse!AK$3)/nbrep,0)</f>
        <v>0</v>
      </c>
      <c r="AL30" s="2">
        <f>IFERROR(COUNTIFS(Categorie,Synthèse!$A30,Carte,Synthèse!AL$3)/nbrep,0)</f>
        <v>0</v>
      </c>
      <c r="AM30" s="2">
        <f>IFERROR(COUNTIFS(Categorie,Synthèse!$A30,Carte,Synthèse!AM$3)/nbrep,0)</f>
        <v>0</v>
      </c>
      <c r="AN30" s="2">
        <f>IFERROR(COUNTIFS(Categorie,Synthèse!$A30,Carte,Synthèse!AN$3)/nbrep,0)</f>
        <v>0</v>
      </c>
      <c r="AO30" s="2">
        <f>IFERROR(COUNTIFS(Categorie,Synthèse!$A30,Carte,Synthèse!AO$3)/nbrep,0)</f>
        <v>0</v>
      </c>
      <c r="AP30" s="2">
        <f>IFERROR(COUNTIFS(Categorie,Synthèse!$A30,Carte,Synthèse!AP$3)/nbrep,0)</f>
        <v>0</v>
      </c>
    </row>
    <row r="31" spans="1:42" x14ac:dyDescent="0.3">
      <c r="A31" t="s">
        <v>40</v>
      </c>
      <c r="B31" t="s">
        <v>10</v>
      </c>
      <c r="C31" s="2">
        <f>IFERROR(COUNTIFS(Categorie,Synthèse!$A31,Carte,Synthèse!C$3)/nbrep,0)</f>
        <v>0</v>
      </c>
      <c r="D31" s="2">
        <f>IFERROR(COUNTIFS(Categorie,Synthèse!$A31,Carte,Synthèse!D$3)/nbrep,0)</f>
        <v>0</v>
      </c>
      <c r="E31" s="2">
        <f>IFERROR(COUNTIFS(Categorie,Synthèse!$A31,Carte,Synthèse!E$3)/nbrep,0)</f>
        <v>0</v>
      </c>
      <c r="F31" s="2">
        <f>IFERROR(COUNTIFS(Categorie,Synthèse!$A31,Carte,Synthèse!F$3)/nbrep,0)</f>
        <v>0</v>
      </c>
      <c r="G31" s="2">
        <f>IFERROR(COUNTIFS(Categorie,Synthèse!$A31,Carte,Synthèse!G$3)/nbrep,0)</f>
        <v>0</v>
      </c>
      <c r="H31" s="2">
        <f>IFERROR(COUNTIFS(Categorie,Synthèse!$A31,Carte,Synthèse!H$3)/nbrep,0)</f>
        <v>0</v>
      </c>
      <c r="I31" s="2">
        <f>IFERROR(COUNTIFS(Categorie,Synthèse!$A31,Carte,Synthèse!I$3)/nbrep,0)</f>
        <v>0</v>
      </c>
      <c r="J31" s="2">
        <f>IFERROR(COUNTIFS(Categorie,Synthèse!$A31,Carte,Synthèse!J$3)/nbrep,0)</f>
        <v>0</v>
      </c>
      <c r="K31" s="2">
        <f>IFERROR(COUNTIFS(Categorie,Synthèse!$A31,Carte,Synthèse!K$3)/nbrep,0)</f>
        <v>1</v>
      </c>
      <c r="L31" s="2">
        <f>IFERROR(COUNTIFS(Categorie,Synthèse!$A31,Carte,Synthèse!L$3)/nbrep,0)</f>
        <v>1</v>
      </c>
      <c r="M31" s="2">
        <f>IFERROR(COUNTIFS(Categorie,Synthèse!$A31,Carte,Synthèse!M$3)/nbrep,0)</f>
        <v>1</v>
      </c>
      <c r="N31" s="2">
        <f>IFERROR(COUNTIFS(Categorie,Synthèse!$A31,Carte,Synthèse!N$3)/nbrep,0)</f>
        <v>1</v>
      </c>
      <c r="O31" s="2">
        <f>IFERROR(COUNTIFS(Categorie,Synthèse!$A31,Carte,Synthèse!O$3)/nbrep,0)</f>
        <v>0.95</v>
      </c>
      <c r="P31" s="2">
        <f>IFERROR(COUNTIFS(Categorie,Synthèse!$A31,Carte,Synthèse!P$3)/nbrep,0)</f>
        <v>0.95</v>
      </c>
      <c r="Q31" s="2">
        <f>IFERROR(COUNTIFS(Categorie,Synthèse!$A31,Carte,Synthèse!Q$3)/nbrep,0)</f>
        <v>0.95</v>
      </c>
      <c r="R31" s="2">
        <f>IFERROR(COUNTIFS(Categorie,Synthèse!$A31,Carte,Synthèse!R$3)/nbrep,0)</f>
        <v>0.95</v>
      </c>
      <c r="S31" s="2">
        <f>IFERROR(COUNTIFS(Categorie,Synthèse!$A31,Carte,Synthèse!S$3)/nbrep,0)</f>
        <v>0.95</v>
      </c>
      <c r="T31" s="2">
        <f>IFERROR(COUNTIFS(Categorie,Synthèse!$A31,Carte,Synthèse!T$3)/nbrep,0)</f>
        <v>0.95</v>
      </c>
      <c r="U31" s="2">
        <f>IFERROR(COUNTIFS(Categorie,Synthèse!$A31,Carte,Synthèse!U$3)/nbrep,0)</f>
        <v>0.95</v>
      </c>
      <c r="V31" s="2">
        <f>IFERROR(COUNTIFS(Categorie,Synthèse!$A31,Carte,Synthèse!V$3)/nbrep,0)</f>
        <v>0.95</v>
      </c>
      <c r="W31" s="2">
        <f>IFERROR(COUNTIFS(Categorie,Synthèse!$A31,Carte,Synthèse!W$3)/nbrep,0)</f>
        <v>0.95</v>
      </c>
      <c r="X31" s="2">
        <f>IFERROR(COUNTIFS(Categorie,Synthèse!$A31,Carte,Synthèse!X$3)/nbrep,0)</f>
        <v>0.95</v>
      </c>
      <c r="Y31" s="2">
        <f>IFERROR(COUNTIFS(Categorie,Synthèse!$A31,Carte,Synthèse!Y$3)/nbrep,0)</f>
        <v>0.05</v>
      </c>
      <c r="Z31" s="2">
        <f>IFERROR(COUNTIFS(Categorie,Synthèse!$A31,Carte,Synthèse!Z$3)/nbrep,0)</f>
        <v>0.05</v>
      </c>
      <c r="AA31" s="2">
        <f>IFERROR(COUNTIFS(Categorie,Synthèse!$A31,Carte,Synthèse!AA$3)/nbrep,0)</f>
        <v>0.05</v>
      </c>
      <c r="AB31" s="2">
        <f>IFERROR(COUNTIFS(Categorie,Synthèse!$A31,Carte,Synthèse!AB$3)/nbrep,0)</f>
        <v>0.05</v>
      </c>
      <c r="AC31" s="2">
        <f>IFERROR(COUNTIFS(Categorie,Synthèse!$A31,Carte,Synthèse!AC$3)/nbrep,0)</f>
        <v>0</v>
      </c>
      <c r="AD31" s="2">
        <f>IFERROR(COUNTIFS(Categorie,Synthèse!$A31,Carte,Synthèse!AD$3)/nbrep,0)</f>
        <v>0</v>
      </c>
      <c r="AE31" s="2">
        <f>IFERROR(COUNTIFS(Categorie,Synthèse!$A31,Carte,Synthèse!AE$3)/nbrep,0)</f>
        <v>0</v>
      </c>
      <c r="AF31" s="2">
        <f>IFERROR(COUNTIFS(Categorie,Synthèse!$A31,Carte,Synthèse!AF$3)/nbrep,0)</f>
        <v>0</v>
      </c>
      <c r="AG31" s="2">
        <f>IFERROR(COUNTIFS(Categorie,Synthèse!$A31,Carte,Synthèse!AG$3)/nbrep,0)</f>
        <v>0</v>
      </c>
      <c r="AH31" s="2">
        <f>IFERROR(COUNTIFS(Categorie,Synthèse!$A31,Carte,Synthèse!AH$3)/nbrep,0)</f>
        <v>0</v>
      </c>
      <c r="AI31" s="2">
        <f>IFERROR(COUNTIFS(Categorie,Synthèse!$A31,Carte,Synthèse!AI$3)/nbrep,0)</f>
        <v>0</v>
      </c>
      <c r="AJ31" s="2">
        <f>IFERROR(COUNTIFS(Categorie,Synthèse!$A31,Carte,Synthèse!AJ$3)/nbrep,0)</f>
        <v>0</v>
      </c>
      <c r="AK31" s="2">
        <f>IFERROR(COUNTIFS(Categorie,Synthèse!$A31,Carte,Synthèse!AK$3)/nbrep,0)</f>
        <v>0</v>
      </c>
      <c r="AL31" s="2">
        <f>IFERROR(COUNTIFS(Categorie,Synthèse!$A31,Carte,Synthèse!AL$3)/nbrep,0)</f>
        <v>0</v>
      </c>
      <c r="AM31" s="2">
        <f>IFERROR(COUNTIFS(Categorie,Synthèse!$A31,Carte,Synthèse!AM$3)/nbrep,0)</f>
        <v>0</v>
      </c>
      <c r="AN31" s="2">
        <f>IFERROR(COUNTIFS(Categorie,Synthèse!$A31,Carte,Synthèse!AN$3)/nbrep,0)</f>
        <v>0</v>
      </c>
      <c r="AO31" s="2">
        <f>IFERROR(COUNTIFS(Categorie,Synthèse!$A31,Carte,Synthèse!AO$3)/nbrep,0)</f>
        <v>0</v>
      </c>
      <c r="AP31" s="2">
        <f>IFERROR(COUNTIFS(Categorie,Synthèse!$A31,Carte,Synthèse!AP$3)/nbrep,0)</f>
        <v>0</v>
      </c>
    </row>
    <row r="32" spans="1:42" x14ac:dyDescent="0.3">
      <c r="A32" t="s">
        <v>40</v>
      </c>
      <c r="B32" t="s">
        <v>11</v>
      </c>
      <c r="C32" s="2">
        <f>IFERROR(COUNTIFS(Categorie,Synthèse!$A32,Carte,Synthèse!C$3)/nbrep,0)</f>
        <v>0</v>
      </c>
      <c r="D32" s="2">
        <f>IFERROR(COUNTIFS(Categorie,Synthèse!$A32,Carte,Synthèse!D$3)/nbrep,0)</f>
        <v>0</v>
      </c>
      <c r="E32" s="2">
        <f>IFERROR(COUNTIFS(Categorie,Synthèse!$A32,Carte,Synthèse!E$3)/nbrep,0)</f>
        <v>0</v>
      </c>
      <c r="F32" s="2">
        <f>IFERROR(COUNTIFS(Categorie,Synthèse!$A32,Carte,Synthèse!F$3)/nbrep,0)</f>
        <v>0</v>
      </c>
      <c r="G32" s="2">
        <f>IFERROR(COUNTIFS(Categorie,Synthèse!$A32,Carte,Synthèse!G$3)/nbrep,0)</f>
        <v>0</v>
      </c>
      <c r="H32" s="2">
        <f>IFERROR(COUNTIFS(Categorie,Synthèse!$A32,Carte,Synthèse!H$3)/nbrep,0)</f>
        <v>0</v>
      </c>
      <c r="I32" s="2">
        <f>IFERROR(COUNTIFS(Categorie,Synthèse!$A32,Carte,Synthèse!I$3)/nbrep,0)</f>
        <v>0</v>
      </c>
      <c r="J32" s="2">
        <f>IFERROR(COUNTIFS(Categorie,Synthèse!$A32,Carte,Synthèse!J$3)/nbrep,0)</f>
        <v>0</v>
      </c>
      <c r="K32" s="2">
        <f>IFERROR(COUNTIFS(Categorie,Synthèse!$A32,Carte,Synthèse!K$3)/nbrep,0)</f>
        <v>1</v>
      </c>
      <c r="L32" s="2">
        <f>IFERROR(COUNTIFS(Categorie,Synthèse!$A32,Carte,Synthèse!L$3)/nbrep,0)</f>
        <v>1</v>
      </c>
      <c r="M32" s="2">
        <f>IFERROR(COUNTIFS(Categorie,Synthèse!$A32,Carte,Synthèse!M$3)/nbrep,0)</f>
        <v>1</v>
      </c>
      <c r="N32" s="2">
        <f>IFERROR(COUNTIFS(Categorie,Synthèse!$A32,Carte,Synthèse!N$3)/nbrep,0)</f>
        <v>1</v>
      </c>
      <c r="O32" s="2">
        <f>IFERROR(COUNTIFS(Categorie,Synthèse!$A32,Carte,Synthèse!O$3)/nbrep,0)</f>
        <v>0.95</v>
      </c>
      <c r="P32" s="2">
        <f>IFERROR(COUNTIFS(Categorie,Synthèse!$A32,Carte,Synthèse!P$3)/nbrep,0)</f>
        <v>0.95</v>
      </c>
      <c r="Q32" s="2">
        <f>IFERROR(COUNTIFS(Categorie,Synthèse!$A32,Carte,Synthèse!Q$3)/nbrep,0)</f>
        <v>0.95</v>
      </c>
      <c r="R32" s="2">
        <f>IFERROR(COUNTIFS(Categorie,Synthèse!$A32,Carte,Synthèse!R$3)/nbrep,0)</f>
        <v>0.95</v>
      </c>
      <c r="S32" s="2">
        <f>IFERROR(COUNTIFS(Categorie,Synthèse!$A32,Carte,Synthèse!S$3)/nbrep,0)</f>
        <v>0.95</v>
      </c>
      <c r="T32" s="2">
        <f>IFERROR(COUNTIFS(Categorie,Synthèse!$A32,Carte,Synthèse!T$3)/nbrep,0)</f>
        <v>0.95</v>
      </c>
      <c r="U32" s="2">
        <f>IFERROR(COUNTIFS(Categorie,Synthèse!$A32,Carte,Synthèse!U$3)/nbrep,0)</f>
        <v>0.95</v>
      </c>
      <c r="V32" s="2">
        <f>IFERROR(COUNTIFS(Categorie,Synthèse!$A32,Carte,Synthèse!V$3)/nbrep,0)</f>
        <v>0.95</v>
      </c>
      <c r="W32" s="2">
        <f>IFERROR(COUNTIFS(Categorie,Synthèse!$A32,Carte,Synthèse!W$3)/nbrep,0)</f>
        <v>0.95</v>
      </c>
      <c r="X32" s="2">
        <f>IFERROR(COUNTIFS(Categorie,Synthèse!$A32,Carte,Synthèse!X$3)/nbrep,0)</f>
        <v>0.95</v>
      </c>
      <c r="Y32" s="2">
        <f>IFERROR(COUNTIFS(Categorie,Synthèse!$A32,Carte,Synthèse!Y$3)/nbrep,0)</f>
        <v>0.05</v>
      </c>
      <c r="Z32" s="2">
        <f>IFERROR(COUNTIFS(Categorie,Synthèse!$A32,Carte,Synthèse!Z$3)/nbrep,0)</f>
        <v>0.05</v>
      </c>
      <c r="AA32" s="2">
        <f>IFERROR(COUNTIFS(Categorie,Synthèse!$A32,Carte,Synthèse!AA$3)/nbrep,0)</f>
        <v>0.05</v>
      </c>
      <c r="AB32" s="2">
        <f>IFERROR(COUNTIFS(Categorie,Synthèse!$A32,Carte,Synthèse!AB$3)/nbrep,0)</f>
        <v>0.05</v>
      </c>
      <c r="AC32" s="2">
        <f>IFERROR(COUNTIFS(Categorie,Synthèse!$A32,Carte,Synthèse!AC$3)/nbrep,0)</f>
        <v>0</v>
      </c>
      <c r="AD32" s="2">
        <f>IFERROR(COUNTIFS(Categorie,Synthèse!$A32,Carte,Synthèse!AD$3)/nbrep,0)</f>
        <v>0</v>
      </c>
      <c r="AE32" s="2">
        <f>IFERROR(COUNTIFS(Categorie,Synthèse!$A32,Carte,Synthèse!AE$3)/nbrep,0)</f>
        <v>0</v>
      </c>
      <c r="AF32" s="2">
        <f>IFERROR(COUNTIFS(Categorie,Synthèse!$A32,Carte,Synthèse!AF$3)/nbrep,0)</f>
        <v>0</v>
      </c>
      <c r="AG32" s="2">
        <f>IFERROR(COUNTIFS(Categorie,Synthèse!$A32,Carte,Synthèse!AG$3)/nbrep,0)</f>
        <v>0</v>
      </c>
      <c r="AH32" s="2">
        <f>IFERROR(COUNTIFS(Categorie,Synthèse!$A32,Carte,Synthèse!AH$3)/nbrep,0)</f>
        <v>0</v>
      </c>
      <c r="AI32" s="2">
        <f>IFERROR(COUNTIFS(Categorie,Synthèse!$A32,Carte,Synthèse!AI$3)/nbrep,0)</f>
        <v>0</v>
      </c>
      <c r="AJ32" s="2">
        <f>IFERROR(COUNTIFS(Categorie,Synthèse!$A32,Carte,Synthèse!AJ$3)/nbrep,0)</f>
        <v>0</v>
      </c>
      <c r="AK32" s="2">
        <f>IFERROR(COUNTIFS(Categorie,Synthèse!$A32,Carte,Synthèse!AK$3)/nbrep,0)</f>
        <v>0</v>
      </c>
      <c r="AL32" s="2">
        <f>IFERROR(COUNTIFS(Categorie,Synthèse!$A32,Carte,Synthèse!AL$3)/nbrep,0)</f>
        <v>0</v>
      </c>
      <c r="AM32" s="2">
        <f>IFERROR(COUNTIFS(Categorie,Synthèse!$A32,Carte,Synthèse!AM$3)/nbrep,0)</f>
        <v>0</v>
      </c>
      <c r="AN32" s="2">
        <f>IFERROR(COUNTIFS(Categorie,Synthèse!$A32,Carte,Synthèse!AN$3)/nbrep,0)</f>
        <v>0</v>
      </c>
      <c r="AO32" s="2">
        <f>IFERROR(COUNTIFS(Categorie,Synthèse!$A32,Carte,Synthèse!AO$3)/nbrep,0)</f>
        <v>0</v>
      </c>
      <c r="AP32" s="2">
        <f>IFERROR(COUNTIFS(Categorie,Synthèse!$A32,Carte,Synthèse!AP$3)/nbrep,0)</f>
        <v>0</v>
      </c>
    </row>
    <row r="33" spans="1:42" x14ac:dyDescent="0.3">
      <c r="A33" t="s">
        <v>40</v>
      </c>
      <c r="B33" t="s">
        <v>12</v>
      </c>
      <c r="C33" s="2">
        <f>IFERROR(COUNTIFS(Categorie,Synthèse!$A33,Carte,Synthèse!C$3)/nbrep,0)</f>
        <v>0</v>
      </c>
      <c r="D33" s="2">
        <f>IFERROR(COUNTIFS(Categorie,Synthèse!$A33,Carte,Synthèse!D$3)/nbrep,0)</f>
        <v>0</v>
      </c>
      <c r="E33" s="2">
        <f>IFERROR(COUNTIFS(Categorie,Synthèse!$A33,Carte,Synthèse!E$3)/nbrep,0)</f>
        <v>0</v>
      </c>
      <c r="F33" s="2">
        <f>IFERROR(COUNTIFS(Categorie,Synthèse!$A33,Carte,Synthèse!F$3)/nbrep,0)</f>
        <v>0</v>
      </c>
      <c r="G33" s="2">
        <f>IFERROR(COUNTIFS(Categorie,Synthèse!$A33,Carte,Synthèse!G$3)/nbrep,0)</f>
        <v>0</v>
      </c>
      <c r="H33" s="2">
        <f>IFERROR(COUNTIFS(Categorie,Synthèse!$A33,Carte,Synthèse!H$3)/nbrep,0)</f>
        <v>0</v>
      </c>
      <c r="I33" s="2">
        <f>IFERROR(COUNTIFS(Categorie,Synthèse!$A33,Carte,Synthèse!I$3)/nbrep,0)</f>
        <v>0</v>
      </c>
      <c r="J33" s="2">
        <f>IFERROR(COUNTIFS(Categorie,Synthèse!$A33,Carte,Synthèse!J$3)/nbrep,0)</f>
        <v>0</v>
      </c>
      <c r="K33" s="2">
        <f>IFERROR(COUNTIFS(Categorie,Synthèse!$A33,Carte,Synthèse!K$3)/nbrep,0)</f>
        <v>1</v>
      </c>
      <c r="L33" s="2">
        <f>IFERROR(COUNTIFS(Categorie,Synthèse!$A33,Carte,Synthèse!L$3)/nbrep,0)</f>
        <v>1</v>
      </c>
      <c r="M33" s="2">
        <f>IFERROR(COUNTIFS(Categorie,Synthèse!$A33,Carte,Synthèse!M$3)/nbrep,0)</f>
        <v>1</v>
      </c>
      <c r="N33" s="2">
        <f>IFERROR(COUNTIFS(Categorie,Synthèse!$A33,Carte,Synthèse!N$3)/nbrep,0)</f>
        <v>1</v>
      </c>
      <c r="O33" s="2">
        <f>IFERROR(COUNTIFS(Categorie,Synthèse!$A33,Carte,Synthèse!O$3)/nbrep,0)</f>
        <v>0.95</v>
      </c>
      <c r="P33" s="2">
        <f>IFERROR(COUNTIFS(Categorie,Synthèse!$A33,Carte,Synthèse!P$3)/nbrep,0)</f>
        <v>0.95</v>
      </c>
      <c r="Q33" s="2">
        <f>IFERROR(COUNTIFS(Categorie,Synthèse!$A33,Carte,Synthèse!Q$3)/nbrep,0)</f>
        <v>0.95</v>
      </c>
      <c r="R33" s="2">
        <f>IFERROR(COUNTIFS(Categorie,Synthèse!$A33,Carte,Synthèse!R$3)/nbrep,0)</f>
        <v>0.95</v>
      </c>
      <c r="S33" s="2">
        <f>IFERROR(COUNTIFS(Categorie,Synthèse!$A33,Carte,Synthèse!S$3)/nbrep,0)</f>
        <v>0.95</v>
      </c>
      <c r="T33" s="2">
        <f>IFERROR(COUNTIFS(Categorie,Synthèse!$A33,Carte,Synthèse!T$3)/nbrep,0)</f>
        <v>0.95</v>
      </c>
      <c r="U33" s="2">
        <f>IFERROR(COUNTIFS(Categorie,Synthèse!$A33,Carte,Synthèse!U$3)/nbrep,0)</f>
        <v>0.95</v>
      </c>
      <c r="V33" s="2">
        <f>IFERROR(COUNTIFS(Categorie,Synthèse!$A33,Carte,Synthèse!V$3)/nbrep,0)</f>
        <v>0.95</v>
      </c>
      <c r="W33" s="2">
        <f>IFERROR(COUNTIFS(Categorie,Synthèse!$A33,Carte,Synthèse!W$3)/nbrep,0)</f>
        <v>0.95</v>
      </c>
      <c r="X33" s="2">
        <f>IFERROR(COUNTIFS(Categorie,Synthèse!$A33,Carte,Synthèse!X$3)/nbrep,0)</f>
        <v>0.95</v>
      </c>
      <c r="Y33" s="2">
        <f>IFERROR(COUNTIFS(Categorie,Synthèse!$A33,Carte,Synthèse!Y$3)/nbrep,0)</f>
        <v>0.05</v>
      </c>
      <c r="Z33" s="2">
        <f>IFERROR(COUNTIFS(Categorie,Synthèse!$A33,Carte,Synthèse!Z$3)/nbrep,0)</f>
        <v>0.05</v>
      </c>
      <c r="AA33" s="2">
        <f>IFERROR(COUNTIFS(Categorie,Synthèse!$A33,Carte,Synthèse!AA$3)/nbrep,0)</f>
        <v>0.05</v>
      </c>
      <c r="AB33" s="2">
        <f>IFERROR(COUNTIFS(Categorie,Synthèse!$A33,Carte,Synthèse!AB$3)/nbrep,0)</f>
        <v>0.05</v>
      </c>
      <c r="AC33" s="2">
        <f>IFERROR(COUNTIFS(Categorie,Synthèse!$A33,Carte,Synthèse!AC$3)/nbrep,0)</f>
        <v>0</v>
      </c>
      <c r="AD33" s="2">
        <f>IFERROR(COUNTIFS(Categorie,Synthèse!$A33,Carte,Synthèse!AD$3)/nbrep,0)</f>
        <v>0</v>
      </c>
      <c r="AE33" s="2">
        <f>IFERROR(COUNTIFS(Categorie,Synthèse!$A33,Carte,Synthèse!AE$3)/nbrep,0)</f>
        <v>0</v>
      </c>
      <c r="AF33" s="2">
        <f>IFERROR(COUNTIFS(Categorie,Synthèse!$A33,Carte,Synthèse!AF$3)/nbrep,0)</f>
        <v>0</v>
      </c>
      <c r="AG33" s="2">
        <f>IFERROR(COUNTIFS(Categorie,Synthèse!$A33,Carte,Synthèse!AG$3)/nbrep,0)</f>
        <v>0</v>
      </c>
      <c r="AH33" s="2">
        <f>IFERROR(COUNTIFS(Categorie,Synthèse!$A33,Carte,Synthèse!AH$3)/nbrep,0)</f>
        <v>0</v>
      </c>
      <c r="AI33" s="2">
        <f>IFERROR(COUNTIFS(Categorie,Synthèse!$A33,Carte,Synthèse!AI$3)/nbrep,0)</f>
        <v>0</v>
      </c>
      <c r="AJ33" s="2">
        <f>IFERROR(COUNTIFS(Categorie,Synthèse!$A33,Carte,Synthèse!AJ$3)/nbrep,0)</f>
        <v>0</v>
      </c>
      <c r="AK33" s="2">
        <f>IFERROR(COUNTIFS(Categorie,Synthèse!$A33,Carte,Synthèse!AK$3)/nbrep,0)</f>
        <v>0</v>
      </c>
      <c r="AL33" s="2">
        <f>IFERROR(COUNTIFS(Categorie,Synthèse!$A33,Carte,Synthèse!AL$3)/nbrep,0)</f>
        <v>0</v>
      </c>
      <c r="AM33" s="2">
        <f>IFERROR(COUNTIFS(Categorie,Synthèse!$A33,Carte,Synthèse!AM$3)/nbrep,0)</f>
        <v>0</v>
      </c>
      <c r="AN33" s="2">
        <f>IFERROR(COUNTIFS(Categorie,Synthèse!$A33,Carte,Synthèse!AN$3)/nbrep,0)</f>
        <v>0</v>
      </c>
      <c r="AO33" s="2">
        <f>IFERROR(COUNTIFS(Categorie,Synthèse!$A33,Carte,Synthèse!AO$3)/nbrep,0)</f>
        <v>0</v>
      </c>
      <c r="AP33" s="2">
        <f>IFERROR(COUNTIFS(Categorie,Synthèse!$A33,Carte,Synthèse!AP$3)/nbrep,0)</f>
        <v>0</v>
      </c>
    </row>
    <row r="34" spans="1:42" x14ac:dyDescent="0.3">
      <c r="A34" t="s">
        <v>40</v>
      </c>
      <c r="B34" t="s">
        <v>13</v>
      </c>
      <c r="C34" s="2">
        <f>IFERROR(COUNTIFS(Categorie,Synthèse!$A34,Carte,Synthèse!C$3)/nbrep,0)</f>
        <v>0</v>
      </c>
      <c r="D34" s="2">
        <f>IFERROR(COUNTIFS(Categorie,Synthèse!$A34,Carte,Synthèse!D$3)/nbrep,0)</f>
        <v>0</v>
      </c>
      <c r="E34" s="2">
        <f>IFERROR(COUNTIFS(Categorie,Synthèse!$A34,Carte,Synthèse!E$3)/nbrep,0)</f>
        <v>0</v>
      </c>
      <c r="F34" s="2">
        <f>IFERROR(COUNTIFS(Categorie,Synthèse!$A34,Carte,Synthèse!F$3)/nbrep,0)</f>
        <v>0</v>
      </c>
      <c r="G34" s="2">
        <f>IFERROR(COUNTIFS(Categorie,Synthèse!$A34,Carte,Synthèse!G$3)/nbrep,0)</f>
        <v>0</v>
      </c>
      <c r="H34" s="2">
        <f>IFERROR(COUNTIFS(Categorie,Synthèse!$A34,Carte,Synthèse!H$3)/nbrep,0)</f>
        <v>0</v>
      </c>
      <c r="I34" s="2">
        <f>IFERROR(COUNTIFS(Categorie,Synthèse!$A34,Carte,Synthèse!I$3)/nbrep,0)</f>
        <v>0</v>
      </c>
      <c r="J34" s="2">
        <f>IFERROR(COUNTIFS(Categorie,Synthèse!$A34,Carte,Synthèse!J$3)/nbrep,0)</f>
        <v>0</v>
      </c>
      <c r="K34" s="2">
        <f>IFERROR(COUNTIFS(Categorie,Synthèse!$A34,Carte,Synthèse!K$3)/nbrep,0)</f>
        <v>1</v>
      </c>
      <c r="L34" s="2">
        <f>IFERROR(COUNTIFS(Categorie,Synthèse!$A34,Carte,Synthèse!L$3)/nbrep,0)</f>
        <v>1</v>
      </c>
      <c r="M34" s="2">
        <f>IFERROR(COUNTIFS(Categorie,Synthèse!$A34,Carte,Synthèse!M$3)/nbrep,0)</f>
        <v>1</v>
      </c>
      <c r="N34" s="2">
        <f>IFERROR(COUNTIFS(Categorie,Synthèse!$A34,Carte,Synthèse!N$3)/nbrep,0)</f>
        <v>1</v>
      </c>
      <c r="O34" s="2">
        <f>IFERROR(COUNTIFS(Categorie,Synthèse!$A34,Carte,Synthèse!O$3)/nbrep,0)</f>
        <v>0.95</v>
      </c>
      <c r="P34" s="2">
        <f>IFERROR(COUNTIFS(Categorie,Synthèse!$A34,Carte,Synthèse!P$3)/nbrep,0)</f>
        <v>0.95</v>
      </c>
      <c r="Q34" s="2">
        <f>IFERROR(COUNTIFS(Categorie,Synthèse!$A34,Carte,Synthèse!Q$3)/nbrep,0)</f>
        <v>0.95</v>
      </c>
      <c r="R34" s="2">
        <f>IFERROR(COUNTIFS(Categorie,Synthèse!$A34,Carte,Synthèse!R$3)/nbrep,0)</f>
        <v>0.95</v>
      </c>
      <c r="S34" s="2">
        <f>IFERROR(COUNTIFS(Categorie,Synthèse!$A34,Carte,Synthèse!S$3)/nbrep,0)</f>
        <v>0.95</v>
      </c>
      <c r="T34" s="2">
        <f>IFERROR(COUNTIFS(Categorie,Synthèse!$A34,Carte,Synthèse!T$3)/nbrep,0)</f>
        <v>0.95</v>
      </c>
      <c r="U34" s="2">
        <f>IFERROR(COUNTIFS(Categorie,Synthèse!$A34,Carte,Synthèse!U$3)/nbrep,0)</f>
        <v>0.95</v>
      </c>
      <c r="V34" s="2">
        <f>IFERROR(COUNTIFS(Categorie,Synthèse!$A34,Carte,Synthèse!V$3)/nbrep,0)</f>
        <v>0.95</v>
      </c>
      <c r="W34" s="2">
        <f>IFERROR(COUNTIFS(Categorie,Synthèse!$A34,Carte,Synthèse!W$3)/nbrep,0)</f>
        <v>0.95</v>
      </c>
      <c r="X34" s="2">
        <f>IFERROR(COUNTIFS(Categorie,Synthèse!$A34,Carte,Synthèse!X$3)/nbrep,0)</f>
        <v>0.95</v>
      </c>
      <c r="Y34" s="2">
        <f>IFERROR(COUNTIFS(Categorie,Synthèse!$A34,Carte,Synthèse!Y$3)/nbrep,0)</f>
        <v>0.05</v>
      </c>
      <c r="Z34" s="2">
        <f>IFERROR(COUNTIFS(Categorie,Synthèse!$A34,Carte,Synthèse!Z$3)/nbrep,0)</f>
        <v>0.05</v>
      </c>
      <c r="AA34" s="2">
        <f>IFERROR(COUNTIFS(Categorie,Synthèse!$A34,Carte,Synthèse!AA$3)/nbrep,0)</f>
        <v>0.05</v>
      </c>
      <c r="AB34" s="2">
        <f>IFERROR(COUNTIFS(Categorie,Synthèse!$A34,Carte,Synthèse!AB$3)/nbrep,0)</f>
        <v>0.05</v>
      </c>
      <c r="AC34" s="2">
        <f>IFERROR(COUNTIFS(Categorie,Synthèse!$A34,Carte,Synthèse!AC$3)/nbrep,0)</f>
        <v>0</v>
      </c>
      <c r="AD34" s="2">
        <f>IFERROR(COUNTIFS(Categorie,Synthèse!$A34,Carte,Synthèse!AD$3)/nbrep,0)</f>
        <v>0</v>
      </c>
      <c r="AE34" s="2">
        <f>IFERROR(COUNTIFS(Categorie,Synthèse!$A34,Carte,Synthèse!AE$3)/nbrep,0)</f>
        <v>0</v>
      </c>
      <c r="AF34" s="2">
        <f>IFERROR(COUNTIFS(Categorie,Synthèse!$A34,Carte,Synthèse!AF$3)/nbrep,0)</f>
        <v>0</v>
      </c>
      <c r="AG34" s="2">
        <f>IFERROR(COUNTIFS(Categorie,Synthèse!$A34,Carte,Synthèse!AG$3)/nbrep,0)</f>
        <v>0</v>
      </c>
      <c r="AH34" s="2">
        <f>IFERROR(COUNTIFS(Categorie,Synthèse!$A34,Carte,Synthèse!AH$3)/nbrep,0)</f>
        <v>0</v>
      </c>
      <c r="AI34" s="2">
        <f>IFERROR(COUNTIFS(Categorie,Synthèse!$A34,Carte,Synthèse!AI$3)/nbrep,0)</f>
        <v>0</v>
      </c>
      <c r="AJ34" s="2">
        <f>IFERROR(COUNTIFS(Categorie,Synthèse!$A34,Carte,Synthèse!AJ$3)/nbrep,0)</f>
        <v>0</v>
      </c>
      <c r="AK34" s="2">
        <f>IFERROR(COUNTIFS(Categorie,Synthèse!$A34,Carte,Synthèse!AK$3)/nbrep,0)</f>
        <v>0</v>
      </c>
      <c r="AL34" s="2">
        <f>IFERROR(COUNTIFS(Categorie,Synthèse!$A34,Carte,Synthèse!AL$3)/nbrep,0)</f>
        <v>0</v>
      </c>
      <c r="AM34" s="2">
        <f>IFERROR(COUNTIFS(Categorie,Synthèse!$A34,Carte,Synthèse!AM$3)/nbrep,0)</f>
        <v>0</v>
      </c>
      <c r="AN34" s="2">
        <f>IFERROR(COUNTIFS(Categorie,Synthèse!$A34,Carte,Synthèse!AN$3)/nbrep,0)</f>
        <v>0</v>
      </c>
      <c r="AO34" s="2">
        <f>IFERROR(COUNTIFS(Categorie,Synthèse!$A34,Carte,Synthèse!AO$3)/nbrep,0)</f>
        <v>0</v>
      </c>
      <c r="AP34" s="2">
        <f>IFERROR(COUNTIFS(Categorie,Synthèse!$A34,Carte,Synthèse!AP$3)/nbrep,0)</f>
        <v>0</v>
      </c>
    </row>
    <row r="35" spans="1:42" x14ac:dyDescent="0.3">
      <c r="A35" t="s">
        <v>40</v>
      </c>
      <c r="B35" t="s">
        <v>14</v>
      </c>
      <c r="C35" s="2">
        <f>IFERROR(COUNTIFS(Categorie,Synthèse!$A35,Carte,Synthèse!C$3)/nbrep,0)</f>
        <v>0</v>
      </c>
      <c r="D35" s="2">
        <f>IFERROR(COUNTIFS(Categorie,Synthèse!$A35,Carte,Synthèse!D$3)/nbrep,0)</f>
        <v>0</v>
      </c>
      <c r="E35" s="2">
        <f>IFERROR(COUNTIFS(Categorie,Synthèse!$A35,Carte,Synthèse!E$3)/nbrep,0)</f>
        <v>0</v>
      </c>
      <c r="F35" s="2">
        <f>IFERROR(COUNTIFS(Categorie,Synthèse!$A35,Carte,Synthèse!F$3)/nbrep,0)</f>
        <v>0</v>
      </c>
      <c r="G35" s="2">
        <f>IFERROR(COUNTIFS(Categorie,Synthèse!$A35,Carte,Synthèse!G$3)/nbrep,0)</f>
        <v>0</v>
      </c>
      <c r="H35" s="2">
        <f>IFERROR(COUNTIFS(Categorie,Synthèse!$A35,Carte,Synthèse!H$3)/nbrep,0)</f>
        <v>0</v>
      </c>
      <c r="I35" s="2">
        <f>IFERROR(COUNTIFS(Categorie,Synthèse!$A35,Carte,Synthèse!I$3)/nbrep,0)</f>
        <v>0</v>
      </c>
      <c r="J35" s="2">
        <f>IFERROR(COUNTIFS(Categorie,Synthèse!$A35,Carte,Synthèse!J$3)/nbrep,0)</f>
        <v>0</v>
      </c>
      <c r="K35" s="2">
        <f>IFERROR(COUNTIFS(Categorie,Synthèse!$A35,Carte,Synthèse!K$3)/nbrep,0)</f>
        <v>1</v>
      </c>
      <c r="L35" s="2">
        <f>IFERROR(COUNTIFS(Categorie,Synthèse!$A35,Carte,Synthèse!L$3)/nbrep,0)</f>
        <v>1</v>
      </c>
      <c r="M35" s="2">
        <f>IFERROR(COUNTIFS(Categorie,Synthèse!$A35,Carte,Synthèse!M$3)/nbrep,0)</f>
        <v>1</v>
      </c>
      <c r="N35" s="2">
        <f>IFERROR(COUNTIFS(Categorie,Synthèse!$A35,Carte,Synthèse!N$3)/nbrep,0)</f>
        <v>1</v>
      </c>
      <c r="O35" s="2">
        <f>IFERROR(COUNTIFS(Categorie,Synthèse!$A35,Carte,Synthèse!O$3)/nbrep,0)</f>
        <v>0.95</v>
      </c>
      <c r="P35" s="2">
        <f>IFERROR(COUNTIFS(Categorie,Synthèse!$A35,Carte,Synthèse!P$3)/nbrep,0)</f>
        <v>0.95</v>
      </c>
      <c r="Q35" s="2">
        <f>IFERROR(COUNTIFS(Categorie,Synthèse!$A35,Carte,Synthèse!Q$3)/nbrep,0)</f>
        <v>0.95</v>
      </c>
      <c r="R35" s="2">
        <f>IFERROR(COUNTIFS(Categorie,Synthèse!$A35,Carte,Synthèse!R$3)/nbrep,0)</f>
        <v>0.95</v>
      </c>
      <c r="S35" s="2">
        <f>IFERROR(COUNTIFS(Categorie,Synthèse!$A35,Carte,Synthèse!S$3)/nbrep,0)</f>
        <v>0.95</v>
      </c>
      <c r="T35" s="2">
        <f>IFERROR(COUNTIFS(Categorie,Synthèse!$A35,Carte,Synthèse!T$3)/nbrep,0)</f>
        <v>0.95</v>
      </c>
      <c r="U35" s="2">
        <f>IFERROR(COUNTIFS(Categorie,Synthèse!$A35,Carte,Synthèse!U$3)/nbrep,0)</f>
        <v>0.95</v>
      </c>
      <c r="V35" s="2">
        <f>IFERROR(COUNTIFS(Categorie,Synthèse!$A35,Carte,Synthèse!V$3)/nbrep,0)</f>
        <v>0.95</v>
      </c>
      <c r="W35" s="2">
        <f>IFERROR(COUNTIFS(Categorie,Synthèse!$A35,Carte,Synthèse!W$3)/nbrep,0)</f>
        <v>0.95</v>
      </c>
      <c r="X35" s="2">
        <f>IFERROR(COUNTIFS(Categorie,Synthèse!$A35,Carte,Synthèse!X$3)/nbrep,0)</f>
        <v>0.95</v>
      </c>
      <c r="Y35" s="2">
        <f>IFERROR(COUNTIFS(Categorie,Synthèse!$A35,Carte,Synthèse!Y$3)/nbrep,0)</f>
        <v>0.05</v>
      </c>
      <c r="Z35" s="2">
        <f>IFERROR(COUNTIFS(Categorie,Synthèse!$A35,Carte,Synthèse!Z$3)/nbrep,0)</f>
        <v>0.05</v>
      </c>
      <c r="AA35" s="2">
        <f>IFERROR(COUNTIFS(Categorie,Synthèse!$A35,Carte,Synthèse!AA$3)/nbrep,0)</f>
        <v>0.05</v>
      </c>
      <c r="AB35" s="2">
        <f>IFERROR(COUNTIFS(Categorie,Synthèse!$A35,Carte,Synthèse!AB$3)/nbrep,0)</f>
        <v>0.05</v>
      </c>
      <c r="AC35" s="2">
        <f>IFERROR(COUNTIFS(Categorie,Synthèse!$A35,Carte,Synthèse!AC$3)/nbrep,0)</f>
        <v>0</v>
      </c>
      <c r="AD35" s="2">
        <f>IFERROR(COUNTIFS(Categorie,Synthèse!$A35,Carte,Synthèse!AD$3)/nbrep,0)</f>
        <v>0</v>
      </c>
      <c r="AE35" s="2">
        <f>IFERROR(COUNTIFS(Categorie,Synthèse!$A35,Carte,Synthèse!AE$3)/nbrep,0)</f>
        <v>0</v>
      </c>
      <c r="AF35" s="2">
        <f>IFERROR(COUNTIFS(Categorie,Synthèse!$A35,Carte,Synthèse!AF$3)/nbrep,0)</f>
        <v>0</v>
      </c>
      <c r="AG35" s="2">
        <f>IFERROR(COUNTIFS(Categorie,Synthèse!$A35,Carte,Synthèse!AG$3)/nbrep,0)</f>
        <v>0</v>
      </c>
      <c r="AH35" s="2">
        <f>IFERROR(COUNTIFS(Categorie,Synthèse!$A35,Carte,Synthèse!AH$3)/nbrep,0)</f>
        <v>0</v>
      </c>
      <c r="AI35" s="2">
        <f>IFERROR(COUNTIFS(Categorie,Synthèse!$A35,Carte,Synthèse!AI$3)/nbrep,0)</f>
        <v>0</v>
      </c>
      <c r="AJ35" s="2">
        <f>IFERROR(COUNTIFS(Categorie,Synthèse!$A35,Carte,Synthèse!AJ$3)/nbrep,0)</f>
        <v>0</v>
      </c>
      <c r="AK35" s="2">
        <f>IFERROR(COUNTIFS(Categorie,Synthèse!$A35,Carte,Synthèse!AK$3)/nbrep,0)</f>
        <v>0</v>
      </c>
      <c r="AL35" s="2">
        <f>IFERROR(COUNTIFS(Categorie,Synthèse!$A35,Carte,Synthèse!AL$3)/nbrep,0)</f>
        <v>0</v>
      </c>
      <c r="AM35" s="2">
        <f>IFERROR(COUNTIFS(Categorie,Synthèse!$A35,Carte,Synthèse!AM$3)/nbrep,0)</f>
        <v>0</v>
      </c>
      <c r="AN35" s="2">
        <f>IFERROR(COUNTIFS(Categorie,Synthèse!$A35,Carte,Synthèse!AN$3)/nbrep,0)</f>
        <v>0</v>
      </c>
      <c r="AO35" s="2">
        <f>IFERROR(COUNTIFS(Categorie,Synthèse!$A35,Carte,Synthèse!AO$3)/nbrep,0)</f>
        <v>0</v>
      </c>
      <c r="AP35" s="2">
        <f>IFERROR(COUNTIFS(Categorie,Synthèse!$A35,Carte,Synthèse!AP$3)/nbrep,0)</f>
        <v>0</v>
      </c>
    </row>
    <row r="36" spans="1:42" x14ac:dyDescent="0.3">
      <c r="A36" t="s">
        <v>40</v>
      </c>
      <c r="B36" t="s">
        <v>15</v>
      </c>
      <c r="C36" s="2">
        <f>IFERROR(COUNTIFS(Categorie,Synthèse!$A36,Carte,Synthèse!C$3)/nbrep,0)</f>
        <v>0</v>
      </c>
      <c r="D36" s="2">
        <f>IFERROR(COUNTIFS(Categorie,Synthèse!$A36,Carte,Synthèse!D$3)/nbrep,0)</f>
        <v>0</v>
      </c>
      <c r="E36" s="2">
        <f>IFERROR(COUNTIFS(Categorie,Synthèse!$A36,Carte,Synthèse!E$3)/nbrep,0)</f>
        <v>0</v>
      </c>
      <c r="F36" s="2">
        <f>IFERROR(COUNTIFS(Categorie,Synthèse!$A36,Carte,Synthèse!F$3)/nbrep,0)</f>
        <v>0</v>
      </c>
      <c r="G36" s="2">
        <f>IFERROR(COUNTIFS(Categorie,Synthèse!$A36,Carte,Synthèse!G$3)/nbrep,0)</f>
        <v>0</v>
      </c>
      <c r="H36" s="2">
        <f>IFERROR(COUNTIFS(Categorie,Synthèse!$A36,Carte,Synthèse!H$3)/nbrep,0)</f>
        <v>0</v>
      </c>
      <c r="I36" s="2">
        <f>IFERROR(COUNTIFS(Categorie,Synthèse!$A36,Carte,Synthèse!I$3)/nbrep,0)</f>
        <v>0</v>
      </c>
      <c r="J36" s="2">
        <f>IFERROR(COUNTIFS(Categorie,Synthèse!$A36,Carte,Synthèse!J$3)/nbrep,0)</f>
        <v>0</v>
      </c>
      <c r="K36" s="2">
        <f>IFERROR(COUNTIFS(Categorie,Synthèse!$A36,Carte,Synthèse!K$3)/nbrep,0)</f>
        <v>1</v>
      </c>
      <c r="L36" s="2">
        <f>IFERROR(COUNTIFS(Categorie,Synthèse!$A36,Carte,Synthèse!L$3)/nbrep,0)</f>
        <v>1</v>
      </c>
      <c r="M36" s="2">
        <f>IFERROR(COUNTIFS(Categorie,Synthèse!$A36,Carte,Synthèse!M$3)/nbrep,0)</f>
        <v>1</v>
      </c>
      <c r="N36" s="2">
        <f>IFERROR(COUNTIFS(Categorie,Synthèse!$A36,Carte,Synthèse!N$3)/nbrep,0)</f>
        <v>1</v>
      </c>
      <c r="O36" s="2">
        <f>IFERROR(COUNTIFS(Categorie,Synthèse!$A36,Carte,Synthèse!O$3)/nbrep,0)</f>
        <v>0.95</v>
      </c>
      <c r="P36" s="2">
        <f>IFERROR(COUNTIFS(Categorie,Synthèse!$A36,Carte,Synthèse!P$3)/nbrep,0)</f>
        <v>0.95</v>
      </c>
      <c r="Q36" s="2">
        <f>IFERROR(COUNTIFS(Categorie,Synthèse!$A36,Carte,Synthèse!Q$3)/nbrep,0)</f>
        <v>0.95</v>
      </c>
      <c r="R36" s="2">
        <f>IFERROR(COUNTIFS(Categorie,Synthèse!$A36,Carte,Synthèse!R$3)/nbrep,0)</f>
        <v>0.95</v>
      </c>
      <c r="S36" s="2">
        <f>IFERROR(COUNTIFS(Categorie,Synthèse!$A36,Carte,Synthèse!S$3)/nbrep,0)</f>
        <v>0.95</v>
      </c>
      <c r="T36" s="2">
        <f>IFERROR(COUNTIFS(Categorie,Synthèse!$A36,Carte,Synthèse!T$3)/nbrep,0)</f>
        <v>0.95</v>
      </c>
      <c r="U36" s="2">
        <f>IFERROR(COUNTIFS(Categorie,Synthèse!$A36,Carte,Synthèse!U$3)/nbrep,0)</f>
        <v>0.95</v>
      </c>
      <c r="V36" s="2">
        <f>IFERROR(COUNTIFS(Categorie,Synthèse!$A36,Carte,Synthèse!V$3)/nbrep,0)</f>
        <v>0.95</v>
      </c>
      <c r="W36" s="2">
        <f>IFERROR(COUNTIFS(Categorie,Synthèse!$A36,Carte,Synthèse!W$3)/nbrep,0)</f>
        <v>0.95</v>
      </c>
      <c r="X36" s="2">
        <f>IFERROR(COUNTIFS(Categorie,Synthèse!$A36,Carte,Synthèse!X$3)/nbrep,0)</f>
        <v>0.95</v>
      </c>
      <c r="Y36" s="2">
        <f>IFERROR(COUNTIFS(Categorie,Synthèse!$A36,Carte,Synthèse!Y$3)/nbrep,0)</f>
        <v>0.05</v>
      </c>
      <c r="Z36" s="2">
        <f>IFERROR(COUNTIFS(Categorie,Synthèse!$A36,Carte,Synthèse!Z$3)/nbrep,0)</f>
        <v>0.05</v>
      </c>
      <c r="AA36" s="2">
        <f>IFERROR(COUNTIFS(Categorie,Synthèse!$A36,Carte,Synthèse!AA$3)/nbrep,0)</f>
        <v>0.05</v>
      </c>
      <c r="AB36" s="2">
        <f>IFERROR(COUNTIFS(Categorie,Synthèse!$A36,Carte,Synthèse!AB$3)/nbrep,0)</f>
        <v>0.05</v>
      </c>
      <c r="AC36" s="2">
        <f>IFERROR(COUNTIFS(Categorie,Synthèse!$A36,Carte,Synthèse!AC$3)/nbrep,0)</f>
        <v>0</v>
      </c>
      <c r="AD36" s="2">
        <f>IFERROR(COUNTIFS(Categorie,Synthèse!$A36,Carte,Synthèse!AD$3)/nbrep,0)</f>
        <v>0</v>
      </c>
      <c r="AE36" s="2">
        <f>IFERROR(COUNTIFS(Categorie,Synthèse!$A36,Carte,Synthèse!AE$3)/nbrep,0)</f>
        <v>0</v>
      </c>
      <c r="AF36" s="2">
        <f>IFERROR(COUNTIFS(Categorie,Synthèse!$A36,Carte,Synthèse!AF$3)/nbrep,0)</f>
        <v>0</v>
      </c>
      <c r="AG36" s="2">
        <f>IFERROR(COUNTIFS(Categorie,Synthèse!$A36,Carte,Synthèse!AG$3)/nbrep,0)</f>
        <v>0</v>
      </c>
      <c r="AH36" s="2">
        <f>IFERROR(COUNTIFS(Categorie,Synthèse!$A36,Carte,Synthèse!AH$3)/nbrep,0)</f>
        <v>0</v>
      </c>
      <c r="AI36" s="2">
        <f>IFERROR(COUNTIFS(Categorie,Synthèse!$A36,Carte,Synthèse!AI$3)/nbrep,0)</f>
        <v>0</v>
      </c>
      <c r="AJ36" s="2">
        <f>IFERROR(COUNTIFS(Categorie,Synthèse!$A36,Carte,Synthèse!AJ$3)/nbrep,0)</f>
        <v>0</v>
      </c>
      <c r="AK36" s="2">
        <f>IFERROR(COUNTIFS(Categorie,Synthèse!$A36,Carte,Synthèse!AK$3)/nbrep,0)</f>
        <v>0</v>
      </c>
      <c r="AL36" s="2">
        <f>IFERROR(COUNTIFS(Categorie,Synthèse!$A36,Carte,Synthèse!AL$3)/nbrep,0)</f>
        <v>0</v>
      </c>
      <c r="AM36" s="2">
        <f>IFERROR(COUNTIFS(Categorie,Synthèse!$A36,Carte,Synthèse!AM$3)/nbrep,0)</f>
        <v>0</v>
      </c>
      <c r="AN36" s="2">
        <f>IFERROR(COUNTIFS(Categorie,Synthèse!$A36,Carte,Synthèse!AN$3)/nbrep,0)</f>
        <v>0</v>
      </c>
      <c r="AO36" s="2">
        <f>IFERROR(COUNTIFS(Categorie,Synthèse!$A36,Carte,Synthèse!AO$3)/nbrep,0)</f>
        <v>0</v>
      </c>
      <c r="AP36" s="2">
        <f>IFERROR(COUNTIFS(Categorie,Synthèse!$A36,Carte,Synthèse!AP$3)/nbrep,0)</f>
        <v>0</v>
      </c>
    </row>
    <row r="37" spans="1:42" x14ac:dyDescent="0.3">
      <c r="A37" t="s">
        <v>40</v>
      </c>
      <c r="B37" t="s">
        <v>16</v>
      </c>
      <c r="C37" s="2">
        <f>IFERROR(COUNTIFS(Categorie,Synthèse!$A37,Carte,Synthèse!C$3)/nbrep,0)</f>
        <v>0</v>
      </c>
      <c r="D37" s="2">
        <f>IFERROR(COUNTIFS(Categorie,Synthèse!$A37,Carte,Synthèse!D$3)/nbrep,0)</f>
        <v>0</v>
      </c>
      <c r="E37" s="2">
        <f>IFERROR(COUNTIFS(Categorie,Synthèse!$A37,Carte,Synthèse!E$3)/nbrep,0)</f>
        <v>0</v>
      </c>
      <c r="F37" s="2">
        <f>IFERROR(COUNTIFS(Categorie,Synthèse!$A37,Carte,Synthèse!F$3)/nbrep,0)</f>
        <v>0</v>
      </c>
      <c r="G37" s="2">
        <f>IFERROR(COUNTIFS(Categorie,Synthèse!$A37,Carte,Synthèse!G$3)/nbrep,0)</f>
        <v>0</v>
      </c>
      <c r="H37" s="2">
        <f>IFERROR(COUNTIFS(Categorie,Synthèse!$A37,Carte,Synthèse!H$3)/nbrep,0)</f>
        <v>0</v>
      </c>
      <c r="I37" s="2">
        <f>IFERROR(COUNTIFS(Categorie,Synthèse!$A37,Carte,Synthèse!I$3)/nbrep,0)</f>
        <v>0</v>
      </c>
      <c r="J37" s="2">
        <f>IFERROR(COUNTIFS(Categorie,Synthèse!$A37,Carte,Synthèse!J$3)/nbrep,0)</f>
        <v>0</v>
      </c>
      <c r="K37" s="2">
        <f>IFERROR(COUNTIFS(Categorie,Synthèse!$A37,Carte,Synthèse!K$3)/nbrep,0)</f>
        <v>1</v>
      </c>
      <c r="L37" s="2">
        <f>IFERROR(COUNTIFS(Categorie,Synthèse!$A37,Carte,Synthèse!L$3)/nbrep,0)</f>
        <v>1</v>
      </c>
      <c r="M37" s="2">
        <f>IFERROR(COUNTIFS(Categorie,Synthèse!$A37,Carte,Synthèse!M$3)/nbrep,0)</f>
        <v>1</v>
      </c>
      <c r="N37" s="2">
        <f>IFERROR(COUNTIFS(Categorie,Synthèse!$A37,Carte,Synthèse!N$3)/nbrep,0)</f>
        <v>1</v>
      </c>
      <c r="O37" s="2">
        <f>IFERROR(COUNTIFS(Categorie,Synthèse!$A37,Carte,Synthèse!O$3)/nbrep,0)</f>
        <v>0.95</v>
      </c>
      <c r="P37" s="2">
        <f>IFERROR(COUNTIFS(Categorie,Synthèse!$A37,Carte,Synthèse!P$3)/nbrep,0)</f>
        <v>0.95</v>
      </c>
      <c r="Q37" s="2">
        <f>IFERROR(COUNTIFS(Categorie,Synthèse!$A37,Carte,Synthèse!Q$3)/nbrep,0)</f>
        <v>0.95</v>
      </c>
      <c r="R37" s="2">
        <f>IFERROR(COUNTIFS(Categorie,Synthèse!$A37,Carte,Synthèse!R$3)/nbrep,0)</f>
        <v>0.95</v>
      </c>
      <c r="S37" s="2">
        <f>IFERROR(COUNTIFS(Categorie,Synthèse!$A37,Carte,Synthèse!S$3)/nbrep,0)</f>
        <v>0.95</v>
      </c>
      <c r="T37" s="2">
        <f>IFERROR(COUNTIFS(Categorie,Synthèse!$A37,Carte,Synthèse!T$3)/nbrep,0)</f>
        <v>0.95</v>
      </c>
      <c r="U37" s="2">
        <f>IFERROR(COUNTIFS(Categorie,Synthèse!$A37,Carte,Synthèse!U$3)/nbrep,0)</f>
        <v>0.95</v>
      </c>
      <c r="V37" s="2">
        <f>IFERROR(COUNTIFS(Categorie,Synthèse!$A37,Carte,Synthèse!V$3)/nbrep,0)</f>
        <v>0.95</v>
      </c>
      <c r="W37" s="2">
        <f>IFERROR(COUNTIFS(Categorie,Synthèse!$A37,Carte,Synthèse!W$3)/nbrep,0)</f>
        <v>0.95</v>
      </c>
      <c r="X37" s="2">
        <f>IFERROR(COUNTIFS(Categorie,Synthèse!$A37,Carte,Synthèse!X$3)/nbrep,0)</f>
        <v>0.95</v>
      </c>
      <c r="Y37" s="2">
        <f>IFERROR(COUNTIFS(Categorie,Synthèse!$A37,Carte,Synthèse!Y$3)/nbrep,0)</f>
        <v>0.05</v>
      </c>
      <c r="Z37" s="2">
        <f>IFERROR(COUNTIFS(Categorie,Synthèse!$A37,Carte,Synthèse!Z$3)/nbrep,0)</f>
        <v>0.05</v>
      </c>
      <c r="AA37" s="2">
        <f>IFERROR(COUNTIFS(Categorie,Synthèse!$A37,Carte,Synthèse!AA$3)/nbrep,0)</f>
        <v>0.05</v>
      </c>
      <c r="AB37" s="2">
        <f>IFERROR(COUNTIFS(Categorie,Synthèse!$A37,Carte,Synthèse!AB$3)/nbrep,0)</f>
        <v>0.05</v>
      </c>
      <c r="AC37" s="2">
        <f>IFERROR(COUNTIFS(Categorie,Synthèse!$A37,Carte,Synthèse!AC$3)/nbrep,0)</f>
        <v>0</v>
      </c>
      <c r="AD37" s="2">
        <f>IFERROR(COUNTIFS(Categorie,Synthèse!$A37,Carte,Synthèse!AD$3)/nbrep,0)</f>
        <v>0</v>
      </c>
      <c r="AE37" s="2">
        <f>IFERROR(COUNTIFS(Categorie,Synthèse!$A37,Carte,Synthèse!AE$3)/nbrep,0)</f>
        <v>0</v>
      </c>
      <c r="AF37" s="2">
        <f>IFERROR(COUNTIFS(Categorie,Synthèse!$A37,Carte,Synthèse!AF$3)/nbrep,0)</f>
        <v>0</v>
      </c>
      <c r="AG37" s="2">
        <f>IFERROR(COUNTIFS(Categorie,Synthèse!$A37,Carte,Synthèse!AG$3)/nbrep,0)</f>
        <v>0</v>
      </c>
      <c r="AH37" s="2">
        <f>IFERROR(COUNTIFS(Categorie,Synthèse!$A37,Carte,Synthèse!AH$3)/nbrep,0)</f>
        <v>0</v>
      </c>
      <c r="AI37" s="2">
        <f>IFERROR(COUNTIFS(Categorie,Synthèse!$A37,Carte,Synthèse!AI$3)/nbrep,0)</f>
        <v>0</v>
      </c>
      <c r="AJ37" s="2">
        <f>IFERROR(COUNTIFS(Categorie,Synthèse!$A37,Carte,Synthèse!AJ$3)/nbrep,0)</f>
        <v>0</v>
      </c>
      <c r="AK37" s="2">
        <f>IFERROR(COUNTIFS(Categorie,Synthèse!$A37,Carte,Synthèse!AK$3)/nbrep,0)</f>
        <v>0</v>
      </c>
      <c r="AL37" s="2">
        <f>IFERROR(COUNTIFS(Categorie,Synthèse!$A37,Carte,Synthèse!AL$3)/nbrep,0)</f>
        <v>0</v>
      </c>
      <c r="AM37" s="2">
        <f>IFERROR(COUNTIFS(Categorie,Synthèse!$A37,Carte,Synthèse!AM$3)/nbrep,0)</f>
        <v>0</v>
      </c>
      <c r="AN37" s="2">
        <f>IFERROR(COUNTIFS(Categorie,Synthèse!$A37,Carte,Synthèse!AN$3)/nbrep,0)</f>
        <v>0</v>
      </c>
      <c r="AO37" s="2">
        <f>IFERROR(COUNTIFS(Categorie,Synthèse!$A37,Carte,Synthèse!AO$3)/nbrep,0)</f>
        <v>0</v>
      </c>
      <c r="AP37" s="2">
        <f>IFERROR(COUNTIFS(Categorie,Synthèse!$A37,Carte,Synthèse!AP$3)/nbrep,0)</f>
        <v>0</v>
      </c>
    </row>
    <row r="38" spans="1:42" x14ac:dyDescent="0.3">
      <c r="A38" t="s">
        <v>40</v>
      </c>
      <c r="B38" t="s">
        <v>17</v>
      </c>
      <c r="C38" s="2">
        <f>IFERROR(COUNTIFS(Categorie,Synthèse!$A38,Carte,Synthèse!C$3)/nbrep,0)</f>
        <v>0</v>
      </c>
      <c r="D38" s="2">
        <f>IFERROR(COUNTIFS(Categorie,Synthèse!$A38,Carte,Synthèse!D$3)/nbrep,0)</f>
        <v>0</v>
      </c>
      <c r="E38" s="2">
        <f>IFERROR(COUNTIFS(Categorie,Synthèse!$A38,Carte,Synthèse!E$3)/nbrep,0)</f>
        <v>0</v>
      </c>
      <c r="F38" s="2">
        <f>IFERROR(COUNTIFS(Categorie,Synthèse!$A38,Carte,Synthèse!F$3)/nbrep,0)</f>
        <v>0</v>
      </c>
      <c r="G38" s="2">
        <f>IFERROR(COUNTIFS(Categorie,Synthèse!$A38,Carte,Synthèse!G$3)/nbrep,0)</f>
        <v>0</v>
      </c>
      <c r="H38" s="2">
        <f>IFERROR(COUNTIFS(Categorie,Synthèse!$A38,Carte,Synthèse!H$3)/nbrep,0)</f>
        <v>0</v>
      </c>
      <c r="I38" s="2">
        <f>IFERROR(COUNTIFS(Categorie,Synthèse!$A38,Carte,Synthèse!I$3)/nbrep,0)</f>
        <v>0</v>
      </c>
      <c r="J38" s="2">
        <f>IFERROR(COUNTIFS(Categorie,Synthèse!$A38,Carte,Synthèse!J$3)/nbrep,0)</f>
        <v>0</v>
      </c>
      <c r="K38" s="2">
        <f>IFERROR(COUNTIFS(Categorie,Synthèse!$A38,Carte,Synthèse!K$3)/nbrep,0)</f>
        <v>1</v>
      </c>
      <c r="L38" s="2">
        <f>IFERROR(COUNTIFS(Categorie,Synthèse!$A38,Carte,Synthèse!L$3)/nbrep,0)</f>
        <v>1</v>
      </c>
      <c r="M38" s="2">
        <f>IFERROR(COUNTIFS(Categorie,Synthèse!$A38,Carte,Synthèse!M$3)/nbrep,0)</f>
        <v>1</v>
      </c>
      <c r="N38" s="2">
        <f>IFERROR(COUNTIFS(Categorie,Synthèse!$A38,Carte,Synthèse!N$3)/nbrep,0)</f>
        <v>1</v>
      </c>
      <c r="O38" s="2">
        <f>IFERROR(COUNTIFS(Categorie,Synthèse!$A38,Carte,Synthèse!O$3)/nbrep,0)</f>
        <v>0.95</v>
      </c>
      <c r="P38" s="2">
        <f>IFERROR(COUNTIFS(Categorie,Synthèse!$A38,Carte,Synthèse!P$3)/nbrep,0)</f>
        <v>0.95</v>
      </c>
      <c r="Q38" s="2">
        <f>IFERROR(COUNTIFS(Categorie,Synthèse!$A38,Carte,Synthèse!Q$3)/nbrep,0)</f>
        <v>0.95</v>
      </c>
      <c r="R38" s="2">
        <f>IFERROR(COUNTIFS(Categorie,Synthèse!$A38,Carte,Synthèse!R$3)/nbrep,0)</f>
        <v>0.95</v>
      </c>
      <c r="S38" s="2">
        <f>IFERROR(COUNTIFS(Categorie,Synthèse!$A38,Carte,Synthèse!S$3)/nbrep,0)</f>
        <v>0.95</v>
      </c>
      <c r="T38" s="2">
        <f>IFERROR(COUNTIFS(Categorie,Synthèse!$A38,Carte,Synthèse!T$3)/nbrep,0)</f>
        <v>0.95</v>
      </c>
      <c r="U38" s="2">
        <f>IFERROR(COUNTIFS(Categorie,Synthèse!$A38,Carte,Synthèse!U$3)/nbrep,0)</f>
        <v>0.95</v>
      </c>
      <c r="V38" s="2">
        <f>IFERROR(COUNTIFS(Categorie,Synthèse!$A38,Carte,Synthèse!V$3)/nbrep,0)</f>
        <v>0.95</v>
      </c>
      <c r="W38" s="2">
        <f>IFERROR(COUNTIFS(Categorie,Synthèse!$A38,Carte,Synthèse!W$3)/nbrep,0)</f>
        <v>0.95</v>
      </c>
      <c r="X38" s="2">
        <f>IFERROR(COUNTIFS(Categorie,Synthèse!$A38,Carte,Synthèse!X$3)/nbrep,0)</f>
        <v>0.95</v>
      </c>
      <c r="Y38" s="2">
        <f>IFERROR(COUNTIFS(Categorie,Synthèse!$A38,Carte,Synthèse!Y$3)/nbrep,0)</f>
        <v>0.05</v>
      </c>
      <c r="Z38" s="2">
        <f>IFERROR(COUNTIFS(Categorie,Synthèse!$A38,Carte,Synthèse!Z$3)/nbrep,0)</f>
        <v>0.05</v>
      </c>
      <c r="AA38" s="2">
        <f>IFERROR(COUNTIFS(Categorie,Synthèse!$A38,Carte,Synthèse!AA$3)/nbrep,0)</f>
        <v>0.05</v>
      </c>
      <c r="AB38" s="2">
        <f>IFERROR(COUNTIFS(Categorie,Synthèse!$A38,Carte,Synthèse!AB$3)/nbrep,0)</f>
        <v>0.05</v>
      </c>
      <c r="AC38" s="2">
        <f>IFERROR(COUNTIFS(Categorie,Synthèse!$A38,Carte,Synthèse!AC$3)/nbrep,0)</f>
        <v>0</v>
      </c>
      <c r="AD38" s="2">
        <f>IFERROR(COUNTIFS(Categorie,Synthèse!$A38,Carte,Synthèse!AD$3)/nbrep,0)</f>
        <v>0</v>
      </c>
      <c r="AE38" s="2">
        <f>IFERROR(COUNTIFS(Categorie,Synthèse!$A38,Carte,Synthèse!AE$3)/nbrep,0)</f>
        <v>0</v>
      </c>
      <c r="AF38" s="2">
        <f>IFERROR(COUNTIFS(Categorie,Synthèse!$A38,Carte,Synthèse!AF$3)/nbrep,0)</f>
        <v>0</v>
      </c>
      <c r="AG38" s="2">
        <f>IFERROR(COUNTIFS(Categorie,Synthèse!$A38,Carte,Synthèse!AG$3)/nbrep,0)</f>
        <v>0</v>
      </c>
      <c r="AH38" s="2">
        <f>IFERROR(COUNTIFS(Categorie,Synthèse!$A38,Carte,Synthèse!AH$3)/nbrep,0)</f>
        <v>0</v>
      </c>
      <c r="AI38" s="2">
        <f>IFERROR(COUNTIFS(Categorie,Synthèse!$A38,Carte,Synthèse!AI$3)/nbrep,0)</f>
        <v>0</v>
      </c>
      <c r="AJ38" s="2">
        <f>IFERROR(COUNTIFS(Categorie,Synthèse!$A38,Carte,Synthèse!AJ$3)/nbrep,0)</f>
        <v>0</v>
      </c>
      <c r="AK38" s="2">
        <f>IFERROR(COUNTIFS(Categorie,Synthèse!$A38,Carte,Synthèse!AK$3)/nbrep,0)</f>
        <v>0</v>
      </c>
      <c r="AL38" s="2">
        <f>IFERROR(COUNTIFS(Categorie,Synthèse!$A38,Carte,Synthèse!AL$3)/nbrep,0)</f>
        <v>0</v>
      </c>
      <c r="AM38" s="2">
        <f>IFERROR(COUNTIFS(Categorie,Synthèse!$A38,Carte,Synthèse!AM$3)/nbrep,0)</f>
        <v>0</v>
      </c>
      <c r="AN38" s="2">
        <f>IFERROR(COUNTIFS(Categorie,Synthèse!$A38,Carte,Synthèse!AN$3)/nbrep,0)</f>
        <v>0</v>
      </c>
      <c r="AO38" s="2">
        <f>IFERROR(COUNTIFS(Categorie,Synthèse!$A38,Carte,Synthèse!AO$3)/nbrep,0)</f>
        <v>0</v>
      </c>
      <c r="AP38" s="2">
        <f>IFERROR(COUNTIFS(Categorie,Synthèse!$A38,Carte,Synthèse!AP$3)/nbrep,0)</f>
        <v>0</v>
      </c>
    </row>
    <row r="39" spans="1:42" x14ac:dyDescent="0.3">
      <c r="A39" t="s">
        <v>40</v>
      </c>
      <c r="B39" t="s">
        <v>18</v>
      </c>
      <c r="C39" s="2">
        <f>IFERROR(COUNTIFS(Categorie,Synthèse!$A39,Carte,Synthèse!C$3)/nbrep,0)</f>
        <v>0</v>
      </c>
      <c r="D39" s="2">
        <f>IFERROR(COUNTIFS(Categorie,Synthèse!$A39,Carte,Synthèse!D$3)/nbrep,0)</f>
        <v>0</v>
      </c>
      <c r="E39" s="2">
        <f>IFERROR(COUNTIFS(Categorie,Synthèse!$A39,Carte,Synthèse!E$3)/nbrep,0)</f>
        <v>0</v>
      </c>
      <c r="F39" s="2">
        <f>IFERROR(COUNTIFS(Categorie,Synthèse!$A39,Carte,Synthèse!F$3)/nbrep,0)</f>
        <v>0</v>
      </c>
      <c r="G39" s="2">
        <f>IFERROR(COUNTIFS(Categorie,Synthèse!$A39,Carte,Synthèse!G$3)/nbrep,0)</f>
        <v>0</v>
      </c>
      <c r="H39" s="2">
        <f>IFERROR(COUNTIFS(Categorie,Synthèse!$A39,Carte,Synthèse!H$3)/nbrep,0)</f>
        <v>0</v>
      </c>
      <c r="I39" s="2">
        <f>IFERROR(COUNTIFS(Categorie,Synthèse!$A39,Carte,Synthèse!I$3)/nbrep,0)</f>
        <v>0</v>
      </c>
      <c r="J39" s="2">
        <f>IFERROR(COUNTIFS(Categorie,Synthèse!$A39,Carte,Synthèse!J$3)/nbrep,0)</f>
        <v>0</v>
      </c>
      <c r="K39" s="2">
        <f>IFERROR(COUNTIFS(Categorie,Synthèse!$A39,Carte,Synthèse!K$3)/nbrep,0)</f>
        <v>1</v>
      </c>
      <c r="L39" s="2">
        <f>IFERROR(COUNTIFS(Categorie,Synthèse!$A39,Carte,Synthèse!L$3)/nbrep,0)</f>
        <v>1</v>
      </c>
      <c r="M39" s="2">
        <f>IFERROR(COUNTIFS(Categorie,Synthèse!$A39,Carte,Synthèse!M$3)/nbrep,0)</f>
        <v>1</v>
      </c>
      <c r="N39" s="2">
        <f>IFERROR(COUNTIFS(Categorie,Synthèse!$A39,Carte,Synthèse!N$3)/nbrep,0)</f>
        <v>1</v>
      </c>
      <c r="O39" s="2">
        <f>IFERROR(COUNTIFS(Categorie,Synthèse!$A39,Carte,Synthèse!O$3)/nbrep,0)</f>
        <v>0.95</v>
      </c>
      <c r="P39" s="2">
        <f>IFERROR(COUNTIFS(Categorie,Synthèse!$A39,Carte,Synthèse!P$3)/nbrep,0)</f>
        <v>0.95</v>
      </c>
      <c r="Q39" s="2">
        <f>IFERROR(COUNTIFS(Categorie,Synthèse!$A39,Carte,Synthèse!Q$3)/nbrep,0)</f>
        <v>0.95</v>
      </c>
      <c r="R39" s="2">
        <f>IFERROR(COUNTIFS(Categorie,Synthèse!$A39,Carte,Synthèse!R$3)/nbrep,0)</f>
        <v>0.95</v>
      </c>
      <c r="S39" s="2">
        <f>IFERROR(COUNTIFS(Categorie,Synthèse!$A39,Carte,Synthèse!S$3)/nbrep,0)</f>
        <v>0.95</v>
      </c>
      <c r="T39" s="2">
        <f>IFERROR(COUNTIFS(Categorie,Synthèse!$A39,Carte,Synthèse!T$3)/nbrep,0)</f>
        <v>0.95</v>
      </c>
      <c r="U39" s="2">
        <f>IFERROR(COUNTIFS(Categorie,Synthèse!$A39,Carte,Synthèse!U$3)/nbrep,0)</f>
        <v>0.95</v>
      </c>
      <c r="V39" s="2">
        <f>IFERROR(COUNTIFS(Categorie,Synthèse!$A39,Carte,Synthèse!V$3)/nbrep,0)</f>
        <v>0.95</v>
      </c>
      <c r="W39" s="2">
        <f>IFERROR(COUNTIFS(Categorie,Synthèse!$A39,Carte,Synthèse!W$3)/nbrep,0)</f>
        <v>0.95</v>
      </c>
      <c r="X39" s="2">
        <f>IFERROR(COUNTIFS(Categorie,Synthèse!$A39,Carte,Synthèse!X$3)/nbrep,0)</f>
        <v>0.95</v>
      </c>
      <c r="Y39" s="2">
        <f>IFERROR(COUNTIFS(Categorie,Synthèse!$A39,Carte,Synthèse!Y$3)/nbrep,0)</f>
        <v>0.05</v>
      </c>
      <c r="Z39" s="2">
        <f>IFERROR(COUNTIFS(Categorie,Synthèse!$A39,Carte,Synthèse!Z$3)/nbrep,0)</f>
        <v>0.05</v>
      </c>
      <c r="AA39" s="2">
        <f>IFERROR(COUNTIFS(Categorie,Synthèse!$A39,Carte,Synthèse!AA$3)/nbrep,0)</f>
        <v>0.05</v>
      </c>
      <c r="AB39" s="2">
        <f>IFERROR(COUNTIFS(Categorie,Synthèse!$A39,Carte,Synthèse!AB$3)/nbrep,0)</f>
        <v>0.05</v>
      </c>
      <c r="AC39" s="2">
        <f>IFERROR(COUNTIFS(Categorie,Synthèse!$A39,Carte,Synthèse!AC$3)/nbrep,0)</f>
        <v>0</v>
      </c>
      <c r="AD39" s="2">
        <f>IFERROR(COUNTIFS(Categorie,Synthèse!$A39,Carte,Synthèse!AD$3)/nbrep,0)</f>
        <v>0</v>
      </c>
      <c r="AE39" s="2">
        <f>IFERROR(COUNTIFS(Categorie,Synthèse!$A39,Carte,Synthèse!AE$3)/nbrep,0)</f>
        <v>0</v>
      </c>
      <c r="AF39" s="2">
        <f>IFERROR(COUNTIFS(Categorie,Synthèse!$A39,Carte,Synthèse!AF$3)/nbrep,0)</f>
        <v>0</v>
      </c>
      <c r="AG39" s="2">
        <f>IFERROR(COUNTIFS(Categorie,Synthèse!$A39,Carte,Synthèse!AG$3)/nbrep,0)</f>
        <v>0</v>
      </c>
      <c r="AH39" s="2">
        <f>IFERROR(COUNTIFS(Categorie,Synthèse!$A39,Carte,Synthèse!AH$3)/nbrep,0)</f>
        <v>0</v>
      </c>
      <c r="AI39" s="2">
        <f>IFERROR(COUNTIFS(Categorie,Synthèse!$A39,Carte,Synthèse!AI$3)/nbrep,0)</f>
        <v>0</v>
      </c>
      <c r="AJ39" s="2">
        <f>IFERROR(COUNTIFS(Categorie,Synthèse!$A39,Carte,Synthèse!AJ$3)/nbrep,0)</f>
        <v>0</v>
      </c>
      <c r="AK39" s="2">
        <f>IFERROR(COUNTIFS(Categorie,Synthèse!$A39,Carte,Synthèse!AK$3)/nbrep,0)</f>
        <v>0</v>
      </c>
      <c r="AL39" s="2">
        <f>IFERROR(COUNTIFS(Categorie,Synthèse!$A39,Carte,Synthèse!AL$3)/nbrep,0)</f>
        <v>0</v>
      </c>
      <c r="AM39" s="2">
        <f>IFERROR(COUNTIFS(Categorie,Synthèse!$A39,Carte,Synthèse!AM$3)/nbrep,0)</f>
        <v>0</v>
      </c>
      <c r="AN39" s="2">
        <f>IFERROR(COUNTIFS(Categorie,Synthèse!$A39,Carte,Synthèse!AN$3)/nbrep,0)</f>
        <v>0</v>
      </c>
      <c r="AO39" s="2">
        <f>IFERROR(COUNTIFS(Categorie,Synthèse!$A39,Carte,Synthèse!AO$3)/nbrep,0)</f>
        <v>0</v>
      </c>
      <c r="AP39" s="2">
        <f>IFERROR(COUNTIFS(Categorie,Synthèse!$A39,Carte,Synthèse!AP$3)/nbrep,0)</f>
        <v>0</v>
      </c>
    </row>
    <row r="40" spans="1:42" x14ac:dyDescent="0.3">
      <c r="A40" t="s">
        <v>40</v>
      </c>
      <c r="B40" t="s">
        <v>19</v>
      </c>
      <c r="C40" s="2">
        <f>IFERROR(COUNTIFS(Categorie,Synthèse!$A40,Carte,Synthèse!C$3)/nbrep,0)</f>
        <v>0</v>
      </c>
      <c r="D40" s="2">
        <f>IFERROR(COUNTIFS(Categorie,Synthèse!$A40,Carte,Synthèse!D$3)/nbrep,0)</f>
        <v>0</v>
      </c>
      <c r="E40" s="2">
        <f>IFERROR(COUNTIFS(Categorie,Synthèse!$A40,Carte,Synthèse!E$3)/nbrep,0)</f>
        <v>0</v>
      </c>
      <c r="F40" s="2">
        <f>IFERROR(COUNTIFS(Categorie,Synthèse!$A40,Carte,Synthèse!F$3)/nbrep,0)</f>
        <v>0</v>
      </c>
      <c r="G40" s="2">
        <f>IFERROR(COUNTIFS(Categorie,Synthèse!$A40,Carte,Synthèse!G$3)/nbrep,0)</f>
        <v>0</v>
      </c>
      <c r="H40" s="2">
        <f>IFERROR(COUNTIFS(Categorie,Synthèse!$A40,Carte,Synthèse!H$3)/nbrep,0)</f>
        <v>0</v>
      </c>
      <c r="I40" s="2">
        <f>IFERROR(COUNTIFS(Categorie,Synthèse!$A40,Carte,Synthèse!I$3)/nbrep,0)</f>
        <v>0</v>
      </c>
      <c r="J40" s="2">
        <f>IFERROR(COUNTIFS(Categorie,Synthèse!$A40,Carte,Synthèse!J$3)/nbrep,0)</f>
        <v>0</v>
      </c>
      <c r="K40" s="2">
        <f>IFERROR(COUNTIFS(Categorie,Synthèse!$A40,Carte,Synthèse!K$3)/nbrep,0)</f>
        <v>1</v>
      </c>
      <c r="L40" s="2">
        <f>IFERROR(COUNTIFS(Categorie,Synthèse!$A40,Carte,Synthèse!L$3)/nbrep,0)</f>
        <v>1</v>
      </c>
      <c r="M40" s="2">
        <f>IFERROR(COUNTIFS(Categorie,Synthèse!$A40,Carte,Synthèse!M$3)/nbrep,0)</f>
        <v>1</v>
      </c>
      <c r="N40" s="2">
        <f>IFERROR(COUNTIFS(Categorie,Synthèse!$A40,Carte,Synthèse!N$3)/nbrep,0)</f>
        <v>1</v>
      </c>
      <c r="O40" s="2">
        <f>IFERROR(COUNTIFS(Categorie,Synthèse!$A40,Carte,Synthèse!O$3)/nbrep,0)</f>
        <v>0.95</v>
      </c>
      <c r="P40" s="2">
        <f>IFERROR(COUNTIFS(Categorie,Synthèse!$A40,Carte,Synthèse!P$3)/nbrep,0)</f>
        <v>0.95</v>
      </c>
      <c r="Q40" s="2">
        <f>IFERROR(COUNTIFS(Categorie,Synthèse!$A40,Carte,Synthèse!Q$3)/nbrep,0)</f>
        <v>0.95</v>
      </c>
      <c r="R40" s="2">
        <f>IFERROR(COUNTIFS(Categorie,Synthèse!$A40,Carte,Synthèse!R$3)/nbrep,0)</f>
        <v>0.95</v>
      </c>
      <c r="S40" s="2">
        <f>IFERROR(COUNTIFS(Categorie,Synthèse!$A40,Carte,Synthèse!S$3)/nbrep,0)</f>
        <v>0.95</v>
      </c>
      <c r="T40" s="2">
        <f>IFERROR(COUNTIFS(Categorie,Synthèse!$A40,Carte,Synthèse!T$3)/nbrep,0)</f>
        <v>0.95</v>
      </c>
      <c r="U40" s="2">
        <f>IFERROR(COUNTIFS(Categorie,Synthèse!$A40,Carte,Synthèse!U$3)/nbrep,0)</f>
        <v>0.95</v>
      </c>
      <c r="V40" s="2">
        <f>IFERROR(COUNTIFS(Categorie,Synthèse!$A40,Carte,Synthèse!V$3)/nbrep,0)</f>
        <v>0.95</v>
      </c>
      <c r="W40" s="2">
        <f>IFERROR(COUNTIFS(Categorie,Synthèse!$A40,Carte,Synthèse!W$3)/nbrep,0)</f>
        <v>0.95</v>
      </c>
      <c r="X40" s="2">
        <f>IFERROR(COUNTIFS(Categorie,Synthèse!$A40,Carte,Synthèse!X$3)/nbrep,0)</f>
        <v>0.95</v>
      </c>
      <c r="Y40" s="2">
        <f>IFERROR(COUNTIFS(Categorie,Synthèse!$A40,Carte,Synthèse!Y$3)/nbrep,0)</f>
        <v>0.05</v>
      </c>
      <c r="Z40" s="2">
        <f>IFERROR(COUNTIFS(Categorie,Synthèse!$A40,Carte,Synthèse!Z$3)/nbrep,0)</f>
        <v>0.05</v>
      </c>
      <c r="AA40" s="2">
        <f>IFERROR(COUNTIFS(Categorie,Synthèse!$A40,Carte,Synthèse!AA$3)/nbrep,0)</f>
        <v>0.05</v>
      </c>
      <c r="AB40" s="2">
        <f>IFERROR(COUNTIFS(Categorie,Synthèse!$A40,Carte,Synthèse!AB$3)/nbrep,0)</f>
        <v>0.05</v>
      </c>
      <c r="AC40" s="2">
        <f>IFERROR(COUNTIFS(Categorie,Synthèse!$A40,Carte,Synthèse!AC$3)/nbrep,0)</f>
        <v>0</v>
      </c>
      <c r="AD40" s="2">
        <f>IFERROR(COUNTIFS(Categorie,Synthèse!$A40,Carte,Synthèse!AD$3)/nbrep,0)</f>
        <v>0</v>
      </c>
      <c r="AE40" s="2">
        <f>IFERROR(COUNTIFS(Categorie,Synthèse!$A40,Carte,Synthèse!AE$3)/nbrep,0)</f>
        <v>0</v>
      </c>
      <c r="AF40" s="2">
        <f>IFERROR(COUNTIFS(Categorie,Synthèse!$A40,Carte,Synthèse!AF$3)/nbrep,0)</f>
        <v>0</v>
      </c>
      <c r="AG40" s="2">
        <f>IFERROR(COUNTIFS(Categorie,Synthèse!$A40,Carte,Synthèse!AG$3)/nbrep,0)</f>
        <v>0</v>
      </c>
      <c r="AH40" s="2">
        <f>IFERROR(COUNTIFS(Categorie,Synthèse!$A40,Carte,Synthèse!AH$3)/nbrep,0)</f>
        <v>0</v>
      </c>
      <c r="AI40" s="2">
        <f>IFERROR(COUNTIFS(Categorie,Synthèse!$A40,Carte,Synthèse!AI$3)/nbrep,0)</f>
        <v>0</v>
      </c>
      <c r="AJ40" s="2">
        <f>IFERROR(COUNTIFS(Categorie,Synthèse!$A40,Carte,Synthèse!AJ$3)/nbrep,0)</f>
        <v>0</v>
      </c>
      <c r="AK40" s="2">
        <f>IFERROR(COUNTIFS(Categorie,Synthèse!$A40,Carte,Synthèse!AK$3)/nbrep,0)</f>
        <v>0</v>
      </c>
      <c r="AL40" s="2">
        <f>IFERROR(COUNTIFS(Categorie,Synthèse!$A40,Carte,Synthèse!AL$3)/nbrep,0)</f>
        <v>0</v>
      </c>
      <c r="AM40" s="2">
        <f>IFERROR(COUNTIFS(Categorie,Synthèse!$A40,Carte,Synthèse!AM$3)/nbrep,0)</f>
        <v>0</v>
      </c>
      <c r="AN40" s="2">
        <f>IFERROR(COUNTIFS(Categorie,Synthèse!$A40,Carte,Synthèse!AN$3)/nbrep,0)</f>
        <v>0</v>
      </c>
      <c r="AO40" s="2">
        <f>IFERROR(COUNTIFS(Categorie,Synthèse!$A40,Carte,Synthèse!AO$3)/nbrep,0)</f>
        <v>0</v>
      </c>
      <c r="AP40" s="2">
        <f>IFERROR(COUNTIFS(Categorie,Synthèse!$A40,Carte,Synthèse!AP$3)/nbrep,0)</f>
        <v>0</v>
      </c>
    </row>
    <row r="41" spans="1:42" x14ac:dyDescent="0.3">
      <c r="A41" t="s">
        <v>40</v>
      </c>
      <c r="B41" t="s">
        <v>20</v>
      </c>
      <c r="C41" s="2">
        <f>IFERROR(COUNTIFS(Categorie,Synthèse!$A41,Carte,Synthèse!C$3)/nbrep,0)</f>
        <v>0</v>
      </c>
      <c r="D41" s="2">
        <f>IFERROR(COUNTIFS(Categorie,Synthèse!$A41,Carte,Synthèse!D$3)/nbrep,0)</f>
        <v>0</v>
      </c>
      <c r="E41" s="2">
        <f>IFERROR(COUNTIFS(Categorie,Synthèse!$A41,Carte,Synthèse!E$3)/nbrep,0)</f>
        <v>0</v>
      </c>
      <c r="F41" s="2">
        <f>IFERROR(COUNTIFS(Categorie,Synthèse!$A41,Carte,Synthèse!F$3)/nbrep,0)</f>
        <v>0</v>
      </c>
      <c r="G41" s="2">
        <f>IFERROR(COUNTIFS(Categorie,Synthèse!$A41,Carte,Synthèse!G$3)/nbrep,0)</f>
        <v>0</v>
      </c>
      <c r="H41" s="2">
        <f>IFERROR(COUNTIFS(Categorie,Synthèse!$A41,Carte,Synthèse!H$3)/nbrep,0)</f>
        <v>0</v>
      </c>
      <c r="I41" s="2">
        <f>IFERROR(COUNTIFS(Categorie,Synthèse!$A41,Carte,Synthèse!I$3)/nbrep,0)</f>
        <v>0</v>
      </c>
      <c r="J41" s="2">
        <f>IFERROR(COUNTIFS(Categorie,Synthèse!$A41,Carte,Synthèse!J$3)/nbrep,0)</f>
        <v>0</v>
      </c>
      <c r="K41" s="2">
        <f>IFERROR(COUNTIFS(Categorie,Synthèse!$A41,Carte,Synthèse!K$3)/nbrep,0)</f>
        <v>1</v>
      </c>
      <c r="L41" s="2">
        <f>IFERROR(COUNTIFS(Categorie,Synthèse!$A41,Carte,Synthèse!L$3)/nbrep,0)</f>
        <v>1</v>
      </c>
      <c r="M41" s="2">
        <f>IFERROR(COUNTIFS(Categorie,Synthèse!$A41,Carte,Synthèse!M$3)/nbrep,0)</f>
        <v>1</v>
      </c>
      <c r="N41" s="2">
        <f>IFERROR(COUNTIFS(Categorie,Synthèse!$A41,Carte,Synthèse!N$3)/nbrep,0)</f>
        <v>1</v>
      </c>
      <c r="O41" s="2">
        <f>IFERROR(COUNTIFS(Categorie,Synthèse!$A41,Carte,Synthèse!O$3)/nbrep,0)</f>
        <v>0.95</v>
      </c>
      <c r="P41" s="2">
        <f>IFERROR(COUNTIFS(Categorie,Synthèse!$A41,Carte,Synthèse!P$3)/nbrep,0)</f>
        <v>0.95</v>
      </c>
      <c r="Q41" s="2">
        <f>IFERROR(COUNTIFS(Categorie,Synthèse!$A41,Carte,Synthèse!Q$3)/nbrep,0)</f>
        <v>0.95</v>
      </c>
      <c r="R41" s="2">
        <f>IFERROR(COUNTIFS(Categorie,Synthèse!$A41,Carte,Synthèse!R$3)/nbrep,0)</f>
        <v>0.95</v>
      </c>
      <c r="S41" s="2">
        <f>IFERROR(COUNTIFS(Categorie,Synthèse!$A41,Carte,Synthèse!S$3)/nbrep,0)</f>
        <v>0.95</v>
      </c>
      <c r="T41" s="2">
        <f>IFERROR(COUNTIFS(Categorie,Synthèse!$A41,Carte,Synthèse!T$3)/nbrep,0)</f>
        <v>0.95</v>
      </c>
      <c r="U41" s="2">
        <f>IFERROR(COUNTIFS(Categorie,Synthèse!$A41,Carte,Synthèse!U$3)/nbrep,0)</f>
        <v>0.95</v>
      </c>
      <c r="V41" s="2">
        <f>IFERROR(COUNTIFS(Categorie,Synthèse!$A41,Carte,Synthèse!V$3)/nbrep,0)</f>
        <v>0.95</v>
      </c>
      <c r="W41" s="2">
        <f>IFERROR(COUNTIFS(Categorie,Synthèse!$A41,Carte,Synthèse!W$3)/nbrep,0)</f>
        <v>0.95</v>
      </c>
      <c r="X41" s="2">
        <f>IFERROR(COUNTIFS(Categorie,Synthèse!$A41,Carte,Synthèse!X$3)/nbrep,0)</f>
        <v>0.95</v>
      </c>
      <c r="Y41" s="2">
        <f>IFERROR(COUNTIFS(Categorie,Synthèse!$A41,Carte,Synthèse!Y$3)/nbrep,0)</f>
        <v>0.05</v>
      </c>
      <c r="Z41" s="2">
        <f>IFERROR(COUNTIFS(Categorie,Synthèse!$A41,Carte,Synthèse!Z$3)/nbrep,0)</f>
        <v>0.05</v>
      </c>
      <c r="AA41" s="2">
        <f>IFERROR(COUNTIFS(Categorie,Synthèse!$A41,Carte,Synthèse!AA$3)/nbrep,0)</f>
        <v>0.05</v>
      </c>
      <c r="AB41" s="2">
        <f>IFERROR(COUNTIFS(Categorie,Synthèse!$A41,Carte,Synthèse!AB$3)/nbrep,0)</f>
        <v>0.05</v>
      </c>
      <c r="AC41" s="2">
        <f>IFERROR(COUNTIFS(Categorie,Synthèse!$A41,Carte,Synthèse!AC$3)/nbrep,0)</f>
        <v>0</v>
      </c>
      <c r="AD41" s="2">
        <f>IFERROR(COUNTIFS(Categorie,Synthèse!$A41,Carte,Synthèse!AD$3)/nbrep,0)</f>
        <v>0</v>
      </c>
      <c r="AE41" s="2">
        <f>IFERROR(COUNTIFS(Categorie,Synthèse!$A41,Carte,Synthèse!AE$3)/nbrep,0)</f>
        <v>0</v>
      </c>
      <c r="AF41" s="2">
        <f>IFERROR(COUNTIFS(Categorie,Synthèse!$A41,Carte,Synthèse!AF$3)/nbrep,0)</f>
        <v>0</v>
      </c>
      <c r="AG41" s="2">
        <f>IFERROR(COUNTIFS(Categorie,Synthèse!$A41,Carte,Synthèse!AG$3)/nbrep,0)</f>
        <v>0</v>
      </c>
      <c r="AH41" s="2">
        <f>IFERROR(COUNTIFS(Categorie,Synthèse!$A41,Carte,Synthèse!AH$3)/nbrep,0)</f>
        <v>0</v>
      </c>
      <c r="AI41" s="2">
        <f>IFERROR(COUNTIFS(Categorie,Synthèse!$A41,Carte,Synthèse!AI$3)/nbrep,0)</f>
        <v>0</v>
      </c>
      <c r="AJ41" s="2">
        <f>IFERROR(COUNTIFS(Categorie,Synthèse!$A41,Carte,Synthèse!AJ$3)/nbrep,0)</f>
        <v>0</v>
      </c>
      <c r="AK41" s="2">
        <f>IFERROR(COUNTIFS(Categorie,Synthèse!$A41,Carte,Synthèse!AK$3)/nbrep,0)</f>
        <v>0</v>
      </c>
      <c r="AL41" s="2">
        <f>IFERROR(COUNTIFS(Categorie,Synthèse!$A41,Carte,Synthèse!AL$3)/nbrep,0)</f>
        <v>0</v>
      </c>
      <c r="AM41" s="2">
        <f>IFERROR(COUNTIFS(Categorie,Synthèse!$A41,Carte,Synthèse!AM$3)/nbrep,0)</f>
        <v>0</v>
      </c>
      <c r="AN41" s="2">
        <f>IFERROR(COUNTIFS(Categorie,Synthèse!$A41,Carte,Synthèse!AN$3)/nbrep,0)</f>
        <v>0</v>
      </c>
      <c r="AO41" s="2">
        <f>IFERROR(COUNTIFS(Categorie,Synthèse!$A41,Carte,Synthèse!AO$3)/nbrep,0)</f>
        <v>0</v>
      </c>
      <c r="AP41" s="2">
        <f>IFERROR(COUNTIFS(Categorie,Synthèse!$A41,Carte,Synthèse!AP$3)/nbrep,0)</f>
        <v>0</v>
      </c>
    </row>
    <row r="42" spans="1:42" x14ac:dyDescent="0.3">
      <c r="A42" t="s">
        <v>40</v>
      </c>
      <c r="B42" t="s">
        <v>7</v>
      </c>
      <c r="C42" s="2">
        <f>IFERROR(COUNTIFS(Categorie,Synthèse!$A42,Carte,Synthèse!C$3)/nbrep,0)</f>
        <v>0</v>
      </c>
      <c r="D42" s="2">
        <f>IFERROR(COUNTIFS(Categorie,Synthèse!$A42,Carte,Synthèse!D$3)/nbrep,0)</f>
        <v>0</v>
      </c>
      <c r="E42" s="2">
        <f>IFERROR(COUNTIFS(Categorie,Synthèse!$A42,Carte,Synthèse!E$3)/nbrep,0)</f>
        <v>0</v>
      </c>
      <c r="F42" s="2">
        <f>IFERROR(COUNTIFS(Categorie,Synthèse!$A42,Carte,Synthèse!F$3)/nbrep,0)</f>
        <v>0</v>
      </c>
      <c r="G42" s="2">
        <f>IFERROR(COUNTIFS(Categorie,Synthèse!$A42,Carte,Synthèse!G$3)/nbrep,0)</f>
        <v>0</v>
      </c>
      <c r="H42" s="2">
        <f>IFERROR(COUNTIFS(Categorie,Synthèse!$A42,Carte,Synthèse!H$3)/nbrep,0)</f>
        <v>0</v>
      </c>
      <c r="I42" s="2">
        <f>IFERROR(COUNTIFS(Categorie,Synthèse!$A42,Carte,Synthèse!I$3)/nbrep,0)</f>
        <v>0</v>
      </c>
      <c r="J42" s="2">
        <f>IFERROR(COUNTIFS(Categorie,Synthèse!$A42,Carte,Synthèse!J$3)/nbrep,0)</f>
        <v>0</v>
      </c>
      <c r="K42" s="2">
        <f>IFERROR(COUNTIFS(Categorie,Synthèse!$A42,Carte,Synthèse!K$3)/nbrep,0)</f>
        <v>1</v>
      </c>
      <c r="L42" s="2">
        <f>IFERROR(COUNTIFS(Categorie,Synthèse!$A42,Carte,Synthèse!L$3)/nbrep,0)</f>
        <v>1</v>
      </c>
      <c r="M42" s="2">
        <f>IFERROR(COUNTIFS(Categorie,Synthèse!$A42,Carte,Synthèse!M$3)/nbrep,0)</f>
        <v>1</v>
      </c>
      <c r="N42" s="2">
        <f>IFERROR(COUNTIFS(Categorie,Synthèse!$A42,Carte,Synthèse!N$3)/nbrep,0)</f>
        <v>1</v>
      </c>
      <c r="O42" s="2">
        <f>IFERROR(COUNTIFS(Categorie,Synthèse!$A42,Carte,Synthèse!O$3)/nbrep,0)</f>
        <v>0.95</v>
      </c>
      <c r="P42" s="2">
        <f>IFERROR(COUNTIFS(Categorie,Synthèse!$A42,Carte,Synthèse!P$3)/nbrep,0)</f>
        <v>0.95</v>
      </c>
      <c r="Q42" s="2">
        <f>IFERROR(COUNTIFS(Categorie,Synthèse!$A42,Carte,Synthèse!Q$3)/nbrep,0)</f>
        <v>0.95</v>
      </c>
      <c r="R42" s="2">
        <f>IFERROR(COUNTIFS(Categorie,Synthèse!$A42,Carte,Synthèse!R$3)/nbrep,0)</f>
        <v>0.95</v>
      </c>
      <c r="S42" s="2">
        <f>IFERROR(COUNTIFS(Categorie,Synthèse!$A42,Carte,Synthèse!S$3)/nbrep,0)</f>
        <v>0.95</v>
      </c>
      <c r="T42" s="2">
        <f>IFERROR(COUNTIFS(Categorie,Synthèse!$A42,Carte,Synthèse!T$3)/nbrep,0)</f>
        <v>0.95</v>
      </c>
      <c r="U42" s="2">
        <f>IFERROR(COUNTIFS(Categorie,Synthèse!$A42,Carte,Synthèse!U$3)/nbrep,0)</f>
        <v>0.95</v>
      </c>
      <c r="V42" s="2">
        <f>IFERROR(COUNTIFS(Categorie,Synthèse!$A42,Carte,Synthèse!V$3)/nbrep,0)</f>
        <v>0.95</v>
      </c>
      <c r="W42" s="2">
        <f>IFERROR(COUNTIFS(Categorie,Synthèse!$A42,Carte,Synthèse!W$3)/nbrep,0)</f>
        <v>0.95</v>
      </c>
      <c r="X42" s="2">
        <f>IFERROR(COUNTIFS(Categorie,Synthèse!$A42,Carte,Synthèse!X$3)/nbrep,0)</f>
        <v>0.95</v>
      </c>
      <c r="Y42" s="2">
        <f>IFERROR(COUNTIFS(Categorie,Synthèse!$A42,Carte,Synthèse!Y$3)/nbrep,0)</f>
        <v>0.05</v>
      </c>
      <c r="Z42" s="2">
        <f>IFERROR(COUNTIFS(Categorie,Synthèse!$A42,Carte,Synthèse!Z$3)/nbrep,0)</f>
        <v>0.05</v>
      </c>
      <c r="AA42" s="2">
        <f>IFERROR(COUNTIFS(Categorie,Synthèse!$A42,Carte,Synthèse!AA$3)/nbrep,0)</f>
        <v>0.05</v>
      </c>
      <c r="AB42" s="2">
        <f>IFERROR(COUNTIFS(Categorie,Synthèse!$A42,Carte,Synthèse!AB$3)/nbrep,0)</f>
        <v>0.05</v>
      </c>
      <c r="AC42" s="2">
        <f>IFERROR(COUNTIFS(Categorie,Synthèse!$A42,Carte,Synthèse!AC$3)/nbrep,0)</f>
        <v>0</v>
      </c>
      <c r="AD42" s="2">
        <f>IFERROR(COUNTIFS(Categorie,Synthèse!$A42,Carte,Synthèse!AD$3)/nbrep,0)</f>
        <v>0</v>
      </c>
      <c r="AE42" s="2">
        <f>IFERROR(COUNTIFS(Categorie,Synthèse!$A42,Carte,Synthèse!AE$3)/nbrep,0)</f>
        <v>0</v>
      </c>
      <c r="AF42" s="2">
        <f>IFERROR(COUNTIFS(Categorie,Synthèse!$A42,Carte,Synthèse!AF$3)/nbrep,0)</f>
        <v>0</v>
      </c>
      <c r="AG42" s="2">
        <f>IFERROR(COUNTIFS(Categorie,Synthèse!$A42,Carte,Synthèse!AG$3)/nbrep,0)</f>
        <v>0</v>
      </c>
      <c r="AH42" s="2">
        <f>IFERROR(COUNTIFS(Categorie,Synthèse!$A42,Carte,Synthèse!AH$3)/nbrep,0)</f>
        <v>0</v>
      </c>
      <c r="AI42" s="2">
        <f>IFERROR(COUNTIFS(Categorie,Synthèse!$A42,Carte,Synthèse!AI$3)/nbrep,0)</f>
        <v>0</v>
      </c>
      <c r="AJ42" s="2">
        <f>IFERROR(COUNTIFS(Categorie,Synthèse!$A42,Carte,Synthèse!AJ$3)/nbrep,0)</f>
        <v>0</v>
      </c>
      <c r="AK42" s="2">
        <f>IFERROR(COUNTIFS(Categorie,Synthèse!$A42,Carte,Synthèse!AK$3)/nbrep,0)</f>
        <v>0</v>
      </c>
      <c r="AL42" s="2">
        <f>IFERROR(COUNTIFS(Categorie,Synthèse!$A42,Carte,Synthèse!AL$3)/nbrep,0)</f>
        <v>0</v>
      </c>
      <c r="AM42" s="2">
        <f>IFERROR(COUNTIFS(Categorie,Synthèse!$A42,Carte,Synthèse!AM$3)/nbrep,0)</f>
        <v>0</v>
      </c>
      <c r="AN42" s="2">
        <f>IFERROR(COUNTIFS(Categorie,Synthèse!$A42,Carte,Synthèse!AN$3)/nbrep,0)</f>
        <v>0</v>
      </c>
      <c r="AO42" s="2">
        <f>IFERROR(COUNTIFS(Categorie,Synthèse!$A42,Carte,Synthèse!AO$3)/nbrep,0)</f>
        <v>0</v>
      </c>
      <c r="AP42" s="2">
        <f>IFERROR(COUNTIFS(Categorie,Synthèse!$A42,Carte,Synthèse!AP$3)/nbrep,0)</f>
        <v>0</v>
      </c>
    </row>
    <row r="43" spans="1:42" x14ac:dyDescent="0.3">
      <c r="A43" t="s">
        <v>40</v>
      </c>
      <c r="B43" t="s">
        <v>8</v>
      </c>
      <c r="C43" s="2">
        <f>IFERROR(COUNTIFS(Categorie,Synthèse!$A43,Carte,Synthèse!C$3)/nbrep,0)</f>
        <v>0</v>
      </c>
      <c r="D43" s="2">
        <f>IFERROR(COUNTIFS(Categorie,Synthèse!$A43,Carte,Synthèse!D$3)/nbrep,0)</f>
        <v>0</v>
      </c>
      <c r="E43" s="2">
        <f>IFERROR(COUNTIFS(Categorie,Synthèse!$A43,Carte,Synthèse!E$3)/nbrep,0)</f>
        <v>0</v>
      </c>
      <c r="F43" s="2">
        <f>IFERROR(COUNTIFS(Categorie,Synthèse!$A43,Carte,Synthèse!F$3)/nbrep,0)</f>
        <v>0</v>
      </c>
      <c r="G43" s="2">
        <f>IFERROR(COUNTIFS(Categorie,Synthèse!$A43,Carte,Synthèse!G$3)/nbrep,0)</f>
        <v>0</v>
      </c>
      <c r="H43" s="2">
        <f>IFERROR(COUNTIFS(Categorie,Synthèse!$A43,Carte,Synthèse!H$3)/nbrep,0)</f>
        <v>0</v>
      </c>
      <c r="I43" s="2">
        <f>IFERROR(COUNTIFS(Categorie,Synthèse!$A43,Carte,Synthèse!I$3)/nbrep,0)</f>
        <v>0</v>
      </c>
      <c r="J43" s="2">
        <f>IFERROR(COUNTIFS(Categorie,Synthèse!$A43,Carte,Synthèse!J$3)/nbrep,0)</f>
        <v>0</v>
      </c>
      <c r="K43" s="2">
        <f>IFERROR(COUNTIFS(Categorie,Synthèse!$A43,Carte,Synthèse!K$3)/nbrep,0)</f>
        <v>1</v>
      </c>
      <c r="L43" s="2">
        <f>IFERROR(COUNTIFS(Categorie,Synthèse!$A43,Carte,Synthèse!L$3)/nbrep,0)</f>
        <v>1</v>
      </c>
      <c r="M43" s="2">
        <f>IFERROR(COUNTIFS(Categorie,Synthèse!$A43,Carte,Synthèse!M$3)/nbrep,0)</f>
        <v>1</v>
      </c>
      <c r="N43" s="2">
        <f>IFERROR(COUNTIFS(Categorie,Synthèse!$A43,Carte,Synthèse!N$3)/nbrep,0)</f>
        <v>1</v>
      </c>
      <c r="O43" s="2">
        <f>IFERROR(COUNTIFS(Categorie,Synthèse!$A43,Carte,Synthèse!O$3)/nbrep,0)</f>
        <v>0.95</v>
      </c>
      <c r="P43" s="2">
        <f>IFERROR(COUNTIFS(Categorie,Synthèse!$A43,Carte,Synthèse!P$3)/nbrep,0)</f>
        <v>0.95</v>
      </c>
      <c r="Q43" s="2">
        <f>IFERROR(COUNTIFS(Categorie,Synthèse!$A43,Carte,Synthèse!Q$3)/nbrep,0)</f>
        <v>0.95</v>
      </c>
      <c r="R43" s="2">
        <f>IFERROR(COUNTIFS(Categorie,Synthèse!$A43,Carte,Synthèse!R$3)/nbrep,0)</f>
        <v>0.95</v>
      </c>
      <c r="S43" s="2">
        <f>IFERROR(COUNTIFS(Categorie,Synthèse!$A43,Carte,Synthèse!S$3)/nbrep,0)</f>
        <v>0.95</v>
      </c>
      <c r="T43" s="2">
        <f>IFERROR(COUNTIFS(Categorie,Synthèse!$A43,Carte,Synthèse!T$3)/nbrep,0)</f>
        <v>0.95</v>
      </c>
      <c r="U43" s="2">
        <f>IFERROR(COUNTIFS(Categorie,Synthèse!$A43,Carte,Synthèse!U$3)/nbrep,0)</f>
        <v>0.95</v>
      </c>
      <c r="V43" s="2">
        <f>IFERROR(COUNTIFS(Categorie,Synthèse!$A43,Carte,Synthèse!V$3)/nbrep,0)</f>
        <v>0.95</v>
      </c>
      <c r="W43" s="2">
        <f>IFERROR(COUNTIFS(Categorie,Synthèse!$A43,Carte,Synthèse!W$3)/nbrep,0)</f>
        <v>0.95</v>
      </c>
      <c r="X43" s="2">
        <f>IFERROR(COUNTIFS(Categorie,Synthèse!$A43,Carte,Synthèse!X$3)/nbrep,0)</f>
        <v>0.95</v>
      </c>
      <c r="Y43" s="2">
        <f>IFERROR(COUNTIFS(Categorie,Synthèse!$A43,Carte,Synthèse!Y$3)/nbrep,0)</f>
        <v>0.05</v>
      </c>
      <c r="Z43" s="2">
        <f>IFERROR(COUNTIFS(Categorie,Synthèse!$A43,Carte,Synthèse!Z$3)/nbrep,0)</f>
        <v>0.05</v>
      </c>
      <c r="AA43" s="2">
        <f>IFERROR(COUNTIFS(Categorie,Synthèse!$A43,Carte,Synthèse!AA$3)/nbrep,0)</f>
        <v>0.05</v>
      </c>
      <c r="AB43" s="2">
        <f>IFERROR(COUNTIFS(Categorie,Synthèse!$A43,Carte,Synthèse!AB$3)/nbrep,0)</f>
        <v>0.05</v>
      </c>
      <c r="AC43" s="2">
        <f>IFERROR(COUNTIFS(Categorie,Synthèse!$A43,Carte,Synthèse!AC$3)/nbrep,0)</f>
        <v>0</v>
      </c>
      <c r="AD43" s="2">
        <f>IFERROR(COUNTIFS(Categorie,Synthèse!$A43,Carte,Synthèse!AD$3)/nbrep,0)</f>
        <v>0</v>
      </c>
      <c r="AE43" s="2">
        <f>IFERROR(COUNTIFS(Categorie,Synthèse!$A43,Carte,Synthèse!AE$3)/nbrep,0)</f>
        <v>0</v>
      </c>
      <c r="AF43" s="2">
        <f>IFERROR(COUNTIFS(Categorie,Synthèse!$A43,Carte,Synthèse!AF$3)/nbrep,0)</f>
        <v>0</v>
      </c>
      <c r="AG43" s="2">
        <f>IFERROR(COUNTIFS(Categorie,Synthèse!$A43,Carte,Synthèse!AG$3)/nbrep,0)</f>
        <v>0</v>
      </c>
      <c r="AH43" s="2">
        <f>IFERROR(COUNTIFS(Categorie,Synthèse!$A43,Carte,Synthèse!AH$3)/nbrep,0)</f>
        <v>0</v>
      </c>
      <c r="AI43" s="2">
        <f>IFERROR(COUNTIFS(Categorie,Synthèse!$A43,Carte,Synthèse!AI$3)/nbrep,0)</f>
        <v>0</v>
      </c>
      <c r="AJ43" s="2">
        <f>IFERROR(COUNTIFS(Categorie,Synthèse!$A43,Carte,Synthèse!AJ$3)/nbrep,0)</f>
        <v>0</v>
      </c>
      <c r="AK43" s="2">
        <f>IFERROR(COUNTIFS(Categorie,Synthèse!$A43,Carte,Synthèse!AK$3)/nbrep,0)</f>
        <v>0</v>
      </c>
      <c r="AL43" s="2">
        <f>IFERROR(COUNTIFS(Categorie,Synthèse!$A43,Carte,Synthèse!AL$3)/nbrep,0)</f>
        <v>0</v>
      </c>
      <c r="AM43" s="2">
        <f>IFERROR(COUNTIFS(Categorie,Synthèse!$A43,Carte,Synthèse!AM$3)/nbrep,0)</f>
        <v>0</v>
      </c>
      <c r="AN43" s="2">
        <f>IFERROR(COUNTIFS(Categorie,Synthèse!$A43,Carte,Synthèse!AN$3)/nbrep,0)</f>
        <v>0</v>
      </c>
      <c r="AO43" s="2">
        <f>IFERROR(COUNTIFS(Categorie,Synthèse!$A43,Carte,Synthèse!AO$3)/nbrep,0)</f>
        <v>0</v>
      </c>
      <c r="AP43" s="2">
        <f>IFERROR(COUNTIFS(Categorie,Synthèse!$A43,Carte,Synthèse!AP$3)/nbrep,0)</f>
        <v>0</v>
      </c>
    </row>
  </sheetData>
  <sortState ref="A4:B43">
    <sortCondition ref="A4:A43"/>
    <sortCondition ref="B4:B43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01"/>
  <sheetViews>
    <sheetView workbookViewId="0">
      <selection sqref="A1:C801"/>
    </sheetView>
  </sheetViews>
  <sheetFormatPr baseColWidth="10" defaultRowHeight="14.4" x14ac:dyDescent="0.3"/>
  <cols>
    <col min="1" max="1" width="13.88671875" bestFit="1" customWidth="1"/>
    <col min="2" max="2" width="15.77734375" bestFit="1" customWidth="1"/>
    <col min="3" max="3" width="29.6640625" bestFit="1" customWidth="1"/>
  </cols>
  <sheetData>
    <row r="1" spans="1:4" x14ac:dyDescent="0.3">
      <c r="A1" s="3" t="s">
        <v>103</v>
      </c>
      <c r="B1" s="4" t="s">
        <v>104</v>
      </c>
      <c r="C1" s="3" t="s">
        <v>105</v>
      </c>
      <c r="D1" s="6"/>
    </row>
    <row r="2" spans="1:4" x14ac:dyDescent="0.3">
      <c r="A2" t="s">
        <v>39</v>
      </c>
      <c r="B2" s="1" t="s">
        <v>43</v>
      </c>
      <c r="C2" t="s">
        <v>45</v>
      </c>
    </row>
    <row r="3" spans="1:4" x14ac:dyDescent="0.3">
      <c r="A3" t="s">
        <v>39</v>
      </c>
      <c r="B3" s="1" t="s">
        <v>0</v>
      </c>
      <c r="C3" t="s">
        <v>46</v>
      </c>
    </row>
    <row r="4" spans="1:4" x14ac:dyDescent="0.3">
      <c r="A4" t="s">
        <v>39</v>
      </c>
      <c r="B4" s="1" t="s">
        <v>1</v>
      </c>
      <c r="C4" t="s">
        <v>47</v>
      </c>
    </row>
    <row r="5" spans="1:4" x14ac:dyDescent="0.3">
      <c r="A5" t="s">
        <v>42</v>
      </c>
      <c r="B5" s="1" t="s">
        <v>2</v>
      </c>
      <c r="C5" t="s">
        <v>48</v>
      </c>
    </row>
    <row r="6" spans="1:4" x14ac:dyDescent="0.3">
      <c r="A6" t="s">
        <v>42</v>
      </c>
      <c r="B6" s="1" t="s">
        <v>3</v>
      </c>
      <c r="C6" t="s">
        <v>49</v>
      </c>
    </row>
    <row r="7" spans="1:4" x14ac:dyDescent="0.3">
      <c r="A7" t="s">
        <v>42</v>
      </c>
      <c r="B7" s="1" t="s">
        <v>4</v>
      </c>
      <c r="C7" t="s">
        <v>50</v>
      </c>
    </row>
    <row r="8" spans="1:4" x14ac:dyDescent="0.3">
      <c r="A8" t="s">
        <v>42</v>
      </c>
      <c r="B8" s="1" t="s">
        <v>5</v>
      </c>
      <c r="C8" t="s">
        <v>51</v>
      </c>
    </row>
    <row r="9" spans="1:4" x14ac:dyDescent="0.3">
      <c r="A9" t="s">
        <v>39</v>
      </c>
      <c r="B9" s="1" t="s">
        <v>6</v>
      </c>
      <c r="C9" t="s">
        <v>52</v>
      </c>
    </row>
    <row r="10" spans="1:4" x14ac:dyDescent="0.3">
      <c r="A10" t="s">
        <v>40</v>
      </c>
      <c r="B10" s="1" t="s">
        <v>7</v>
      </c>
      <c r="C10" t="s">
        <v>53</v>
      </c>
    </row>
    <row r="11" spans="1:4" x14ac:dyDescent="0.3">
      <c r="A11" t="s">
        <v>40</v>
      </c>
      <c r="B11" s="1" t="s">
        <v>8</v>
      </c>
      <c r="C11" t="s">
        <v>54</v>
      </c>
    </row>
    <row r="12" spans="1:4" x14ac:dyDescent="0.3">
      <c r="A12" t="s">
        <v>40</v>
      </c>
      <c r="B12" s="1" t="s">
        <v>9</v>
      </c>
      <c r="C12" t="s">
        <v>55</v>
      </c>
    </row>
    <row r="13" spans="1:4" x14ac:dyDescent="0.3">
      <c r="A13" t="s">
        <v>40</v>
      </c>
      <c r="B13" s="1" t="s">
        <v>10</v>
      </c>
      <c r="C13" t="s">
        <v>56</v>
      </c>
    </row>
    <row r="14" spans="1:4" x14ac:dyDescent="0.3">
      <c r="A14" t="s">
        <v>40</v>
      </c>
      <c r="B14" s="1" t="s">
        <v>11</v>
      </c>
      <c r="C14" t="s">
        <v>57</v>
      </c>
    </row>
    <row r="15" spans="1:4" x14ac:dyDescent="0.3">
      <c r="A15" t="s">
        <v>40</v>
      </c>
      <c r="B15" s="1" t="s">
        <v>12</v>
      </c>
      <c r="C15" t="s">
        <v>58</v>
      </c>
    </row>
    <row r="16" spans="1:4" x14ac:dyDescent="0.3">
      <c r="A16" t="s">
        <v>40</v>
      </c>
      <c r="B16" s="1" t="s">
        <v>13</v>
      </c>
      <c r="C16" t="s">
        <v>59</v>
      </c>
    </row>
    <row r="17" spans="1:3" x14ac:dyDescent="0.3">
      <c r="A17" t="s">
        <v>40</v>
      </c>
      <c r="B17" s="1" t="s">
        <v>14</v>
      </c>
      <c r="C17" t="s">
        <v>60</v>
      </c>
    </row>
    <row r="18" spans="1:3" x14ac:dyDescent="0.3">
      <c r="A18" t="s">
        <v>40</v>
      </c>
      <c r="B18" s="1" t="s">
        <v>15</v>
      </c>
      <c r="C18" t="s">
        <v>61</v>
      </c>
    </row>
    <row r="19" spans="1:3" x14ac:dyDescent="0.3">
      <c r="A19" t="s">
        <v>40</v>
      </c>
      <c r="B19" s="1" t="s">
        <v>16</v>
      </c>
      <c r="C19" t="s">
        <v>62</v>
      </c>
    </row>
    <row r="20" spans="1:3" x14ac:dyDescent="0.3">
      <c r="A20" t="s">
        <v>40</v>
      </c>
      <c r="B20" s="1" t="s">
        <v>17</v>
      </c>
      <c r="C20" t="s">
        <v>63</v>
      </c>
    </row>
    <row r="21" spans="1:3" x14ac:dyDescent="0.3">
      <c r="A21" t="s">
        <v>40</v>
      </c>
      <c r="B21" s="1" t="s">
        <v>18</v>
      </c>
      <c r="C21" t="s">
        <v>64</v>
      </c>
    </row>
    <row r="22" spans="1:3" x14ac:dyDescent="0.3">
      <c r="A22" t="s">
        <v>40</v>
      </c>
      <c r="B22" s="1" t="s">
        <v>19</v>
      </c>
      <c r="C22" t="s">
        <v>65</v>
      </c>
    </row>
    <row r="23" spans="1:3" x14ac:dyDescent="0.3">
      <c r="A23" t="s">
        <v>40</v>
      </c>
      <c r="B23" s="1" t="s">
        <v>20</v>
      </c>
      <c r="C23" t="s">
        <v>66</v>
      </c>
    </row>
    <row r="24" spans="1:3" x14ac:dyDescent="0.3">
      <c r="A24" t="s">
        <v>41</v>
      </c>
      <c r="B24" s="1" t="s">
        <v>23</v>
      </c>
      <c r="C24" t="s">
        <v>67</v>
      </c>
    </row>
    <row r="25" spans="1:3" x14ac:dyDescent="0.3">
      <c r="A25" t="s">
        <v>41</v>
      </c>
      <c r="B25" s="1" t="s">
        <v>24</v>
      </c>
      <c r="C25" t="s">
        <v>68</v>
      </c>
    </row>
    <row r="26" spans="1:3" x14ac:dyDescent="0.3">
      <c r="A26" t="s">
        <v>41</v>
      </c>
      <c r="B26" s="1" t="s">
        <v>25</v>
      </c>
      <c r="C26" t="s">
        <v>69</v>
      </c>
    </row>
    <row r="27" spans="1:3" x14ac:dyDescent="0.3">
      <c r="A27" t="s">
        <v>41</v>
      </c>
      <c r="B27" s="1" t="s">
        <v>26</v>
      </c>
      <c r="C27" t="s">
        <v>70</v>
      </c>
    </row>
    <row r="28" spans="1:3" x14ac:dyDescent="0.3">
      <c r="A28" t="s">
        <v>41</v>
      </c>
      <c r="B28" s="1" t="s">
        <v>21</v>
      </c>
      <c r="C28" t="s">
        <v>71</v>
      </c>
    </row>
    <row r="29" spans="1:3" x14ac:dyDescent="0.3">
      <c r="A29" t="s">
        <v>41</v>
      </c>
      <c r="B29" s="1" t="s">
        <v>22</v>
      </c>
      <c r="C29" t="s">
        <v>72</v>
      </c>
    </row>
    <row r="30" spans="1:3" x14ac:dyDescent="0.3">
      <c r="A30" t="s">
        <v>41</v>
      </c>
      <c r="B30" s="1" t="s">
        <v>27</v>
      </c>
      <c r="C30" t="s">
        <v>73</v>
      </c>
    </row>
    <row r="31" spans="1:3" x14ac:dyDescent="0.3">
      <c r="A31" t="s">
        <v>41</v>
      </c>
      <c r="B31" s="1" t="s">
        <v>28</v>
      </c>
      <c r="C31" t="s">
        <v>74</v>
      </c>
    </row>
    <row r="32" spans="1:3" x14ac:dyDescent="0.3">
      <c r="A32" t="s">
        <v>41</v>
      </c>
      <c r="B32" s="1" t="s">
        <v>29</v>
      </c>
      <c r="C32" t="s">
        <v>75</v>
      </c>
    </row>
    <row r="33" spans="1:3" x14ac:dyDescent="0.3">
      <c r="A33" t="s">
        <v>41</v>
      </c>
      <c r="B33" s="1" t="s">
        <v>30</v>
      </c>
      <c r="C33" t="s">
        <v>76</v>
      </c>
    </row>
    <row r="34" spans="1:3" x14ac:dyDescent="0.3">
      <c r="A34" t="s">
        <v>41</v>
      </c>
      <c r="B34" s="1" t="s">
        <v>31</v>
      </c>
      <c r="C34" t="s">
        <v>77</v>
      </c>
    </row>
    <row r="35" spans="1:3" x14ac:dyDescent="0.3">
      <c r="A35" t="s">
        <v>41</v>
      </c>
      <c r="B35" s="1" t="s">
        <v>32</v>
      </c>
      <c r="C35" t="s">
        <v>78</v>
      </c>
    </row>
    <row r="36" spans="1:3" x14ac:dyDescent="0.3">
      <c r="A36" t="s">
        <v>41</v>
      </c>
      <c r="B36" s="1" t="s">
        <v>33</v>
      </c>
      <c r="C36" t="s">
        <v>79</v>
      </c>
    </row>
    <row r="37" spans="1:3" x14ac:dyDescent="0.3">
      <c r="A37" t="s">
        <v>41</v>
      </c>
      <c r="B37" s="1" t="s">
        <v>34</v>
      </c>
      <c r="C37" t="s">
        <v>80</v>
      </c>
    </row>
    <row r="38" spans="1:3" x14ac:dyDescent="0.3">
      <c r="A38" t="s">
        <v>42</v>
      </c>
      <c r="B38" s="1" t="s">
        <v>35</v>
      </c>
      <c r="C38" t="s">
        <v>81</v>
      </c>
    </row>
    <row r="39" spans="1:3" x14ac:dyDescent="0.3">
      <c r="A39" t="s">
        <v>42</v>
      </c>
      <c r="B39" s="1" t="s">
        <v>36</v>
      </c>
      <c r="C39" t="s">
        <v>82</v>
      </c>
    </row>
    <row r="40" spans="1:3" x14ac:dyDescent="0.3">
      <c r="A40" t="s">
        <v>39</v>
      </c>
      <c r="B40" s="1" t="s">
        <v>37</v>
      </c>
      <c r="C40" t="s">
        <v>83</v>
      </c>
    </row>
    <row r="41" spans="1:3" x14ac:dyDescent="0.3">
      <c r="A41" t="s">
        <v>39</v>
      </c>
      <c r="B41" s="1" t="s">
        <v>38</v>
      </c>
      <c r="C41" t="s">
        <v>84</v>
      </c>
    </row>
    <row r="42" spans="1:3" x14ac:dyDescent="0.3">
      <c r="A42" t="s">
        <v>39</v>
      </c>
      <c r="B42" s="1" t="s">
        <v>43</v>
      </c>
      <c r="C42" t="s">
        <v>45</v>
      </c>
    </row>
    <row r="43" spans="1:3" x14ac:dyDescent="0.3">
      <c r="A43" t="s">
        <v>39</v>
      </c>
      <c r="B43" s="1" t="s">
        <v>0</v>
      </c>
      <c r="C43" t="s">
        <v>46</v>
      </c>
    </row>
    <row r="44" spans="1:3" x14ac:dyDescent="0.3">
      <c r="A44" t="s">
        <v>39</v>
      </c>
      <c r="B44" s="1" t="s">
        <v>1</v>
      </c>
      <c r="C44" t="s">
        <v>47</v>
      </c>
    </row>
    <row r="45" spans="1:3" x14ac:dyDescent="0.3">
      <c r="A45" t="s">
        <v>39</v>
      </c>
      <c r="B45" s="1" t="s">
        <v>2</v>
      </c>
      <c r="C45" t="s">
        <v>85</v>
      </c>
    </row>
    <row r="46" spans="1:3" x14ac:dyDescent="0.3">
      <c r="A46" t="s">
        <v>39</v>
      </c>
      <c r="B46" s="1" t="s">
        <v>3</v>
      </c>
      <c r="C46" t="s">
        <v>86</v>
      </c>
    </row>
    <row r="47" spans="1:3" x14ac:dyDescent="0.3">
      <c r="A47" t="s">
        <v>42</v>
      </c>
      <c r="B47" s="1" t="s">
        <v>4</v>
      </c>
      <c r="C47" t="s">
        <v>50</v>
      </c>
    </row>
    <row r="48" spans="1:3" x14ac:dyDescent="0.3">
      <c r="A48" t="s">
        <v>42</v>
      </c>
      <c r="B48" s="1" t="s">
        <v>5</v>
      </c>
      <c r="C48" t="s">
        <v>51</v>
      </c>
    </row>
    <row r="49" spans="1:3" x14ac:dyDescent="0.3">
      <c r="A49" t="s">
        <v>39</v>
      </c>
      <c r="B49" s="1" t="s">
        <v>6</v>
      </c>
      <c r="C49" t="s">
        <v>52</v>
      </c>
    </row>
    <row r="50" spans="1:3" x14ac:dyDescent="0.3">
      <c r="A50" t="s">
        <v>40</v>
      </c>
      <c r="B50" s="1" t="s">
        <v>7</v>
      </c>
      <c r="C50" t="s">
        <v>53</v>
      </c>
    </row>
    <row r="51" spans="1:3" x14ac:dyDescent="0.3">
      <c r="A51" t="s">
        <v>40</v>
      </c>
      <c r="B51" s="1" t="s">
        <v>8</v>
      </c>
      <c r="C51" t="s">
        <v>54</v>
      </c>
    </row>
    <row r="52" spans="1:3" x14ac:dyDescent="0.3">
      <c r="A52" t="s">
        <v>40</v>
      </c>
      <c r="B52" s="1" t="s">
        <v>9</v>
      </c>
      <c r="C52" t="s">
        <v>55</v>
      </c>
    </row>
    <row r="53" spans="1:3" x14ac:dyDescent="0.3">
      <c r="A53" t="s">
        <v>40</v>
      </c>
      <c r="B53" s="1" t="s">
        <v>10</v>
      </c>
      <c r="C53" t="s">
        <v>56</v>
      </c>
    </row>
    <row r="54" spans="1:3" x14ac:dyDescent="0.3">
      <c r="A54" t="s">
        <v>41</v>
      </c>
      <c r="B54" s="1" t="s">
        <v>11</v>
      </c>
      <c r="C54" t="s">
        <v>87</v>
      </c>
    </row>
    <row r="55" spans="1:3" x14ac:dyDescent="0.3">
      <c r="A55" t="s">
        <v>41</v>
      </c>
      <c r="B55" s="1" t="s">
        <v>12</v>
      </c>
      <c r="C55" t="s">
        <v>88</v>
      </c>
    </row>
    <row r="56" spans="1:3" x14ac:dyDescent="0.3">
      <c r="A56" t="s">
        <v>41</v>
      </c>
      <c r="B56" s="1" t="s">
        <v>13</v>
      </c>
      <c r="C56" t="s">
        <v>89</v>
      </c>
    </row>
    <row r="57" spans="1:3" x14ac:dyDescent="0.3">
      <c r="A57" t="s">
        <v>41</v>
      </c>
      <c r="B57" s="1" t="s">
        <v>14</v>
      </c>
      <c r="C57" t="s">
        <v>90</v>
      </c>
    </row>
    <row r="58" spans="1:3" x14ac:dyDescent="0.3">
      <c r="A58" t="s">
        <v>41</v>
      </c>
      <c r="B58" s="1" t="s">
        <v>15</v>
      </c>
      <c r="C58" t="s">
        <v>91</v>
      </c>
    </row>
    <row r="59" spans="1:3" x14ac:dyDescent="0.3">
      <c r="A59" t="s">
        <v>41</v>
      </c>
      <c r="B59" s="1" t="s">
        <v>16</v>
      </c>
      <c r="C59" t="s">
        <v>92</v>
      </c>
    </row>
    <row r="60" spans="1:3" x14ac:dyDescent="0.3">
      <c r="A60" t="s">
        <v>41</v>
      </c>
      <c r="B60" s="1" t="s">
        <v>17</v>
      </c>
      <c r="C60" t="s">
        <v>93</v>
      </c>
    </row>
    <row r="61" spans="1:3" x14ac:dyDescent="0.3">
      <c r="A61" t="s">
        <v>41</v>
      </c>
      <c r="B61" s="1" t="s">
        <v>18</v>
      </c>
      <c r="C61" t="s">
        <v>94</v>
      </c>
    </row>
    <row r="62" spans="1:3" x14ac:dyDescent="0.3">
      <c r="A62" t="s">
        <v>41</v>
      </c>
      <c r="B62" s="1" t="s">
        <v>19</v>
      </c>
      <c r="C62" t="s">
        <v>95</v>
      </c>
    </row>
    <row r="63" spans="1:3" x14ac:dyDescent="0.3">
      <c r="A63" t="s">
        <v>41</v>
      </c>
      <c r="B63" s="1" t="s">
        <v>20</v>
      </c>
      <c r="C63" t="s">
        <v>96</v>
      </c>
    </row>
    <row r="64" spans="1:3" x14ac:dyDescent="0.3">
      <c r="A64" t="s">
        <v>40</v>
      </c>
      <c r="B64" s="1" t="s">
        <v>23</v>
      </c>
      <c r="C64" t="s">
        <v>97</v>
      </c>
    </row>
    <row r="65" spans="1:3" x14ac:dyDescent="0.3">
      <c r="A65" t="s">
        <v>40</v>
      </c>
      <c r="B65" s="1" t="s">
        <v>24</v>
      </c>
      <c r="C65" t="s">
        <v>98</v>
      </c>
    </row>
    <row r="66" spans="1:3" x14ac:dyDescent="0.3">
      <c r="A66" t="s">
        <v>40</v>
      </c>
      <c r="B66" s="1" t="s">
        <v>25</v>
      </c>
      <c r="C66" t="s">
        <v>99</v>
      </c>
    </row>
    <row r="67" spans="1:3" x14ac:dyDescent="0.3">
      <c r="A67" t="s">
        <v>40</v>
      </c>
      <c r="B67" s="1" t="s">
        <v>26</v>
      </c>
      <c r="C67" t="s">
        <v>100</v>
      </c>
    </row>
    <row r="68" spans="1:3" x14ac:dyDescent="0.3">
      <c r="A68" t="s">
        <v>41</v>
      </c>
      <c r="B68" s="1" t="s">
        <v>21</v>
      </c>
      <c r="C68" t="s">
        <v>71</v>
      </c>
    </row>
    <row r="69" spans="1:3" x14ac:dyDescent="0.3">
      <c r="A69" t="s">
        <v>41</v>
      </c>
      <c r="B69" s="1" t="s">
        <v>22</v>
      </c>
      <c r="C69" t="s">
        <v>72</v>
      </c>
    </row>
    <row r="70" spans="1:3" x14ac:dyDescent="0.3">
      <c r="A70" t="s">
        <v>41</v>
      </c>
      <c r="B70" s="1" t="s">
        <v>27</v>
      </c>
      <c r="C70" t="s">
        <v>73</v>
      </c>
    </row>
    <row r="71" spans="1:3" x14ac:dyDescent="0.3">
      <c r="A71" t="s">
        <v>41</v>
      </c>
      <c r="B71" s="1" t="s">
        <v>28</v>
      </c>
      <c r="C71" t="s">
        <v>74</v>
      </c>
    </row>
    <row r="72" spans="1:3" x14ac:dyDescent="0.3">
      <c r="A72" t="s">
        <v>41</v>
      </c>
      <c r="B72" s="1" t="s">
        <v>29</v>
      </c>
      <c r="C72" t="s">
        <v>75</v>
      </c>
    </row>
    <row r="73" spans="1:3" x14ac:dyDescent="0.3">
      <c r="A73" t="s">
        <v>41</v>
      </c>
      <c r="B73" s="1" t="s">
        <v>30</v>
      </c>
      <c r="C73" t="s">
        <v>76</v>
      </c>
    </row>
    <row r="74" spans="1:3" x14ac:dyDescent="0.3">
      <c r="A74" t="s">
        <v>41</v>
      </c>
      <c r="B74" s="1" t="s">
        <v>31</v>
      </c>
      <c r="C74" t="s">
        <v>77</v>
      </c>
    </row>
    <row r="75" spans="1:3" x14ac:dyDescent="0.3">
      <c r="A75" t="s">
        <v>41</v>
      </c>
      <c r="B75" s="1" t="s">
        <v>32</v>
      </c>
      <c r="C75" t="s">
        <v>78</v>
      </c>
    </row>
    <row r="76" spans="1:3" x14ac:dyDescent="0.3">
      <c r="A76" t="s">
        <v>41</v>
      </c>
      <c r="B76" s="1" t="s">
        <v>33</v>
      </c>
      <c r="C76" t="s">
        <v>79</v>
      </c>
    </row>
    <row r="77" spans="1:3" x14ac:dyDescent="0.3">
      <c r="A77" t="s">
        <v>41</v>
      </c>
      <c r="B77" s="1" t="s">
        <v>34</v>
      </c>
      <c r="C77" t="s">
        <v>80</v>
      </c>
    </row>
    <row r="78" spans="1:3" x14ac:dyDescent="0.3">
      <c r="A78" t="s">
        <v>39</v>
      </c>
      <c r="B78" s="1" t="s">
        <v>35</v>
      </c>
      <c r="C78" t="s">
        <v>101</v>
      </c>
    </row>
    <row r="79" spans="1:3" x14ac:dyDescent="0.3">
      <c r="A79" t="s">
        <v>39</v>
      </c>
      <c r="B79" s="1" t="s">
        <v>36</v>
      </c>
      <c r="C79" t="s">
        <v>102</v>
      </c>
    </row>
    <row r="80" spans="1:3" x14ac:dyDescent="0.3">
      <c r="A80" t="s">
        <v>39</v>
      </c>
      <c r="B80" s="1" t="s">
        <v>37</v>
      </c>
      <c r="C80" t="s">
        <v>83</v>
      </c>
    </row>
    <row r="81" spans="1:3" x14ac:dyDescent="0.3">
      <c r="A81" t="s">
        <v>39</v>
      </c>
      <c r="B81" s="1" t="s">
        <v>38</v>
      </c>
      <c r="C81" t="s">
        <v>84</v>
      </c>
    </row>
    <row r="82" spans="1:3" x14ac:dyDescent="0.3">
      <c r="A82" t="s">
        <v>39</v>
      </c>
      <c r="B82" s="1" t="s">
        <v>43</v>
      </c>
      <c r="C82" t="s">
        <v>45</v>
      </c>
    </row>
    <row r="83" spans="1:3" x14ac:dyDescent="0.3">
      <c r="A83" t="s">
        <v>39</v>
      </c>
      <c r="B83" s="1" t="s">
        <v>0</v>
      </c>
      <c r="C83" t="s">
        <v>46</v>
      </c>
    </row>
    <row r="84" spans="1:3" x14ac:dyDescent="0.3">
      <c r="A84" t="s">
        <v>39</v>
      </c>
      <c r="B84" s="1" t="s">
        <v>1</v>
      </c>
      <c r="C84" t="s">
        <v>47</v>
      </c>
    </row>
    <row r="85" spans="1:3" x14ac:dyDescent="0.3">
      <c r="A85" t="s">
        <v>39</v>
      </c>
      <c r="B85" s="1" t="s">
        <v>2</v>
      </c>
      <c r="C85" t="s">
        <v>85</v>
      </c>
    </row>
    <row r="86" spans="1:3" x14ac:dyDescent="0.3">
      <c r="A86" t="s">
        <v>39</v>
      </c>
      <c r="B86" s="1" t="s">
        <v>3</v>
      </c>
      <c r="C86" t="s">
        <v>86</v>
      </c>
    </row>
    <row r="87" spans="1:3" x14ac:dyDescent="0.3">
      <c r="A87" t="s">
        <v>39</v>
      </c>
      <c r="B87" s="1" t="s">
        <v>4</v>
      </c>
      <c r="C87" t="s">
        <v>108</v>
      </c>
    </row>
    <row r="88" spans="1:3" x14ac:dyDescent="0.3">
      <c r="A88" t="s">
        <v>39</v>
      </c>
      <c r="B88" s="1" t="s">
        <v>5</v>
      </c>
      <c r="C88" t="s">
        <v>109</v>
      </c>
    </row>
    <row r="89" spans="1:3" x14ac:dyDescent="0.3">
      <c r="A89" t="s">
        <v>42</v>
      </c>
      <c r="B89" s="1" t="s">
        <v>6</v>
      </c>
      <c r="C89" t="s">
        <v>110</v>
      </c>
    </row>
    <row r="90" spans="1:3" x14ac:dyDescent="0.3">
      <c r="A90" t="s">
        <v>40</v>
      </c>
      <c r="B90" s="1" t="s">
        <v>7</v>
      </c>
      <c r="C90" t="s">
        <v>53</v>
      </c>
    </row>
    <row r="91" spans="1:3" x14ac:dyDescent="0.3">
      <c r="A91" t="s">
        <v>40</v>
      </c>
      <c r="B91" s="1" t="s">
        <v>8</v>
      </c>
      <c r="C91" t="s">
        <v>54</v>
      </c>
    </row>
    <row r="92" spans="1:3" x14ac:dyDescent="0.3">
      <c r="A92" t="s">
        <v>40</v>
      </c>
      <c r="B92" s="1" t="s">
        <v>9</v>
      </c>
      <c r="C92" t="s">
        <v>55</v>
      </c>
    </row>
    <row r="93" spans="1:3" x14ac:dyDescent="0.3">
      <c r="A93" t="s">
        <v>40</v>
      </c>
      <c r="B93" s="1" t="s">
        <v>10</v>
      </c>
      <c r="C93" t="s">
        <v>56</v>
      </c>
    </row>
    <row r="94" spans="1:3" x14ac:dyDescent="0.3">
      <c r="A94" t="s">
        <v>40</v>
      </c>
      <c r="B94" s="1" t="s">
        <v>11</v>
      </c>
      <c r="C94" t="s">
        <v>57</v>
      </c>
    </row>
    <row r="95" spans="1:3" x14ac:dyDescent="0.3">
      <c r="A95" t="s">
        <v>40</v>
      </c>
      <c r="B95" s="1" t="s">
        <v>12</v>
      </c>
      <c r="C95" t="s">
        <v>58</v>
      </c>
    </row>
    <row r="96" spans="1:3" x14ac:dyDescent="0.3">
      <c r="A96" t="s">
        <v>40</v>
      </c>
      <c r="B96" s="1" t="s">
        <v>13</v>
      </c>
      <c r="C96" t="s">
        <v>59</v>
      </c>
    </row>
    <row r="97" spans="1:3" x14ac:dyDescent="0.3">
      <c r="A97" t="s">
        <v>40</v>
      </c>
      <c r="B97" s="1" t="s">
        <v>14</v>
      </c>
      <c r="C97" t="s">
        <v>60</v>
      </c>
    </row>
    <row r="98" spans="1:3" x14ac:dyDescent="0.3">
      <c r="A98" t="s">
        <v>40</v>
      </c>
      <c r="B98" s="1" t="s">
        <v>15</v>
      </c>
      <c r="C98" t="s">
        <v>61</v>
      </c>
    </row>
    <row r="99" spans="1:3" x14ac:dyDescent="0.3">
      <c r="A99" t="s">
        <v>40</v>
      </c>
      <c r="B99" s="1" t="s">
        <v>16</v>
      </c>
      <c r="C99" t="s">
        <v>62</v>
      </c>
    </row>
    <row r="100" spans="1:3" x14ac:dyDescent="0.3">
      <c r="A100" t="s">
        <v>40</v>
      </c>
      <c r="B100" s="1" t="s">
        <v>17</v>
      </c>
      <c r="C100" t="s">
        <v>63</v>
      </c>
    </row>
    <row r="101" spans="1:3" x14ac:dyDescent="0.3">
      <c r="A101" t="s">
        <v>40</v>
      </c>
      <c r="B101" s="1" t="s">
        <v>18</v>
      </c>
      <c r="C101" t="s">
        <v>64</v>
      </c>
    </row>
    <row r="102" spans="1:3" x14ac:dyDescent="0.3">
      <c r="A102" t="s">
        <v>40</v>
      </c>
      <c r="B102" s="1" t="s">
        <v>19</v>
      </c>
      <c r="C102" t="s">
        <v>65</v>
      </c>
    </row>
    <row r="103" spans="1:3" x14ac:dyDescent="0.3">
      <c r="A103" t="s">
        <v>40</v>
      </c>
      <c r="B103" s="1" t="s">
        <v>20</v>
      </c>
      <c r="C103" t="s">
        <v>66</v>
      </c>
    </row>
    <row r="104" spans="1:3" x14ac:dyDescent="0.3">
      <c r="A104" t="s">
        <v>41</v>
      </c>
      <c r="B104" s="1" t="s">
        <v>23</v>
      </c>
      <c r="C104" t="s">
        <v>67</v>
      </c>
    </row>
    <row r="105" spans="1:3" x14ac:dyDescent="0.3">
      <c r="A105" t="s">
        <v>41</v>
      </c>
      <c r="B105" s="1" t="s">
        <v>24</v>
      </c>
      <c r="C105" t="s">
        <v>68</v>
      </c>
    </row>
    <row r="106" spans="1:3" x14ac:dyDescent="0.3">
      <c r="A106" t="s">
        <v>41</v>
      </c>
      <c r="B106" s="1" t="s">
        <v>25</v>
      </c>
      <c r="C106" t="s">
        <v>69</v>
      </c>
    </row>
    <row r="107" spans="1:3" x14ac:dyDescent="0.3">
      <c r="A107" t="s">
        <v>41</v>
      </c>
      <c r="B107" s="1" t="s">
        <v>26</v>
      </c>
      <c r="C107" t="s">
        <v>70</v>
      </c>
    </row>
    <row r="108" spans="1:3" x14ac:dyDescent="0.3">
      <c r="A108" t="s">
        <v>41</v>
      </c>
      <c r="B108" s="1" t="s">
        <v>21</v>
      </c>
      <c r="C108" t="s">
        <v>71</v>
      </c>
    </row>
    <row r="109" spans="1:3" x14ac:dyDescent="0.3">
      <c r="A109" t="s">
        <v>41</v>
      </c>
      <c r="B109" s="1" t="s">
        <v>22</v>
      </c>
      <c r="C109" t="s">
        <v>72</v>
      </c>
    </row>
    <row r="110" spans="1:3" x14ac:dyDescent="0.3">
      <c r="A110" t="s">
        <v>41</v>
      </c>
      <c r="B110" s="1" t="s">
        <v>27</v>
      </c>
      <c r="C110" t="s">
        <v>73</v>
      </c>
    </row>
    <row r="111" spans="1:3" x14ac:dyDescent="0.3">
      <c r="A111" t="s">
        <v>41</v>
      </c>
      <c r="B111" s="1" t="s">
        <v>28</v>
      </c>
      <c r="C111" t="s">
        <v>74</v>
      </c>
    </row>
    <row r="112" spans="1:3" x14ac:dyDescent="0.3">
      <c r="A112" t="s">
        <v>41</v>
      </c>
      <c r="B112" s="1" t="s">
        <v>29</v>
      </c>
      <c r="C112" t="s">
        <v>75</v>
      </c>
    </row>
    <row r="113" spans="1:3" x14ac:dyDescent="0.3">
      <c r="A113" t="s">
        <v>41</v>
      </c>
      <c r="B113" s="1" t="s">
        <v>30</v>
      </c>
      <c r="C113" t="s">
        <v>76</v>
      </c>
    </row>
    <row r="114" spans="1:3" x14ac:dyDescent="0.3">
      <c r="A114" t="s">
        <v>41</v>
      </c>
      <c r="B114" s="1" t="s">
        <v>31</v>
      </c>
      <c r="C114" t="s">
        <v>77</v>
      </c>
    </row>
    <row r="115" spans="1:3" x14ac:dyDescent="0.3">
      <c r="A115" t="s">
        <v>41</v>
      </c>
      <c r="B115" s="1" t="s">
        <v>32</v>
      </c>
      <c r="C115" t="s">
        <v>78</v>
      </c>
    </row>
    <row r="116" spans="1:3" x14ac:dyDescent="0.3">
      <c r="A116" t="s">
        <v>41</v>
      </c>
      <c r="B116" s="1" t="s">
        <v>33</v>
      </c>
      <c r="C116" t="s">
        <v>79</v>
      </c>
    </row>
    <row r="117" spans="1:3" x14ac:dyDescent="0.3">
      <c r="A117" t="s">
        <v>41</v>
      </c>
      <c r="B117" s="1" t="s">
        <v>34</v>
      </c>
      <c r="C117" t="s">
        <v>80</v>
      </c>
    </row>
    <row r="118" spans="1:3" x14ac:dyDescent="0.3">
      <c r="A118" t="s">
        <v>39</v>
      </c>
      <c r="B118" s="1" t="s">
        <v>35</v>
      </c>
      <c r="C118" t="s">
        <v>101</v>
      </c>
    </row>
    <row r="119" spans="1:3" x14ac:dyDescent="0.3">
      <c r="A119" t="s">
        <v>39</v>
      </c>
      <c r="B119" s="1" t="s">
        <v>36</v>
      </c>
      <c r="C119" t="s">
        <v>102</v>
      </c>
    </row>
    <row r="120" spans="1:3" x14ac:dyDescent="0.3">
      <c r="A120" t="s">
        <v>39</v>
      </c>
      <c r="B120" s="1" t="s">
        <v>37</v>
      </c>
      <c r="C120" t="s">
        <v>83</v>
      </c>
    </row>
    <row r="121" spans="1:3" x14ac:dyDescent="0.3">
      <c r="A121" t="s">
        <v>39</v>
      </c>
      <c r="B121" s="1" t="s">
        <v>38</v>
      </c>
      <c r="C121" t="s">
        <v>84</v>
      </c>
    </row>
    <row r="122" spans="1:3" x14ac:dyDescent="0.3">
      <c r="A122" t="s">
        <v>39</v>
      </c>
      <c r="B122" s="1" t="s">
        <v>43</v>
      </c>
      <c r="C122" t="s">
        <v>45</v>
      </c>
    </row>
    <row r="123" spans="1:3" x14ac:dyDescent="0.3">
      <c r="A123" t="s">
        <v>39</v>
      </c>
      <c r="B123" s="1" t="s">
        <v>0</v>
      </c>
      <c r="C123" t="s">
        <v>46</v>
      </c>
    </row>
    <row r="124" spans="1:3" x14ac:dyDescent="0.3">
      <c r="A124" t="s">
        <v>39</v>
      </c>
      <c r="B124" s="1" t="s">
        <v>1</v>
      </c>
      <c r="C124" t="s">
        <v>47</v>
      </c>
    </row>
    <row r="125" spans="1:3" x14ac:dyDescent="0.3">
      <c r="A125" t="s">
        <v>39</v>
      </c>
      <c r="B125" s="1" t="s">
        <v>2</v>
      </c>
      <c r="C125" t="s">
        <v>85</v>
      </c>
    </row>
    <row r="126" spans="1:3" x14ac:dyDescent="0.3">
      <c r="A126" t="s">
        <v>39</v>
      </c>
      <c r="B126" s="1" t="s">
        <v>3</v>
      </c>
      <c r="C126" t="s">
        <v>86</v>
      </c>
    </row>
    <row r="127" spans="1:3" x14ac:dyDescent="0.3">
      <c r="A127" t="s">
        <v>42</v>
      </c>
      <c r="B127" s="1" t="s">
        <v>4</v>
      </c>
      <c r="C127" t="s">
        <v>50</v>
      </c>
    </row>
    <row r="128" spans="1:3" x14ac:dyDescent="0.3">
      <c r="A128" t="s">
        <v>42</v>
      </c>
      <c r="B128" s="1" t="s">
        <v>5</v>
      </c>
      <c r="C128" t="s">
        <v>51</v>
      </c>
    </row>
    <row r="129" spans="1:3" x14ac:dyDescent="0.3">
      <c r="A129" t="e">
        <v>#N/A</v>
      </c>
      <c r="B129" s="1" t="s">
        <v>6</v>
      </c>
      <c r="C129" t="e">
        <v>#N/A</v>
      </c>
    </row>
    <row r="130" spans="1:3" x14ac:dyDescent="0.3">
      <c r="A130" t="s">
        <v>40</v>
      </c>
      <c r="B130" s="1" t="s">
        <v>7</v>
      </c>
      <c r="C130" t="s">
        <v>53</v>
      </c>
    </row>
    <row r="131" spans="1:3" x14ac:dyDescent="0.3">
      <c r="A131" t="s">
        <v>40</v>
      </c>
      <c r="B131" s="1" t="s">
        <v>8</v>
      </c>
      <c r="C131" t="s">
        <v>54</v>
      </c>
    </row>
    <row r="132" spans="1:3" x14ac:dyDescent="0.3">
      <c r="A132" t="s">
        <v>40</v>
      </c>
      <c r="B132" s="1" t="s">
        <v>9</v>
      </c>
      <c r="C132" t="s">
        <v>55</v>
      </c>
    </row>
    <row r="133" spans="1:3" x14ac:dyDescent="0.3">
      <c r="A133" t="s">
        <v>40</v>
      </c>
      <c r="B133" s="1" t="s">
        <v>10</v>
      </c>
      <c r="C133" t="s">
        <v>56</v>
      </c>
    </row>
    <row r="134" spans="1:3" x14ac:dyDescent="0.3">
      <c r="A134" t="s">
        <v>40</v>
      </c>
      <c r="B134" s="1" t="s">
        <v>11</v>
      </c>
      <c r="C134" t="s">
        <v>57</v>
      </c>
    </row>
    <row r="135" spans="1:3" x14ac:dyDescent="0.3">
      <c r="A135" t="s">
        <v>40</v>
      </c>
      <c r="B135" s="1" t="s">
        <v>12</v>
      </c>
      <c r="C135" t="s">
        <v>58</v>
      </c>
    </row>
    <row r="136" spans="1:3" x14ac:dyDescent="0.3">
      <c r="A136" t="s">
        <v>40</v>
      </c>
      <c r="B136" s="1" t="s">
        <v>13</v>
      </c>
      <c r="C136" t="s">
        <v>59</v>
      </c>
    </row>
    <row r="137" spans="1:3" x14ac:dyDescent="0.3">
      <c r="A137" t="s">
        <v>40</v>
      </c>
      <c r="B137" s="1" t="s">
        <v>14</v>
      </c>
      <c r="C137" t="s">
        <v>60</v>
      </c>
    </row>
    <row r="138" spans="1:3" x14ac:dyDescent="0.3">
      <c r="A138" t="s">
        <v>40</v>
      </c>
      <c r="B138" s="1" t="s">
        <v>15</v>
      </c>
      <c r="C138" t="s">
        <v>61</v>
      </c>
    </row>
    <row r="139" spans="1:3" x14ac:dyDescent="0.3">
      <c r="A139" t="s">
        <v>40</v>
      </c>
      <c r="B139" s="1" t="s">
        <v>16</v>
      </c>
      <c r="C139" t="s">
        <v>62</v>
      </c>
    </row>
    <row r="140" spans="1:3" x14ac:dyDescent="0.3">
      <c r="A140" t="s">
        <v>40</v>
      </c>
      <c r="B140" s="1" t="s">
        <v>17</v>
      </c>
      <c r="C140" t="s">
        <v>63</v>
      </c>
    </row>
    <row r="141" spans="1:3" x14ac:dyDescent="0.3">
      <c r="A141" t="s">
        <v>40</v>
      </c>
      <c r="B141" s="1" t="s">
        <v>18</v>
      </c>
      <c r="C141" t="s">
        <v>64</v>
      </c>
    </row>
    <row r="142" spans="1:3" x14ac:dyDescent="0.3">
      <c r="A142" t="s">
        <v>40</v>
      </c>
      <c r="B142" s="1" t="s">
        <v>19</v>
      </c>
      <c r="C142" t="s">
        <v>65</v>
      </c>
    </row>
    <row r="143" spans="1:3" x14ac:dyDescent="0.3">
      <c r="A143" t="s">
        <v>40</v>
      </c>
      <c r="B143" s="1" t="s">
        <v>20</v>
      </c>
      <c r="C143" t="s">
        <v>66</v>
      </c>
    </row>
    <row r="144" spans="1:3" x14ac:dyDescent="0.3">
      <c r="A144" t="s">
        <v>41</v>
      </c>
      <c r="B144" s="1" t="s">
        <v>23</v>
      </c>
      <c r="C144" t="s">
        <v>67</v>
      </c>
    </row>
    <row r="145" spans="1:3" x14ac:dyDescent="0.3">
      <c r="A145" t="s">
        <v>41</v>
      </c>
      <c r="B145" s="1" t="s">
        <v>24</v>
      </c>
      <c r="C145" t="s">
        <v>68</v>
      </c>
    </row>
    <row r="146" spans="1:3" x14ac:dyDescent="0.3">
      <c r="A146" t="s">
        <v>41</v>
      </c>
      <c r="B146" s="1" t="s">
        <v>25</v>
      </c>
      <c r="C146" t="s">
        <v>69</v>
      </c>
    </row>
    <row r="147" spans="1:3" x14ac:dyDescent="0.3">
      <c r="A147" t="s">
        <v>41</v>
      </c>
      <c r="B147" s="1" t="s">
        <v>26</v>
      </c>
      <c r="C147" t="s">
        <v>70</v>
      </c>
    </row>
    <row r="148" spans="1:3" x14ac:dyDescent="0.3">
      <c r="A148" t="s">
        <v>41</v>
      </c>
      <c r="B148" s="1" t="s">
        <v>21</v>
      </c>
      <c r="C148" t="s">
        <v>71</v>
      </c>
    </row>
    <row r="149" spans="1:3" x14ac:dyDescent="0.3">
      <c r="A149" t="s">
        <v>41</v>
      </c>
      <c r="B149" s="1" t="s">
        <v>22</v>
      </c>
      <c r="C149" t="s">
        <v>72</v>
      </c>
    </row>
    <row r="150" spans="1:3" x14ac:dyDescent="0.3">
      <c r="A150" t="s">
        <v>41</v>
      </c>
      <c r="B150" s="1" t="s">
        <v>27</v>
      </c>
      <c r="C150" t="s">
        <v>73</v>
      </c>
    </row>
    <row r="151" spans="1:3" x14ac:dyDescent="0.3">
      <c r="A151" t="s">
        <v>41</v>
      </c>
      <c r="B151" s="1" t="s">
        <v>28</v>
      </c>
      <c r="C151" t="s">
        <v>74</v>
      </c>
    </row>
    <row r="152" spans="1:3" x14ac:dyDescent="0.3">
      <c r="A152" t="s">
        <v>41</v>
      </c>
      <c r="B152" s="1" t="s">
        <v>29</v>
      </c>
      <c r="C152" t="s">
        <v>75</v>
      </c>
    </row>
    <row r="153" spans="1:3" x14ac:dyDescent="0.3">
      <c r="A153" t="s">
        <v>41</v>
      </c>
      <c r="B153" s="1" t="s">
        <v>30</v>
      </c>
      <c r="C153" t="s">
        <v>76</v>
      </c>
    </row>
    <row r="154" spans="1:3" x14ac:dyDescent="0.3">
      <c r="A154" t="s">
        <v>41</v>
      </c>
      <c r="B154" s="1" t="s">
        <v>31</v>
      </c>
      <c r="C154" t="s">
        <v>77</v>
      </c>
    </row>
    <row r="155" spans="1:3" x14ac:dyDescent="0.3">
      <c r="A155" t="s">
        <v>41</v>
      </c>
      <c r="B155" s="1" t="s">
        <v>32</v>
      </c>
      <c r="C155" t="s">
        <v>78</v>
      </c>
    </row>
    <row r="156" spans="1:3" x14ac:dyDescent="0.3">
      <c r="A156" t="s">
        <v>41</v>
      </c>
      <c r="B156" s="1" t="s">
        <v>33</v>
      </c>
      <c r="C156" t="s">
        <v>79</v>
      </c>
    </row>
    <row r="157" spans="1:3" x14ac:dyDescent="0.3">
      <c r="A157" t="s">
        <v>41</v>
      </c>
      <c r="B157" s="1" t="s">
        <v>34</v>
      </c>
      <c r="C157" t="s">
        <v>80</v>
      </c>
    </row>
    <row r="158" spans="1:3" x14ac:dyDescent="0.3">
      <c r="A158" t="s">
        <v>39</v>
      </c>
      <c r="B158" s="1" t="s">
        <v>35</v>
      </c>
      <c r="C158" t="s">
        <v>101</v>
      </c>
    </row>
    <row r="159" spans="1:3" x14ac:dyDescent="0.3">
      <c r="A159" t="s">
        <v>39</v>
      </c>
      <c r="B159" s="1" t="s">
        <v>36</v>
      </c>
      <c r="C159" t="s">
        <v>102</v>
      </c>
    </row>
    <row r="160" spans="1:3" x14ac:dyDescent="0.3">
      <c r="A160" t="s">
        <v>39</v>
      </c>
      <c r="B160" s="1" t="s">
        <v>37</v>
      </c>
      <c r="C160" t="s">
        <v>83</v>
      </c>
    </row>
    <row r="161" spans="1:3" x14ac:dyDescent="0.3">
      <c r="A161" t="s">
        <v>39</v>
      </c>
      <c r="B161" s="1" t="s">
        <v>38</v>
      </c>
      <c r="C161" t="s">
        <v>84</v>
      </c>
    </row>
    <row r="162" spans="1:3" x14ac:dyDescent="0.3">
      <c r="A162" t="s">
        <v>42</v>
      </c>
      <c r="B162" s="1" t="s">
        <v>43</v>
      </c>
      <c r="C162" t="s">
        <v>120</v>
      </c>
    </row>
    <row r="163" spans="1:3" x14ac:dyDescent="0.3">
      <c r="A163" t="s">
        <v>39</v>
      </c>
      <c r="B163" s="1" t="s">
        <v>0</v>
      </c>
      <c r="C163" t="s">
        <v>46</v>
      </c>
    </row>
    <row r="164" spans="1:3" x14ac:dyDescent="0.3">
      <c r="A164" t="s">
        <v>39</v>
      </c>
      <c r="B164" s="1" t="s">
        <v>1</v>
      </c>
      <c r="C164" t="s">
        <v>47</v>
      </c>
    </row>
    <row r="165" spans="1:3" x14ac:dyDescent="0.3">
      <c r="A165" t="s">
        <v>42</v>
      </c>
      <c r="B165" s="1" t="s">
        <v>2</v>
      </c>
      <c r="C165" t="s">
        <v>48</v>
      </c>
    </row>
    <row r="166" spans="1:3" x14ac:dyDescent="0.3">
      <c r="A166" t="s">
        <v>39</v>
      </c>
      <c r="B166" s="1" t="s">
        <v>3</v>
      </c>
      <c r="C166" t="s">
        <v>86</v>
      </c>
    </row>
    <row r="167" spans="1:3" x14ac:dyDescent="0.3">
      <c r="A167" t="s">
        <v>39</v>
      </c>
      <c r="B167" s="1" t="s">
        <v>4</v>
      </c>
      <c r="C167" t="s">
        <v>108</v>
      </c>
    </row>
    <row r="168" spans="1:3" x14ac:dyDescent="0.3">
      <c r="A168" t="s">
        <v>39</v>
      </c>
      <c r="B168" s="1" t="s">
        <v>5</v>
      </c>
      <c r="C168" t="s">
        <v>109</v>
      </c>
    </row>
    <row r="169" spans="1:3" x14ac:dyDescent="0.3">
      <c r="A169" t="s">
        <v>39</v>
      </c>
      <c r="B169" s="1" t="s">
        <v>6</v>
      </c>
      <c r="C169" t="s">
        <v>52</v>
      </c>
    </row>
    <row r="170" spans="1:3" x14ac:dyDescent="0.3">
      <c r="A170" t="s">
        <v>40</v>
      </c>
      <c r="B170" s="1" t="s">
        <v>7</v>
      </c>
      <c r="C170" t="s">
        <v>53</v>
      </c>
    </row>
    <row r="171" spans="1:3" x14ac:dyDescent="0.3">
      <c r="A171" t="s">
        <v>40</v>
      </c>
      <c r="B171" s="1" t="s">
        <v>8</v>
      </c>
      <c r="C171" t="s">
        <v>54</v>
      </c>
    </row>
    <row r="172" spans="1:3" x14ac:dyDescent="0.3">
      <c r="A172" t="s">
        <v>40</v>
      </c>
      <c r="B172" s="1" t="s">
        <v>9</v>
      </c>
      <c r="C172" t="s">
        <v>55</v>
      </c>
    </row>
    <row r="173" spans="1:3" x14ac:dyDescent="0.3">
      <c r="A173" t="s">
        <v>40</v>
      </c>
      <c r="B173" s="1" t="s">
        <v>10</v>
      </c>
      <c r="C173" t="s">
        <v>56</v>
      </c>
    </row>
    <row r="174" spans="1:3" x14ac:dyDescent="0.3">
      <c r="A174" t="s">
        <v>40</v>
      </c>
      <c r="B174" s="1" t="s">
        <v>11</v>
      </c>
      <c r="C174" t="s">
        <v>57</v>
      </c>
    </row>
    <row r="175" spans="1:3" x14ac:dyDescent="0.3">
      <c r="A175" t="s">
        <v>40</v>
      </c>
      <c r="B175" s="1" t="s">
        <v>12</v>
      </c>
      <c r="C175" t="s">
        <v>58</v>
      </c>
    </row>
    <row r="176" spans="1:3" x14ac:dyDescent="0.3">
      <c r="A176" t="s">
        <v>40</v>
      </c>
      <c r="B176" s="1" t="s">
        <v>13</v>
      </c>
      <c r="C176" t="s">
        <v>59</v>
      </c>
    </row>
    <row r="177" spans="1:3" x14ac:dyDescent="0.3">
      <c r="A177" t="s">
        <v>40</v>
      </c>
      <c r="B177" s="1" t="s">
        <v>14</v>
      </c>
      <c r="C177" t="s">
        <v>60</v>
      </c>
    </row>
    <row r="178" spans="1:3" x14ac:dyDescent="0.3">
      <c r="A178" t="s">
        <v>40</v>
      </c>
      <c r="B178" s="1" t="s">
        <v>15</v>
      </c>
      <c r="C178" t="s">
        <v>61</v>
      </c>
    </row>
    <row r="179" spans="1:3" x14ac:dyDescent="0.3">
      <c r="A179" t="s">
        <v>40</v>
      </c>
      <c r="B179" s="1" t="s">
        <v>16</v>
      </c>
      <c r="C179" t="s">
        <v>62</v>
      </c>
    </row>
    <row r="180" spans="1:3" x14ac:dyDescent="0.3">
      <c r="A180" t="s">
        <v>40</v>
      </c>
      <c r="B180" s="1" t="s">
        <v>17</v>
      </c>
      <c r="C180" t="s">
        <v>63</v>
      </c>
    </row>
    <row r="181" spans="1:3" x14ac:dyDescent="0.3">
      <c r="A181" t="s">
        <v>40</v>
      </c>
      <c r="B181" s="1" t="s">
        <v>18</v>
      </c>
      <c r="C181" t="s">
        <v>64</v>
      </c>
    </row>
    <row r="182" spans="1:3" x14ac:dyDescent="0.3">
      <c r="A182" t="s">
        <v>40</v>
      </c>
      <c r="B182" s="1" t="s">
        <v>19</v>
      </c>
      <c r="C182" t="s">
        <v>65</v>
      </c>
    </row>
    <row r="183" spans="1:3" x14ac:dyDescent="0.3">
      <c r="A183" t="s">
        <v>40</v>
      </c>
      <c r="B183" s="1" t="s">
        <v>20</v>
      </c>
      <c r="C183" t="s">
        <v>66</v>
      </c>
    </row>
    <row r="184" spans="1:3" x14ac:dyDescent="0.3">
      <c r="A184" t="s">
        <v>41</v>
      </c>
      <c r="B184" s="1" t="s">
        <v>23</v>
      </c>
      <c r="C184" t="s">
        <v>67</v>
      </c>
    </row>
    <row r="185" spans="1:3" x14ac:dyDescent="0.3">
      <c r="A185" t="s">
        <v>41</v>
      </c>
      <c r="B185" s="1" t="s">
        <v>24</v>
      </c>
      <c r="C185" t="s">
        <v>68</v>
      </c>
    </row>
    <row r="186" spans="1:3" x14ac:dyDescent="0.3">
      <c r="A186" t="s">
        <v>41</v>
      </c>
      <c r="B186" s="1" t="s">
        <v>25</v>
      </c>
      <c r="C186" t="s">
        <v>69</v>
      </c>
    </row>
    <row r="187" spans="1:3" x14ac:dyDescent="0.3">
      <c r="A187" t="s">
        <v>41</v>
      </c>
      <c r="B187" s="1" t="s">
        <v>26</v>
      </c>
      <c r="C187" t="s">
        <v>70</v>
      </c>
    </row>
    <row r="188" spans="1:3" x14ac:dyDescent="0.3">
      <c r="A188" t="s">
        <v>41</v>
      </c>
      <c r="B188" s="1" t="s">
        <v>21</v>
      </c>
      <c r="C188" t="s">
        <v>71</v>
      </c>
    </row>
    <row r="189" spans="1:3" x14ac:dyDescent="0.3">
      <c r="A189" t="s">
        <v>41</v>
      </c>
      <c r="B189" s="1" t="s">
        <v>22</v>
      </c>
      <c r="C189" t="s">
        <v>72</v>
      </c>
    </row>
    <row r="190" spans="1:3" x14ac:dyDescent="0.3">
      <c r="A190" t="s">
        <v>41</v>
      </c>
      <c r="B190" s="1" t="s">
        <v>27</v>
      </c>
      <c r="C190" t="s">
        <v>73</v>
      </c>
    </row>
    <row r="191" spans="1:3" x14ac:dyDescent="0.3">
      <c r="A191" t="s">
        <v>41</v>
      </c>
      <c r="B191" s="1" t="s">
        <v>28</v>
      </c>
      <c r="C191" t="s">
        <v>74</v>
      </c>
    </row>
    <row r="192" spans="1:3" x14ac:dyDescent="0.3">
      <c r="A192" t="s">
        <v>41</v>
      </c>
      <c r="B192" s="1" t="s">
        <v>29</v>
      </c>
      <c r="C192" t="s">
        <v>75</v>
      </c>
    </row>
    <row r="193" spans="1:3" x14ac:dyDescent="0.3">
      <c r="A193" t="s">
        <v>41</v>
      </c>
      <c r="B193" s="1" t="s">
        <v>30</v>
      </c>
      <c r="C193" t="s">
        <v>76</v>
      </c>
    </row>
    <row r="194" spans="1:3" x14ac:dyDescent="0.3">
      <c r="A194" t="s">
        <v>41</v>
      </c>
      <c r="B194" s="1" t="s">
        <v>31</v>
      </c>
      <c r="C194" t="s">
        <v>77</v>
      </c>
    </row>
    <row r="195" spans="1:3" x14ac:dyDescent="0.3">
      <c r="A195" t="s">
        <v>41</v>
      </c>
      <c r="B195" s="1" t="s">
        <v>32</v>
      </c>
      <c r="C195" t="s">
        <v>78</v>
      </c>
    </row>
    <row r="196" spans="1:3" x14ac:dyDescent="0.3">
      <c r="A196" t="s">
        <v>41</v>
      </c>
      <c r="B196" s="1" t="s">
        <v>33</v>
      </c>
      <c r="C196" t="s">
        <v>79</v>
      </c>
    </row>
    <row r="197" spans="1:3" x14ac:dyDescent="0.3">
      <c r="A197" t="s">
        <v>41</v>
      </c>
      <c r="B197" s="1" t="s">
        <v>34</v>
      </c>
      <c r="C197" t="s">
        <v>80</v>
      </c>
    </row>
    <row r="198" spans="1:3" x14ac:dyDescent="0.3">
      <c r="A198" t="s">
        <v>39</v>
      </c>
      <c r="B198" s="1" t="s">
        <v>35</v>
      </c>
      <c r="C198" t="s">
        <v>101</v>
      </c>
    </row>
    <row r="199" spans="1:3" x14ac:dyDescent="0.3">
      <c r="A199" t="s">
        <v>39</v>
      </c>
      <c r="B199" s="1" t="s">
        <v>36</v>
      </c>
      <c r="C199" t="s">
        <v>102</v>
      </c>
    </row>
    <row r="200" spans="1:3" x14ac:dyDescent="0.3">
      <c r="A200" t="s">
        <v>39</v>
      </c>
      <c r="B200" s="1" t="s">
        <v>37</v>
      </c>
      <c r="C200" t="s">
        <v>83</v>
      </c>
    </row>
    <row r="201" spans="1:3" x14ac:dyDescent="0.3">
      <c r="A201" t="s">
        <v>39</v>
      </c>
      <c r="B201" s="1" t="s">
        <v>38</v>
      </c>
      <c r="C201" t="s">
        <v>84</v>
      </c>
    </row>
    <row r="202" spans="1:3" x14ac:dyDescent="0.3">
      <c r="A202" t="s">
        <v>39</v>
      </c>
      <c r="B202" s="1" t="s">
        <v>43</v>
      </c>
      <c r="C202" t="s">
        <v>45</v>
      </c>
    </row>
    <row r="203" spans="1:3" x14ac:dyDescent="0.3">
      <c r="A203" t="s">
        <v>39</v>
      </c>
      <c r="B203" s="1" t="s">
        <v>0</v>
      </c>
      <c r="C203" t="s">
        <v>46</v>
      </c>
    </row>
    <row r="204" spans="1:3" x14ac:dyDescent="0.3">
      <c r="A204" t="s">
        <v>39</v>
      </c>
      <c r="B204" s="1" t="s">
        <v>1</v>
      </c>
      <c r="C204" t="s">
        <v>47</v>
      </c>
    </row>
    <row r="205" spans="1:3" x14ac:dyDescent="0.3">
      <c r="A205" t="s">
        <v>42</v>
      </c>
      <c r="B205" s="1" t="s">
        <v>2</v>
      </c>
      <c r="C205" t="s">
        <v>48</v>
      </c>
    </row>
    <row r="206" spans="1:3" x14ac:dyDescent="0.3">
      <c r="A206" t="s">
        <v>39</v>
      </c>
      <c r="B206" s="1" t="s">
        <v>3</v>
      </c>
      <c r="C206" t="s">
        <v>86</v>
      </c>
    </row>
    <row r="207" spans="1:3" x14ac:dyDescent="0.3">
      <c r="A207" t="s">
        <v>39</v>
      </c>
      <c r="B207" s="1" t="s">
        <v>4</v>
      </c>
      <c r="C207" t="s">
        <v>108</v>
      </c>
    </row>
    <row r="208" spans="1:3" x14ac:dyDescent="0.3">
      <c r="A208" t="s">
        <v>42</v>
      </c>
      <c r="B208" s="1" t="s">
        <v>5</v>
      </c>
      <c r="C208" t="s">
        <v>51</v>
      </c>
    </row>
    <row r="209" spans="1:3" x14ac:dyDescent="0.3">
      <c r="A209" t="s">
        <v>39</v>
      </c>
      <c r="B209" s="1" t="s">
        <v>6</v>
      </c>
      <c r="C209" t="s">
        <v>52</v>
      </c>
    </row>
    <row r="210" spans="1:3" x14ac:dyDescent="0.3">
      <c r="A210" t="s">
        <v>40</v>
      </c>
      <c r="B210" s="1" t="s">
        <v>7</v>
      </c>
      <c r="C210" t="s">
        <v>53</v>
      </c>
    </row>
    <row r="211" spans="1:3" x14ac:dyDescent="0.3">
      <c r="A211" t="s">
        <v>40</v>
      </c>
      <c r="B211" s="1" t="s">
        <v>8</v>
      </c>
      <c r="C211" t="s">
        <v>54</v>
      </c>
    </row>
    <row r="212" spans="1:3" x14ac:dyDescent="0.3">
      <c r="A212" t="s">
        <v>40</v>
      </c>
      <c r="B212" s="1" t="s">
        <v>9</v>
      </c>
      <c r="C212" t="s">
        <v>55</v>
      </c>
    </row>
    <row r="213" spans="1:3" x14ac:dyDescent="0.3">
      <c r="A213" t="s">
        <v>40</v>
      </c>
      <c r="B213" s="1" t="s">
        <v>10</v>
      </c>
      <c r="C213" t="s">
        <v>56</v>
      </c>
    </row>
    <row r="214" spans="1:3" x14ac:dyDescent="0.3">
      <c r="A214" t="s">
        <v>40</v>
      </c>
      <c r="B214" s="1" t="s">
        <v>11</v>
      </c>
      <c r="C214" t="s">
        <v>57</v>
      </c>
    </row>
    <row r="215" spans="1:3" x14ac:dyDescent="0.3">
      <c r="A215" t="s">
        <v>40</v>
      </c>
      <c r="B215" s="1" t="s">
        <v>12</v>
      </c>
      <c r="C215" t="s">
        <v>58</v>
      </c>
    </row>
    <row r="216" spans="1:3" x14ac:dyDescent="0.3">
      <c r="A216" t="s">
        <v>40</v>
      </c>
      <c r="B216" s="1" t="s">
        <v>13</v>
      </c>
      <c r="C216" t="s">
        <v>59</v>
      </c>
    </row>
    <row r="217" spans="1:3" x14ac:dyDescent="0.3">
      <c r="A217" t="s">
        <v>40</v>
      </c>
      <c r="B217" s="1" t="s">
        <v>14</v>
      </c>
      <c r="C217" t="s">
        <v>60</v>
      </c>
    </row>
    <row r="218" spans="1:3" x14ac:dyDescent="0.3">
      <c r="A218" t="s">
        <v>40</v>
      </c>
      <c r="B218" s="1" t="s">
        <v>15</v>
      </c>
      <c r="C218" t="s">
        <v>61</v>
      </c>
    </row>
    <row r="219" spans="1:3" x14ac:dyDescent="0.3">
      <c r="A219" t="s">
        <v>40</v>
      </c>
      <c r="B219" s="1" t="s">
        <v>16</v>
      </c>
      <c r="C219" t="s">
        <v>62</v>
      </c>
    </row>
    <row r="220" spans="1:3" x14ac:dyDescent="0.3">
      <c r="A220" t="s">
        <v>40</v>
      </c>
      <c r="B220" s="1" t="s">
        <v>17</v>
      </c>
      <c r="C220" t="s">
        <v>63</v>
      </c>
    </row>
    <row r="221" spans="1:3" x14ac:dyDescent="0.3">
      <c r="A221" t="s">
        <v>40</v>
      </c>
      <c r="B221" s="1" t="s">
        <v>18</v>
      </c>
      <c r="C221" t="s">
        <v>64</v>
      </c>
    </row>
    <row r="222" spans="1:3" x14ac:dyDescent="0.3">
      <c r="A222" t="s">
        <v>40</v>
      </c>
      <c r="B222" s="1" t="s">
        <v>19</v>
      </c>
      <c r="C222" t="s">
        <v>65</v>
      </c>
    </row>
    <row r="223" spans="1:3" x14ac:dyDescent="0.3">
      <c r="A223" t="s">
        <v>40</v>
      </c>
      <c r="B223" s="1" t="s">
        <v>20</v>
      </c>
      <c r="C223" t="s">
        <v>66</v>
      </c>
    </row>
    <row r="224" spans="1:3" x14ac:dyDescent="0.3">
      <c r="A224" t="s">
        <v>41</v>
      </c>
      <c r="B224" s="1" t="s">
        <v>23</v>
      </c>
      <c r="C224" t="s">
        <v>67</v>
      </c>
    </row>
    <row r="225" spans="1:3" x14ac:dyDescent="0.3">
      <c r="A225" t="s">
        <v>41</v>
      </c>
      <c r="B225" s="1" t="s">
        <v>24</v>
      </c>
      <c r="C225" t="s">
        <v>68</v>
      </c>
    </row>
    <row r="226" spans="1:3" x14ac:dyDescent="0.3">
      <c r="A226" t="s">
        <v>41</v>
      </c>
      <c r="B226" s="1" t="s">
        <v>25</v>
      </c>
      <c r="C226" t="s">
        <v>69</v>
      </c>
    </row>
    <row r="227" spans="1:3" x14ac:dyDescent="0.3">
      <c r="A227" t="s">
        <v>41</v>
      </c>
      <c r="B227" s="1" t="s">
        <v>26</v>
      </c>
      <c r="C227" t="s">
        <v>70</v>
      </c>
    </row>
    <row r="228" spans="1:3" x14ac:dyDescent="0.3">
      <c r="A228" t="s">
        <v>41</v>
      </c>
      <c r="B228" s="1" t="s">
        <v>21</v>
      </c>
      <c r="C228" t="s">
        <v>71</v>
      </c>
    </row>
    <row r="229" spans="1:3" x14ac:dyDescent="0.3">
      <c r="A229" t="s">
        <v>41</v>
      </c>
      <c r="B229" s="1" t="s">
        <v>22</v>
      </c>
      <c r="C229" t="s">
        <v>72</v>
      </c>
    </row>
    <row r="230" spans="1:3" x14ac:dyDescent="0.3">
      <c r="A230" t="s">
        <v>41</v>
      </c>
      <c r="B230" s="1" t="s">
        <v>27</v>
      </c>
      <c r="C230" t="s">
        <v>73</v>
      </c>
    </row>
    <row r="231" spans="1:3" x14ac:dyDescent="0.3">
      <c r="A231" t="s">
        <v>41</v>
      </c>
      <c r="B231" s="1" t="s">
        <v>28</v>
      </c>
      <c r="C231" t="s">
        <v>74</v>
      </c>
    </row>
    <row r="232" spans="1:3" x14ac:dyDescent="0.3">
      <c r="A232" t="s">
        <v>41</v>
      </c>
      <c r="B232" s="1" t="s">
        <v>29</v>
      </c>
      <c r="C232" t="s">
        <v>75</v>
      </c>
    </row>
    <row r="233" spans="1:3" x14ac:dyDescent="0.3">
      <c r="A233" t="s">
        <v>41</v>
      </c>
      <c r="B233" s="1" t="s">
        <v>30</v>
      </c>
      <c r="C233" t="s">
        <v>76</v>
      </c>
    </row>
    <row r="234" spans="1:3" x14ac:dyDescent="0.3">
      <c r="A234" t="s">
        <v>41</v>
      </c>
      <c r="B234" s="1" t="s">
        <v>31</v>
      </c>
      <c r="C234" t="s">
        <v>77</v>
      </c>
    </row>
    <row r="235" spans="1:3" x14ac:dyDescent="0.3">
      <c r="A235" t="s">
        <v>41</v>
      </c>
      <c r="B235" s="1" t="s">
        <v>32</v>
      </c>
      <c r="C235" t="s">
        <v>78</v>
      </c>
    </row>
    <row r="236" spans="1:3" x14ac:dyDescent="0.3">
      <c r="A236" t="s">
        <v>41</v>
      </c>
      <c r="B236" s="1" t="s">
        <v>33</v>
      </c>
      <c r="C236" t="s">
        <v>79</v>
      </c>
    </row>
    <row r="237" spans="1:3" x14ac:dyDescent="0.3">
      <c r="A237" t="s">
        <v>41</v>
      </c>
      <c r="B237" s="1" t="s">
        <v>34</v>
      </c>
      <c r="C237" t="s">
        <v>80</v>
      </c>
    </row>
    <row r="238" spans="1:3" x14ac:dyDescent="0.3">
      <c r="A238" t="s">
        <v>39</v>
      </c>
      <c r="B238" s="1" t="s">
        <v>35</v>
      </c>
      <c r="C238" t="s">
        <v>101</v>
      </c>
    </row>
    <row r="239" spans="1:3" x14ac:dyDescent="0.3">
      <c r="A239" t="s">
        <v>42</v>
      </c>
      <c r="B239" s="1" t="s">
        <v>36</v>
      </c>
      <c r="C239" t="s">
        <v>82</v>
      </c>
    </row>
    <row r="240" spans="1:3" x14ac:dyDescent="0.3">
      <c r="A240" t="s">
        <v>39</v>
      </c>
      <c r="B240" s="1" t="s">
        <v>37</v>
      </c>
      <c r="C240" t="s">
        <v>83</v>
      </c>
    </row>
    <row r="241" spans="1:3" x14ac:dyDescent="0.3">
      <c r="A241" t="s">
        <v>42</v>
      </c>
      <c r="B241" s="1" t="s">
        <v>38</v>
      </c>
      <c r="C241" t="s">
        <v>121</v>
      </c>
    </row>
    <row r="242" spans="1:3" x14ac:dyDescent="0.3">
      <c r="A242" t="s">
        <v>39</v>
      </c>
      <c r="B242" s="1" t="s">
        <v>43</v>
      </c>
      <c r="C242" t="s">
        <v>45</v>
      </c>
    </row>
    <row r="243" spans="1:3" x14ac:dyDescent="0.3">
      <c r="A243" t="s">
        <v>39</v>
      </c>
      <c r="B243" s="1" t="s">
        <v>0</v>
      </c>
      <c r="C243" t="s">
        <v>46</v>
      </c>
    </row>
    <row r="244" spans="1:3" x14ac:dyDescent="0.3">
      <c r="A244" t="s">
        <v>39</v>
      </c>
      <c r="B244" s="1" t="s">
        <v>1</v>
      </c>
      <c r="C244" t="s">
        <v>47</v>
      </c>
    </row>
    <row r="245" spans="1:3" x14ac:dyDescent="0.3">
      <c r="A245" t="s">
        <v>39</v>
      </c>
      <c r="B245" s="1" t="s">
        <v>2</v>
      </c>
      <c r="C245" t="s">
        <v>85</v>
      </c>
    </row>
    <row r="246" spans="1:3" x14ac:dyDescent="0.3">
      <c r="A246" t="s">
        <v>39</v>
      </c>
      <c r="B246" s="1" t="s">
        <v>3</v>
      </c>
      <c r="C246" t="s">
        <v>86</v>
      </c>
    </row>
    <row r="247" spans="1:3" x14ac:dyDescent="0.3">
      <c r="A247" t="s">
        <v>39</v>
      </c>
      <c r="B247" s="1" t="s">
        <v>4</v>
      </c>
      <c r="C247" t="s">
        <v>108</v>
      </c>
    </row>
    <row r="248" spans="1:3" x14ac:dyDescent="0.3">
      <c r="A248" t="s">
        <v>42</v>
      </c>
      <c r="B248" s="1" t="s">
        <v>5</v>
      </c>
      <c r="C248" t="s">
        <v>51</v>
      </c>
    </row>
    <row r="249" spans="1:3" x14ac:dyDescent="0.3">
      <c r="A249" t="s">
        <v>39</v>
      </c>
      <c r="B249" s="1" t="s">
        <v>6</v>
      </c>
      <c r="C249" t="s">
        <v>52</v>
      </c>
    </row>
    <row r="250" spans="1:3" x14ac:dyDescent="0.3">
      <c r="A250" t="s">
        <v>40</v>
      </c>
      <c r="B250" s="1" t="s">
        <v>7</v>
      </c>
      <c r="C250" t="s">
        <v>53</v>
      </c>
    </row>
    <row r="251" spans="1:3" x14ac:dyDescent="0.3">
      <c r="A251" t="s">
        <v>40</v>
      </c>
      <c r="B251" s="1" t="s">
        <v>8</v>
      </c>
      <c r="C251" t="s">
        <v>54</v>
      </c>
    </row>
    <row r="252" spans="1:3" x14ac:dyDescent="0.3">
      <c r="A252" t="s">
        <v>40</v>
      </c>
      <c r="B252" s="1" t="s">
        <v>9</v>
      </c>
      <c r="C252" t="s">
        <v>55</v>
      </c>
    </row>
    <row r="253" spans="1:3" x14ac:dyDescent="0.3">
      <c r="A253" t="s">
        <v>40</v>
      </c>
      <c r="B253" s="1" t="s">
        <v>10</v>
      </c>
      <c r="C253" t="s">
        <v>56</v>
      </c>
    </row>
    <row r="254" spans="1:3" x14ac:dyDescent="0.3">
      <c r="A254" t="s">
        <v>40</v>
      </c>
      <c r="B254" s="1" t="s">
        <v>11</v>
      </c>
      <c r="C254" t="s">
        <v>57</v>
      </c>
    </row>
    <row r="255" spans="1:3" x14ac:dyDescent="0.3">
      <c r="A255" t="s">
        <v>40</v>
      </c>
      <c r="B255" s="1" t="s">
        <v>12</v>
      </c>
      <c r="C255" t="s">
        <v>58</v>
      </c>
    </row>
    <row r="256" spans="1:3" x14ac:dyDescent="0.3">
      <c r="A256" t="s">
        <v>40</v>
      </c>
      <c r="B256" s="1" t="s">
        <v>13</v>
      </c>
      <c r="C256" t="s">
        <v>59</v>
      </c>
    </row>
    <row r="257" spans="1:3" x14ac:dyDescent="0.3">
      <c r="A257" t="s">
        <v>40</v>
      </c>
      <c r="B257" s="1" t="s">
        <v>14</v>
      </c>
      <c r="C257" t="s">
        <v>60</v>
      </c>
    </row>
    <row r="258" spans="1:3" x14ac:dyDescent="0.3">
      <c r="A258" t="s">
        <v>40</v>
      </c>
      <c r="B258" s="1" t="s">
        <v>15</v>
      </c>
      <c r="C258" t="s">
        <v>61</v>
      </c>
    </row>
    <row r="259" spans="1:3" x14ac:dyDescent="0.3">
      <c r="A259" t="s">
        <v>40</v>
      </c>
      <c r="B259" s="1" t="s">
        <v>16</v>
      </c>
      <c r="C259" t="s">
        <v>62</v>
      </c>
    </row>
    <row r="260" spans="1:3" x14ac:dyDescent="0.3">
      <c r="A260" t="s">
        <v>40</v>
      </c>
      <c r="B260" s="1" t="s">
        <v>17</v>
      </c>
      <c r="C260" t="s">
        <v>63</v>
      </c>
    </row>
    <row r="261" spans="1:3" x14ac:dyDescent="0.3">
      <c r="A261" t="s">
        <v>40</v>
      </c>
      <c r="B261" s="1" t="s">
        <v>18</v>
      </c>
      <c r="C261" t="s">
        <v>64</v>
      </c>
    </row>
    <row r="262" spans="1:3" x14ac:dyDescent="0.3">
      <c r="A262" t="s">
        <v>40</v>
      </c>
      <c r="B262" s="1" t="s">
        <v>19</v>
      </c>
      <c r="C262" t="s">
        <v>65</v>
      </c>
    </row>
    <row r="263" spans="1:3" x14ac:dyDescent="0.3">
      <c r="A263" t="s">
        <v>40</v>
      </c>
      <c r="B263" s="1" t="s">
        <v>20</v>
      </c>
      <c r="C263" t="s">
        <v>66</v>
      </c>
    </row>
    <row r="264" spans="1:3" x14ac:dyDescent="0.3">
      <c r="A264" t="s">
        <v>41</v>
      </c>
      <c r="B264" s="1" t="s">
        <v>23</v>
      </c>
      <c r="C264" t="s">
        <v>67</v>
      </c>
    </row>
    <row r="265" spans="1:3" x14ac:dyDescent="0.3">
      <c r="A265" t="s">
        <v>41</v>
      </c>
      <c r="B265" s="1" t="s">
        <v>24</v>
      </c>
      <c r="C265" t="s">
        <v>68</v>
      </c>
    </row>
    <row r="266" spans="1:3" x14ac:dyDescent="0.3">
      <c r="A266" t="s">
        <v>41</v>
      </c>
      <c r="B266" s="1" t="s">
        <v>25</v>
      </c>
      <c r="C266" t="s">
        <v>69</v>
      </c>
    </row>
    <row r="267" spans="1:3" x14ac:dyDescent="0.3">
      <c r="A267" t="s">
        <v>41</v>
      </c>
      <c r="B267" s="1" t="s">
        <v>26</v>
      </c>
      <c r="C267" t="s">
        <v>70</v>
      </c>
    </row>
    <row r="268" spans="1:3" x14ac:dyDescent="0.3">
      <c r="A268" t="s">
        <v>41</v>
      </c>
      <c r="B268" s="1" t="s">
        <v>21</v>
      </c>
      <c r="C268" t="s">
        <v>71</v>
      </c>
    </row>
    <row r="269" spans="1:3" x14ac:dyDescent="0.3">
      <c r="A269" t="s">
        <v>41</v>
      </c>
      <c r="B269" s="1" t="s">
        <v>22</v>
      </c>
      <c r="C269" t="s">
        <v>72</v>
      </c>
    </row>
    <row r="270" spans="1:3" x14ac:dyDescent="0.3">
      <c r="A270" t="s">
        <v>41</v>
      </c>
      <c r="B270" s="1" t="s">
        <v>27</v>
      </c>
      <c r="C270" t="s">
        <v>73</v>
      </c>
    </row>
    <row r="271" spans="1:3" x14ac:dyDescent="0.3">
      <c r="A271" t="s">
        <v>41</v>
      </c>
      <c r="B271" s="1" t="s">
        <v>28</v>
      </c>
      <c r="C271" t="s">
        <v>74</v>
      </c>
    </row>
    <row r="272" spans="1:3" x14ac:dyDescent="0.3">
      <c r="A272" t="s">
        <v>41</v>
      </c>
      <c r="B272" s="1" t="s">
        <v>29</v>
      </c>
      <c r="C272" t="s">
        <v>75</v>
      </c>
    </row>
    <row r="273" spans="1:3" x14ac:dyDescent="0.3">
      <c r="A273" t="s">
        <v>41</v>
      </c>
      <c r="B273" s="1" t="s">
        <v>30</v>
      </c>
      <c r="C273" t="s">
        <v>76</v>
      </c>
    </row>
    <row r="274" spans="1:3" x14ac:dyDescent="0.3">
      <c r="A274" t="s">
        <v>41</v>
      </c>
      <c r="B274" s="1" t="s">
        <v>31</v>
      </c>
      <c r="C274" t="s">
        <v>77</v>
      </c>
    </row>
    <row r="275" spans="1:3" x14ac:dyDescent="0.3">
      <c r="A275" t="s">
        <v>41</v>
      </c>
      <c r="B275" s="1" t="s">
        <v>32</v>
      </c>
      <c r="C275" t="s">
        <v>78</v>
      </c>
    </row>
    <row r="276" spans="1:3" x14ac:dyDescent="0.3">
      <c r="A276" t="s">
        <v>41</v>
      </c>
      <c r="B276" s="1" t="s">
        <v>33</v>
      </c>
      <c r="C276" t="s">
        <v>79</v>
      </c>
    </row>
    <row r="277" spans="1:3" x14ac:dyDescent="0.3">
      <c r="A277" t="s">
        <v>41</v>
      </c>
      <c r="B277" s="1" t="s">
        <v>34</v>
      </c>
      <c r="C277" t="s">
        <v>80</v>
      </c>
    </row>
    <row r="278" spans="1:3" x14ac:dyDescent="0.3">
      <c r="A278" t="s">
        <v>39</v>
      </c>
      <c r="B278" s="1" t="s">
        <v>35</v>
      </c>
      <c r="C278" t="s">
        <v>101</v>
      </c>
    </row>
    <row r="279" spans="1:3" x14ac:dyDescent="0.3">
      <c r="A279" t="s">
        <v>42</v>
      </c>
      <c r="B279" s="1" t="s">
        <v>36</v>
      </c>
      <c r="C279" t="s">
        <v>82</v>
      </c>
    </row>
    <row r="280" spans="1:3" x14ac:dyDescent="0.3">
      <c r="A280" t="s">
        <v>39</v>
      </c>
      <c r="B280" s="1" t="s">
        <v>37</v>
      </c>
      <c r="C280" t="s">
        <v>83</v>
      </c>
    </row>
    <row r="281" spans="1:3" x14ac:dyDescent="0.3">
      <c r="A281" t="s">
        <v>42</v>
      </c>
      <c r="B281" s="1" t="s">
        <v>38</v>
      </c>
      <c r="C281" t="s">
        <v>121</v>
      </c>
    </row>
    <row r="282" spans="1:3" x14ac:dyDescent="0.3">
      <c r="A282" t="s">
        <v>39</v>
      </c>
      <c r="B282" s="1" t="s">
        <v>43</v>
      </c>
      <c r="C282" t="s">
        <v>45</v>
      </c>
    </row>
    <row r="283" spans="1:3" x14ac:dyDescent="0.3">
      <c r="A283" t="s">
        <v>39</v>
      </c>
      <c r="B283" s="1" t="s">
        <v>0</v>
      </c>
      <c r="C283" t="s">
        <v>46</v>
      </c>
    </row>
    <row r="284" spans="1:3" x14ac:dyDescent="0.3">
      <c r="A284" t="s">
        <v>39</v>
      </c>
      <c r="B284" s="1" t="s">
        <v>1</v>
      </c>
      <c r="C284" t="s">
        <v>47</v>
      </c>
    </row>
    <row r="285" spans="1:3" x14ac:dyDescent="0.3">
      <c r="A285" t="s">
        <v>42</v>
      </c>
      <c r="B285" s="1" t="s">
        <v>2</v>
      </c>
      <c r="C285" t="s">
        <v>48</v>
      </c>
    </row>
    <row r="286" spans="1:3" x14ac:dyDescent="0.3">
      <c r="A286" t="s">
        <v>39</v>
      </c>
      <c r="B286" s="1" t="s">
        <v>3</v>
      </c>
      <c r="C286" t="s">
        <v>86</v>
      </c>
    </row>
    <row r="287" spans="1:3" x14ac:dyDescent="0.3">
      <c r="A287" t="s">
        <v>39</v>
      </c>
      <c r="B287" s="1" t="s">
        <v>4</v>
      </c>
      <c r="C287" t="s">
        <v>108</v>
      </c>
    </row>
    <row r="288" spans="1:3" x14ac:dyDescent="0.3">
      <c r="A288" t="s">
        <v>42</v>
      </c>
      <c r="B288" s="1" t="s">
        <v>5</v>
      </c>
      <c r="C288" t="s">
        <v>51</v>
      </c>
    </row>
    <row r="289" spans="1:3" x14ac:dyDescent="0.3">
      <c r="A289" t="s">
        <v>39</v>
      </c>
      <c r="B289" s="1" t="s">
        <v>6</v>
      </c>
      <c r="C289" t="s">
        <v>52</v>
      </c>
    </row>
    <row r="290" spans="1:3" x14ac:dyDescent="0.3">
      <c r="A290" t="s">
        <v>40</v>
      </c>
      <c r="B290" s="1" t="s">
        <v>7</v>
      </c>
      <c r="C290" t="s">
        <v>53</v>
      </c>
    </row>
    <row r="291" spans="1:3" x14ac:dyDescent="0.3">
      <c r="A291" t="s">
        <v>40</v>
      </c>
      <c r="B291" s="1" t="s">
        <v>8</v>
      </c>
      <c r="C291" t="s">
        <v>54</v>
      </c>
    </row>
    <row r="292" spans="1:3" x14ac:dyDescent="0.3">
      <c r="A292" t="s">
        <v>40</v>
      </c>
      <c r="B292" s="1" t="s">
        <v>9</v>
      </c>
      <c r="C292" t="s">
        <v>55</v>
      </c>
    </row>
    <row r="293" spans="1:3" x14ac:dyDescent="0.3">
      <c r="A293" t="s">
        <v>40</v>
      </c>
      <c r="B293" s="1" t="s">
        <v>10</v>
      </c>
      <c r="C293" t="s">
        <v>56</v>
      </c>
    </row>
    <row r="294" spans="1:3" x14ac:dyDescent="0.3">
      <c r="A294" t="s">
        <v>40</v>
      </c>
      <c r="B294" s="1" t="s">
        <v>11</v>
      </c>
      <c r="C294" t="s">
        <v>57</v>
      </c>
    </row>
    <row r="295" spans="1:3" x14ac:dyDescent="0.3">
      <c r="A295" t="s">
        <v>40</v>
      </c>
      <c r="B295" s="1" t="s">
        <v>12</v>
      </c>
      <c r="C295" t="s">
        <v>58</v>
      </c>
    </row>
    <row r="296" spans="1:3" x14ac:dyDescent="0.3">
      <c r="A296" t="s">
        <v>40</v>
      </c>
      <c r="B296" s="1" t="s">
        <v>13</v>
      </c>
      <c r="C296" t="s">
        <v>59</v>
      </c>
    </row>
    <row r="297" spans="1:3" x14ac:dyDescent="0.3">
      <c r="A297" t="s">
        <v>40</v>
      </c>
      <c r="B297" s="1" t="s">
        <v>14</v>
      </c>
      <c r="C297" t="s">
        <v>60</v>
      </c>
    </row>
    <row r="298" spans="1:3" x14ac:dyDescent="0.3">
      <c r="A298" t="s">
        <v>40</v>
      </c>
      <c r="B298" s="1" t="s">
        <v>15</v>
      </c>
      <c r="C298" t="s">
        <v>61</v>
      </c>
    </row>
    <row r="299" spans="1:3" x14ac:dyDescent="0.3">
      <c r="A299" t="s">
        <v>40</v>
      </c>
      <c r="B299" s="1" t="s">
        <v>16</v>
      </c>
      <c r="C299" t="s">
        <v>62</v>
      </c>
    </row>
    <row r="300" spans="1:3" x14ac:dyDescent="0.3">
      <c r="A300" t="s">
        <v>40</v>
      </c>
      <c r="B300" s="1" t="s">
        <v>17</v>
      </c>
      <c r="C300" t="s">
        <v>63</v>
      </c>
    </row>
    <row r="301" spans="1:3" x14ac:dyDescent="0.3">
      <c r="A301" t="s">
        <v>40</v>
      </c>
      <c r="B301" s="1" t="s">
        <v>18</v>
      </c>
      <c r="C301" t="s">
        <v>64</v>
      </c>
    </row>
    <row r="302" spans="1:3" x14ac:dyDescent="0.3">
      <c r="A302" t="s">
        <v>40</v>
      </c>
      <c r="B302" s="1" t="s">
        <v>19</v>
      </c>
      <c r="C302" t="s">
        <v>65</v>
      </c>
    </row>
    <row r="303" spans="1:3" x14ac:dyDescent="0.3">
      <c r="A303" t="s">
        <v>40</v>
      </c>
      <c r="B303" s="1" t="s">
        <v>20</v>
      </c>
      <c r="C303" t="s">
        <v>66</v>
      </c>
    </row>
    <row r="304" spans="1:3" x14ac:dyDescent="0.3">
      <c r="A304" t="s">
        <v>41</v>
      </c>
      <c r="B304" s="1" t="s">
        <v>23</v>
      </c>
      <c r="C304" t="s">
        <v>67</v>
      </c>
    </row>
    <row r="305" spans="1:3" x14ac:dyDescent="0.3">
      <c r="A305" t="s">
        <v>41</v>
      </c>
      <c r="B305" s="1" t="s">
        <v>24</v>
      </c>
      <c r="C305" t="s">
        <v>68</v>
      </c>
    </row>
    <row r="306" spans="1:3" x14ac:dyDescent="0.3">
      <c r="A306" t="s">
        <v>41</v>
      </c>
      <c r="B306" s="1" t="s">
        <v>25</v>
      </c>
      <c r="C306" t="s">
        <v>69</v>
      </c>
    </row>
    <row r="307" spans="1:3" x14ac:dyDescent="0.3">
      <c r="A307" t="s">
        <v>41</v>
      </c>
      <c r="B307" s="1" t="s">
        <v>26</v>
      </c>
      <c r="C307" t="s">
        <v>70</v>
      </c>
    </row>
    <row r="308" spans="1:3" x14ac:dyDescent="0.3">
      <c r="A308" t="s">
        <v>41</v>
      </c>
      <c r="B308" s="1" t="s">
        <v>21</v>
      </c>
      <c r="C308" t="s">
        <v>71</v>
      </c>
    </row>
    <row r="309" spans="1:3" x14ac:dyDescent="0.3">
      <c r="A309" t="s">
        <v>41</v>
      </c>
      <c r="B309" s="1" t="s">
        <v>22</v>
      </c>
      <c r="C309" t="s">
        <v>72</v>
      </c>
    </row>
    <row r="310" spans="1:3" x14ac:dyDescent="0.3">
      <c r="A310" t="s">
        <v>41</v>
      </c>
      <c r="B310" s="1" t="s">
        <v>27</v>
      </c>
      <c r="C310" t="s">
        <v>73</v>
      </c>
    </row>
    <row r="311" spans="1:3" x14ac:dyDescent="0.3">
      <c r="A311" t="s">
        <v>41</v>
      </c>
      <c r="B311" s="1" t="s">
        <v>28</v>
      </c>
      <c r="C311" t="s">
        <v>74</v>
      </c>
    </row>
    <row r="312" spans="1:3" x14ac:dyDescent="0.3">
      <c r="A312" t="s">
        <v>41</v>
      </c>
      <c r="B312" s="1" t="s">
        <v>29</v>
      </c>
      <c r="C312" t="s">
        <v>75</v>
      </c>
    </row>
    <row r="313" spans="1:3" x14ac:dyDescent="0.3">
      <c r="A313" t="s">
        <v>41</v>
      </c>
      <c r="B313" s="1" t="s">
        <v>30</v>
      </c>
      <c r="C313" t="s">
        <v>76</v>
      </c>
    </row>
    <row r="314" spans="1:3" x14ac:dyDescent="0.3">
      <c r="A314" t="s">
        <v>41</v>
      </c>
      <c r="B314" s="1" t="s">
        <v>31</v>
      </c>
      <c r="C314" t="s">
        <v>77</v>
      </c>
    </row>
    <row r="315" spans="1:3" x14ac:dyDescent="0.3">
      <c r="A315" t="s">
        <v>41</v>
      </c>
      <c r="B315" s="1" t="s">
        <v>32</v>
      </c>
      <c r="C315" t="s">
        <v>78</v>
      </c>
    </row>
    <row r="316" spans="1:3" x14ac:dyDescent="0.3">
      <c r="A316" t="s">
        <v>41</v>
      </c>
      <c r="B316" s="1" t="s">
        <v>33</v>
      </c>
      <c r="C316" t="s">
        <v>79</v>
      </c>
    </row>
    <row r="317" spans="1:3" x14ac:dyDescent="0.3">
      <c r="A317" t="s">
        <v>41</v>
      </c>
      <c r="B317" s="1" t="s">
        <v>34</v>
      </c>
      <c r="C317" t="s">
        <v>80</v>
      </c>
    </row>
    <row r="318" spans="1:3" x14ac:dyDescent="0.3">
      <c r="A318" t="s">
        <v>39</v>
      </c>
      <c r="B318" s="1" t="s">
        <v>35</v>
      </c>
      <c r="C318" t="s">
        <v>101</v>
      </c>
    </row>
    <row r="319" spans="1:3" x14ac:dyDescent="0.3">
      <c r="A319" t="s">
        <v>39</v>
      </c>
      <c r="B319" s="1" t="s">
        <v>36</v>
      </c>
      <c r="C319" t="s">
        <v>102</v>
      </c>
    </row>
    <row r="320" spans="1:3" x14ac:dyDescent="0.3">
      <c r="A320" t="s">
        <v>39</v>
      </c>
      <c r="B320" s="1" t="s">
        <v>37</v>
      </c>
      <c r="C320" t="s">
        <v>83</v>
      </c>
    </row>
    <row r="321" spans="1:3" x14ac:dyDescent="0.3">
      <c r="A321" t="s">
        <v>42</v>
      </c>
      <c r="B321" s="1" t="s">
        <v>38</v>
      </c>
      <c r="C321" t="s">
        <v>121</v>
      </c>
    </row>
    <row r="322" spans="1:3" x14ac:dyDescent="0.3">
      <c r="A322" t="s">
        <v>39</v>
      </c>
      <c r="B322" s="1" t="s">
        <v>43</v>
      </c>
      <c r="C322" t="s">
        <v>45</v>
      </c>
    </row>
    <row r="323" spans="1:3" x14ac:dyDescent="0.3">
      <c r="A323" t="s">
        <v>39</v>
      </c>
      <c r="B323" s="1" t="s">
        <v>0</v>
      </c>
      <c r="C323" t="s">
        <v>46</v>
      </c>
    </row>
    <row r="324" spans="1:3" x14ac:dyDescent="0.3">
      <c r="A324" t="s">
        <v>39</v>
      </c>
      <c r="B324" s="1" t="s">
        <v>1</v>
      </c>
      <c r="C324" t="s">
        <v>47</v>
      </c>
    </row>
    <row r="325" spans="1:3" x14ac:dyDescent="0.3">
      <c r="A325" t="s">
        <v>39</v>
      </c>
      <c r="B325" s="1" t="s">
        <v>2</v>
      </c>
      <c r="C325" t="s">
        <v>85</v>
      </c>
    </row>
    <row r="326" spans="1:3" x14ac:dyDescent="0.3">
      <c r="A326" t="s">
        <v>39</v>
      </c>
      <c r="B326" s="1" t="s">
        <v>3</v>
      </c>
      <c r="C326" t="s">
        <v>86</v>
      </c>
    </row>
    <row r="327" spans="1:3" x14ac:dyDescent="0.3">
      <c r="A327" t="s">
        <v>42</v>
      </c>
      <c r="B327" s="1" t="s">
        <v>4</v>
      </c>
      <c r="C327" t="s">
        <v>50</v>
      </c>
    </row>
    <row r="328" spans="1:3" x14ac:dyDescent="0.3">
      <c r="A328" t="s">
        <v>42</v>
      </c>
      <c r="B328" s="1" t="s">
        <v>5</v>
      </c>
      <c r="C328" t="s">
        <v>51</v>
      </c>
    </row>
    <row r="329" spans="1:3" x14ac:dyDescent="0.3">
      <c r="A329" t="s">
        <v>39</v>
      </c>
      <c r="B329" s="1" t="s">
        <v>6</v>
      </c>
      <c r="C329" t="s">
        <v>52</v>
      </c>
    </row>
    <row r="330" spans="1:3" x14ac:dyDescent="0.3">
      <c r="A330" t="s">
        <v>40</v>
      </c>
      <c r="B330" s="1" t="s">
        <v>7</v>
      </c>
      <c r="C330" t="s">
        <v>53</v>
      </c>
    </row>
    <row r="331" spans="1:3" x14ac:dyDescent="0.3">
      <c r="A331" t="s">
        <v>40</v>
      </c>
      <c r="B331" s="1" t="s">
        <v>8</v>
      </c>
      <c r="C331" t="s">
        <v>54</v>
      </c>
    </row>
    <row r="332" spans="1:3" x14ac:dyDescent="0.3">
      <c r="A332" t="s">
        <v>40</v>
      </c>
      <c r="B332" s="1" t="s">
        <v>9</v>
      </c>
      <c r="C332" t="s">
        <v>55</v>
      </c>
    </row>
    <row r="333" spans="1:3" x14ac:dyDescent="0.3">
      <c r="A333" t="s">
        <v>40</v>
      </c>
      <c r="B333" s="1" t="s">
        <v>10</v>
      </c>
      <c r="C333" t="s">
        <v>56</v>
      </c>
    </row>
    <row r="334" spans="1:3" x14ac:dyDescent="0.3">
      <c r="A334" t="s">
        <v>40</v>
      </c>
      <c r="B334" s="1" t="s">
        <v>11</v>
      </c>
      <c r="C334" t="s">
        <v>57</v>
      </c>
    </row>
    <row r="335" spans="1:3" x14ac:dyDescent="0.3">
      <c r="A335" t="s">
        <v>40</v>
      </c>
      <c r="B335" s="1" t="s">
        <v>12</v>
      </c>
      <c r="C335" t="s">
        <v>58</v>
      </c>
    </row>
    <row r="336" spans="1:3" x14ac:dyDescent="0.3">
      <c r="A336" t="s">
        <v>40</v>
      </c>
      <c r="B336" s="1" t="s">
        <v>13</v>
      </c>
      <c r="C336" t="s">
        <v>59</v>
      </c>
    </row>
    <row r="337" spans="1:3" x14ac:dyDescent="0.3">
      <c r="A337" t="s">
        <v>40</v>
      </c>
      <c r="B337" s="1" t="s">
        <v>14</v>
      </c>
      <c r="C337" t="s">
        <v>60</v>
      </c>
    </row>
    <row r="338" spans="1:3" x14ac:dyDescent="0.3">
      <c r="A338" t="s">
        <v>40</v>
      </c>
      <c r="B338" s="1" t="s">
        <v>15</v>
      </c>
      <c r="C338" t="s">
        <v>61</v>
      </c>
    </row>
    <row r="339" spans="1:3" x14ac:dyDescent="0.3">
      <c r="A339" t="s">
        <v>40</v>
      </c>
      <c r="B339" s="1" t="s">
        <v>16</v>
      </c>
      <c r="C339" t="s">
        <v>62</v>
      </c>
    </row>
    <row r="340" spans="1:3" x14ac:dyDescent="0.3">
      <c r="A340" t="s">
        <v>40</v>
      </c>
      <c r="B340" s="1" t="s">
        <v>17</v>
      </c>
      <c r="C340" t="s">
        <v>63</v>
      </c>
    </row>
    <row r="341" spans="1:3" x14ac:dyDescent="0.3">
      <c r="A341" t="s">
        <v>40</v>
      </c>
      <c r="B341" s="1" t="s">
        <v>18</v>
      </c>
      <c r="C341" t="s">
        <v>64</v>
      </c>
    </row>
    <row r="342" spans="1:3" x14ac:dyDescent="0.3">
      <c r="A342" t="s">
        <v>40</v>
      </c>
      <c r="B342" s="1" t="s">
        <v>19</v>
      </c>
      <c r="C342" t="s">
        <v>65</v>
      </c>
    </row>
    <row r="343" spans="1:3" x14ac:dyDescent="0.3">
      <c r="A343" t="s">
        <v>40</v>
      </c>
      <c r="B343" s="1" t="s">
        <v>20</v>
      </c>
      <c r="C343" t="s">
        <v>66</v>
      </c>
    </row>
    <row r="344" spans="1:3" x14ac:dyDescent="0.3">
      <c r="A344" t="s">
        <v>41</v>
      </c>
      <c r="B344" s="1" t="s">
        <v>23</v>
      </c>
      <c r="C344" t="s">
        <v>67</v>
      </c>
    </row>
    <row r="345" spans="1:3" x14ac:dyDescent="0.3">
      <c r="A345" t="s">
        <v>41</v>
      </c>
      <c r="B345" s="1" t="s">
        <v>24</v>
      </c>
      <c r="C345" t="s">
        <v>68</v>
      </c>
    </row>
    <row r="346" spans="1:3" x14ac:dyDescent="0.3">
      <c r="A346" t="s">
        <v>41</v>
      </c>
      <c r="B346" s="1" t="s">
        <v>25</v>
      </c>
      <c r="C346" t="s">
        <v>69</v>
      </c>
    </row>
    <row r="347" spans="1:3" x14ac:dyDescent="0.3">
      <c r="A347" t="s">
        <v>41</v>
      </c>
      <c r="B347" s="1" t="s">
        <v>26</v>
      </c>
      <c r="C347" t="s">
        <v>70</v>
      </c>
    </row>
    <row r="348" spans="1:3" x14ac:dyDescent="0.3">
      <c r="A348" t="s">
        <v>41</v>
      </c>
      <c r="B348" s="1" t="s">
        <v>21</v>
      </c>
      <c r="C348" t="s">
        <v>71</v>
      </c>
    </row>
    <row r="349" spans="1:3" x14ac:dyDescent="0.3">
      <c r="A349" t="s">
        <v>41</v>
      </c>
      <c r="B349" s="1" t="s">
        <v>22</v>
      </c>
      <c r="C349" t="s">
        <v>72</v>
      </c>
    </row>
    <row r="350" spans="1:3" x14ac:dyDescent="0.3">
      <c r="A350" t="s">
        <v>41</v>
      </c>
      <c r="B350" s="1" t="s">
        <v>27</v>
      </c>
      <c r="C350" t="s">
        <v>73</v>
      </c>
    </row>
    <row r="351" spans="1:3" x14ac:dyDescent="0.3">
      <c r="A351" t="s">
        <v>41</v>
      </c>
      <c r="B351" s="1" t="s">
        <v>28</v>
      </c>
      <c r="C351" t="s">
        <v>74</v>
      </c>
    </row>
    <row r="352" spans="1:3" x14ac:dyDescent="0.3">
      <c r="A352" t="s">
        <v>41</v>
      </c>
      <c r="B352" s="1" t="s">
        <v>29</v>
      </c>
      <c r="C352" t="s">
        <v>75</v>
      </c>
    </row>
    <row r="353" spans="1:3" x14ac:dyDescent="0.3">
      <c r="A353" t="s">
        <v>41</v>
      </c>
      <c r="B353" s="1" t="s">
        <v>30</v>
      </c>
      <c r="C353" t="s">
        <v>76</v>
      </c>
    </row>
    <row r="354" spans="1:3" x14ac:dyDescent="0.3">
      <c r="A354" t="s">
        <v>41</v>
      </c>
      <c r="B354" s="1" t="s">
        <v>31</v>
      </c>
      <c r="C354" t="s">
        <v>77</v>
      </c>
    </row>
    <row r="355" spans="1:3" x14ac:dyDescent="0.3">
      <c r="A355" t="s">
        <v>41</v>
      </c>
      <c r="B355" s="1" t="s">
        <v>32</v>
      </c>
      <c r="C355" t="s">
        <v>78</v>
      </c>
    </row>
    <row r="356" spans="1:3" x14ac:dyDescent="0.3">
      <c r="A356" t="s">
        <v>41</v>
      </c>
      <c r="B356" s="1" t="s">
        <v>33</v>
      </c>
      <c r="C356" t="s">
        <v>79</v>
      </c>
    </row>
    <row r="357" spans="1:3" x14ac:dyDescent="0.3">
      <c r="A357" t="s">
        <v>41</v>
      </c>
      <c r="B357" s="1" t="s">
        <v>34</v>
      </c>
      <c r="C357" t="s">
        <v>80</v>
      </c>
    </row>
    <row r="358" spans="1:3" x14ac:dyDescent="0.3">
      <c r="A358" t="s">
        <v>39</v>
      </c>
      <c r="B358" s="1" t="s">
        <v>35</v>
      </c>
      <c r="C358" t="s">
        <v>101</v>
      </c>
    </row>
    <row r="359" spans="1:3" x14ac:dyDescent="0.3">
      <c r="A359" t="s">
        <v>39</v>
      </c>
      <c r="B359" s="1" t="s">
        <v>36</v>
      </c>
      <c r="C359" t="s">
        <v>102</v>
      </c>
    </row>
    <row r="360" spans="1:3" x14ac:dyDescent="0.3">
      <c r="A360" t="s">
        <v>42</v>
      </c>
      <c r="B360" s="1" t="s">
        <v>37</v>
      </c>
      <c r="C360" t="s">
        <v>122</v>
      </c>
    </row>
    <row r="361" spans="1:3" x14ac:dyDescent="0.3">
      <c r="A361" t="s">
        <v>42</v>
      </c>
      <c r="B361" s="1" t="s">
        <v>38</v>
      </c>
      <c r="C361" t="s">
        <v>121</v>
      </c>
    </row>
    <row r="362" spans="1:3" x14ac:dyDescent="0.3">
      <c r="A362" t="s">
        <v>39</v>
      </c>
      <c r="B362" s="1" t="s">
        <v>43</v>
      </c>
      <c r="C362" t="s">
        <v>45</v>
      </c>
    </row>
    <row r="363" spans="1:3" x14ac:dyDescent="0.3">
      <c r="A363" t="s">
        <v>39</v>
      </c>
      <c r="B363" s="1" t="s">
        <v>0</v>
      </c>
      <c r="C363" t="s">
        <v>46</v>
      </c>
    </row>
    <row r="364" spans="1:3" x14ac:dyDescent="0.3">
      <c r="A364" t="s">
        <v>39</v>
      </c>
      <c r="B364" s="1" t="s">
        <v>1</v>
      </c>
      <c r="C364" t="s">
        <v>47</v>
      </c>
    </row>
    <row r="365" spans="1:3" x14ac:dyDescent="0.3">
      <c r="A365" t="s">
        <v>42</v>
      </c>
      <c r="B365" s="1" t="s">
        <v>2</v>
      </c>
      <c r="C365" t="s">
        <v>48</v>
      </c>
    </row>
    <row r="366" spans="1:3" x14ac:dyDescent="0.3">
      <c r="A366" t="s">
        <v>42</v>
      </c>
      <c r="B366" s="1" t="s">
        <v>3</v>
      </c>
      <c r="C366" t="s">
        <v>49</v>
      </c>
    </row>
    <row r="367" spans="1:3" x14ac:dyDescent="0.3">
      <c r="A367" t="s">
        <v>42</v>
      </c>
      <c r="B367" s="1" t="s">
        <v>4</v>
      </c>
      <c r="C367" t="s">
        <v>50</v>
      </c>
    </row>
    <row r="368" spans="1:3" x14ac:dyDescent="0.3">
      <c r="A368" t="s">
        <v>42</v>
      </c>
      <c r="B368" s="1" t="s">
        <v>5</v>
      </c>
      <c r="C368" t="s">
        <v>51</v>
      </c>
    </row>
    <row r="369" spans="1:3" x14ac:dyDescent="0.3">
      <c r="A369" t="s">
        <v>39</v>
      </c>
      <c r="B369" s="1" t="s">
        <v>6</v>
      </c>
      <c r="C369" t="s">
        <v>52</v>
      </c>
    </row>
    <row r="370" spans="1:3" x14ac:dyDescent="0.3">
      <c r="A370" t="s">
        <v>40</v>
      </c>
      <c r="B370" s="1" t="s">
        <v>7</v>
      </c>
      <c r="C370" t="s">
        <v>53</v>
      </c>
    </row>
    <row r="371" spans="1:3" x14ac:dyDescent="0.3">
      <c r="A371" t="s">
        <v>40</v>
      </c>
      <c r="B371" s="1" t="s">
        <v>8</v>
      </c>
      <c r="C371" t="s">
        <v>54</v>
      </c>
    </row>
    <row r="372" spans="1:3" x14ac:dyDescent="0.3">
      <c r="A372" t="s">
        <v>40</v>
      </c>
      <c r="B372" s="1" t="s">
        <v>9</v>
      </c>
      <c r="C372" t="s">
        <v>55</v>
      </c>
    </row>
    <row r="373" spans="1:3" x14ac:dyDescent="0.3">
      <c r="A373" t="s">
        <v>40</v>
      </c>
      <c r="B373" s="1" t="s">
        <v>10</v>
      </c>
      <c r="C373" t="s">
        <v>56</v>
      </c>
    </row>
    <row r="374" spans="1:3" x14ac:dyDescent="0.3">
      <c r="A374" t="s">
        <v>40</v>
      </c>
      <c r="B374" s="1" t="s">
        <v>11</v>
      </c>
      <c r="C374" t="s">
        <v>57</v>
      </c>
    </row>
    <row r="375" spans="1:3" x14ac:dyDescent="0.3">
      <c r="A375" t="s">
        <v>40</v>
      </c>
      <c r="B375" s="1" t="s">
        <v>12</v>
      </c>
      <c r="C375" t="s">
        <v>58</v>
      </c>
    </row>
    <row r="376" spans="1:3" x14ac:dyDescent="0.3">
      <c r="A376" t="s">
        <v>40</v>
      </c>
      <c r="B376" s="1" t="s">
        <v>13</v>
      </c>
      <c r="C376" t="s">
        <v>59</v>
      </c>
    </row>
    <row r="377" spans="1:3" x14ac:dyDescent="0.3">
      <c r="A377" t="s">
        <v>40</v>
      </c>
      <c r="B377" s="1" t="s">
        <v>14</v>
      </c>
      <c r="C377" t="s">
        <v>60</v>
      </c>
    </row>
    <row r="378" spans="1:3" x14ac:dyDescent="0.3">
      <c r="A378" t="s">
        <v>40</v>
      </c>
      <c r="B378" s="1" t="s">
        <v>15</v>
      </c>
      <c r="C378" t="s">
        <v>61</v>
      </c>
    </row>
    <row r="379" spans="1:3" x14ac:dyDescent="0.3">
      <c r="A379" t="s">
        <v>40</v>
      </c>
      <c r="B379" s="1" t="s">
        <v>16</v>
      </c>
      <c r="C379" t="s">
        <v>62</v>
      </c>
    </row>
    <row r="380" spans="1:3" x14ac:dyDescent="0.3">
      <c r="A380" t="s">
        <v>40</v>
      </c>
      <c r="B380" s="1" t="s">
        <v>17</v>
      </c>
      <c r="C380" t="s">
        <v>63</v>
      </c>
    </row>
    <row r="381" spans="1:3" x14ac:dyDescent="0.3">
      <c r="A381" t="s">
        <v>40</v>
      </c>
      <c r="B381" s="1" t="s">
        <v>18</v>
      </c>
      <c r="C381" t="s">
        <v>64</v>
      </c>
    </row>
    <row r="382" spans="1:3" x14ac:dyDescent="0.3">
      <c r="A382" t="s">
        <v>40</v>
      </c>
      <c r="B382" s="1" t="s">
        <v>19</v>
      </c>
      <c r="C382" t="s">
        <v>65</v>
      </c>
    </row>
    <row r="383" spans="1:3" x14ac:dyDescent="0.3">
      <c r="A383" t="s">
        <v>40</v>
      </c>
      <c r="B383" s="1" t="s">
        <v>20</v>
      </c>
      <c r="C383" t="s">
        <v>66</v>
      </c>
    </row>
    <row r="384" spans="1:3" x14ac:dyDescent="0.3">
      <c r="A384" t="s">
        <v>41</v>
      </c>
      <c r="B384" s="1" t="s">
        <v>23</v>
      </c>
      <c r="C384" t="s">
        <v>67</v>
      </c>
    </row>
    <row r="385" spans="1:3" x14ac:dyDescent="0.3">
      <c r="A385" t="s">
        <v>41</v>
      </c>
      <c r="B385" s="1" t="s">
        <v>24</v>
      </c>
      <c r="C385" t="s">
        <v>68</v>
      </c>
    </row>
    <row r="386" spans="1:3" x14ac:dyDescent="0.3">
      <c r="A386" t="s">
        <v>41</v>
      </c>
      <c r="B386" s="1" t="s">
        <v>25</v>
      </c>
      <c r="C386" t="s">
        <v>69</v>
      </c>
    </row>
    <row r="387" spans="1:3" x14ac:dyDescent="0.3">
      <c r="A387" t="s">
        <v>41</v>
      </c>
      <c r="B387" s="1" t="s">
        <v>26</v>
      </c>
      <c r="C387" t="s">
        <v>70</v>
      </c>
    </row>
    <row r="388" spans="1:3" x14ac:dyDescent="0.3">
      <c r="A388" t="s">
        <v>41</v>
      </c>
      <c r="B388" s="1" t="s">
        <v>21</v>
      </c>
      <c r="C388" t="s">
        <v>71</v>
      </c>
    </row>
    <row r="389" spans="1:3" x14ac:dyDescent="0.3">
      <c r="A389" t="s">
        <v>41</v>
      </c>
      <c r="B389" s="1" t="s">
        <v>22</v>
      </c>
      <c r="C389" t="s">
        <v>72</v>
      </c>
    </row>
    <row r="390" spans="1:3" x14ac:dyDescent="0.3">
      <c r="A390" t="s">
        <v>41</v>
      </c>
      <c r="B390" s="1" t="s">
        <v>27</v>
      </c>
      <c r="C390" t="s">
        <v>73</v>
      </c>
    </row>
    <row r="391" spans="1:3" x14ac:dyDescent="0.3">
      <c r="A391" t="s">
        <v>41</v>
      </c>
      <c r="B391" s="1" t="s">
        <v>28</v>
      </c>
      <c r="C391" t="s">
        <v>74</v>
      </c>
    </row>
    <row r="392" spans="1:3" x14ac:dyDescent="0.3">
      <c r="A392" t="s">
        <v>41</v>
      </c>
      <c r="B392" s="1" t="s">
        <v>29</v>
      </c>
      <c r="C392" t="s">
        <v>75</v>
      </c>
    </row>
    <row r="393" spans="1:3" x14ac:dyDescent="0.3">
      <c r="A393" t="s">
        <v>41</v>
      </c>
      <c r="B393" s="1" t="s">
        <v>30</v>
      </c>
      <c r="C393" t="s">
        <v>76</v>
      </c>
    </row>
    <row r="394" spans="1:3" x14ac:dyDescent="0.3">
      <c r="A394" t="s">
        <v>41</v>
      </c>
      <c r="B394" s="1" t="s">
        <v>31</v>
      </c>
      <c r="C394" t="s">
        <v>77</v>
      </c>
    </row>
    <row r="395" spans="1:3" x14ac:dyDescent="0.3">
      <c r="A395" t="s">
        <v>41</v>
      </c>
      <c r="B395" s="1" t="s">
        <v>32</v>
      </c>
      <c r="C395" t="s">
        <v>78</v>
      </c>
    </row>
    <row r="396" spans="1:3" x14ac:dyDescent="0.3">
      <c r="A396" t="s">
        <v>41</v>
      </c>
      <c r="B396" s="1" t="s">
        <v>33</v>
      </c>
      <c r="C396" t="s">
        <v>79</v>
      </c>
    </row>
    <row r="397" spans="1:3" x14ac:dyDescent="0.3">
      <c r="A397" t="s">
        <v>41</v>
      </c>
      <c r="B397" s="1" t="s">
        <v>34</v>
      </c>
      <c r="C397" t="s">
        <v>80</v>
      </c>
    </row>
    <row r="398" spans="1:3" x14ac:dyDescent="0.3">
      <c r="A398" t="s">
        <v>39</v>
      </c>
      <c r="B398" s="1" t="s">
        <v>35</v>
      </c>
      <c r="C398" t="s">
        <v>101</v>
      </c>
    </row>
    <row r="399" spans="1:3" x14ac:dyDescent="0.3">
      <c r="A399" t="s">
        <v>39</v>
      </c>
      <c r="B399" s="1" t="s">
        <v>36</v>
      </c>
      <c r="C399" t="s">
        <v>102</v>
      </c>
    </row>
    <row r="400" spans="1:3" x14ac:dyDescent="0.3">
      <c r="A400" t="s">
        <v>39</v>
      </c>
      <c r="B400" s="1" t="s">
        <v>37</v>
      </c>
      <c r="C400" t="s">
        <v>83</v>
      </c>
    </row>
    <row r="401" spans="1:3" x14ac:dyDescent="0.3">
      <c r="A401" t="s">
        <v>39</v>
      </c>
      <c r="B401" s="1" t="s">
        <v>38</v>
      </c>
      <c r="C401" t="s">
        <v>84</v>
      </c>
    </row>
    <row r="402" spans="1:3" x14ac:dyDescent="0.3">
      <c r="A402" t="s">
        <v>39</v>
      </c>
      <c r="B402" s="1" t="s">
        <v>43</v>
      </c>
      <c r="C402" t="s">
        <v>45</v>
      </c>
    </row>
    <row r="403" spans="1:3" x14ac:dyDescent="0.3">
      <c r="A403" t="s">
        <v>39</v>
      </c>
      <c r="B403" s="1" t="s">
        <v>0</v>
      </c>
      <c r="C403" t="s">
        <v>46</v>
      </c>
    </row>
    <row r="404" spans="1:3" x14ac:dyDescent="0.3">
      <c r="A404" t="s">
        <v>39</v>
      </c>
      <c r="B404" s="1" t="s">
        <v>1</v>
      </c>
      <c r="C404" t="s">
        <v>47</v>
      </c>
    </row>
    <row r="405" spans="1:3" x14ac:dyDescent="0.3">
      <c r="A405" t="s">
        <v>39</v>
      </c>
      <c r="B405" s="1" t="s">
        <v>2</v>
      </c>
      <c r="C405" t="s">
        <v>85</v>
      </c>
    </row>
    <row r="406" spans="1:3" x14ac:dyDescent="0.3">
      <c r="A406" t="s">
        <v>39</v>
      </c>
      <c r="B406" s="1" t="s">
        <v>3</v>
      </c>
      <c r="C406" t="s">
        <v>86</v>
      </c>
    </row>
    <row r="407" spans="1:3" x14ac:dyDescent="0.3">
      <c r="A407" t="s">
        <v>42</v>
      </c>
      <c r="B407" s="1" t="s">
        <v>4</v>
      </c>
      <c r="C407" t="s">
        <v>50</v>
      </c>
    </row>
    <row r="408" spans="1:3" x14ac:dyDescent="0.3">
      <c r="A408" t="s">
        <v>42</v>
      </c>
      <c r="B408" s="1" t="s">
        <v>5</v>
      </c>
      <c r="C408" t="s">
        <v>51</v>
      </c>
    </row>
    <row r="409" spans="1:3" x14ac:dyDescent="0.3">
      <c r="A409" t="s">
        <v>39</v>
      </c>
      <c r="B409" s="1" t="s">
        <v>6</v>
      </c>
      <c r="C409" t="s">
        <v>52</v>
      </c>
    </row>
    <row r="410" spans="1:3" x14ac:dyDescent="0.3">
      <c r="A410" t="s">
        <v>40</v>
      </c>
      <c r="B410" s="1" t="s">
        <v>7</v>
      </c>
      <c r="C410" t="s">
        <v>53</v>
      </c>
    </row>
    <row r="411" spans="1:3" x14ac:dyDescent="0.3">
      <c r="A411" t="s">
        <v>40</v>
      </c>
      <c r="B411" s="1" t="s">
        <v>8</v>
      </c>
      <c r="C411" t="s">
        <v>54</v>
      </c>
    </row>
    <row r="412" spans="1:3" x14ac:dyDescent="0.3">
      <c r="A412" t="s">
        <v>40</v>
      </c>
      <c r="B412" s="1" t="s">
        <v>9</v>
      </c>
      <c r="C412" t="s">
        <v>55</v>
      </c>
    </row>
    <row r="413" spans="1:3" x14ac:dyDescent="0.3">
      <c r="A413" t="s">
        <v>40</v>
      </c>
      <c r="B413" s="1" t="s">
        <v>10</v>
      </c>
      <c r="C413" t="s">
        <v>56</v>
      </c>
    </row>
    <row r="414" spans="1:3" x14ac:dyDescent="0.3">
      <c r="A414" t="s">
        <v>40</v>
      </c>
      <c r="B414" s="1" t="s">
        <v>11</v>
      </c>
      <c r="C414" t="s">
        <v>57</v>
      </c>
    </row>
    <row r="415" spans="1:3" x14ac:dyDescent="0.3">
      <c r="A415" t="s">
        <v>40</v>
      </c>
      <c r="B415" s="1" t="s">
        <v>12</v>
      </c>
      <c r="C415" t="s">
        <v>58</v>
      </c>
    </row>
    <row r="416" spans="1:3" x14ac:dyDescent="0.3">
      <c r="A416" t="s">
        <v>40</v>
      </c>
      <c r="B416" s="1" t="s">
        <v>13</v>
      </c>
      <c r="C416" t="s">
        <v>59</v>
      </c>
    </row>
    <row r="417" spans="1:3" x14ac:dyDescent="0.3">
      <c r="A417" t="s">
        <v>40</v>
      </c>
      <c r="B417" s="1" t="s">
        <v>14</v>
      </c>
      <c r="C417" t="s">
        <v>60</v>
      </c>
    </row>
    <row r="418" spans="1:3" x14ac:dyDescent="0.3">
      <c r="A418" t="s">
        <v>40</v>
      </c>
      <c r="B418" s="1" t="s">
        <v>15</v>
      </c>
      <c r="C418" t="s">
        <v>61</v>
      </c>
    </row>
    <row r="419" spans="1:3" x14ac:dyDescent="0.3">
      <c r="A419" t="s">
        <v>40</v>
      </c>
      <c r="B419" s="1" t="s">
        <v>16</v>
      </c>
      <c r="C419" t="s">
        <v>62</v>
      </c>
    </row>
    <row r="420" spans="1:3" x14ac:dyDescent="0.3">
      <c r="A420" t="s">
        <v>40</v>
      </c>
      <c r="B420" s="1" t="s">
        <v>17</v>
      </c>
      <c r="C420" t="s">
        <v>63</v>
      </c>
    </row>
    <row r="421" spans="1:3" x14ac:dyDescent="0.3">
      <c r="A421" t="s">
        <v>40</v>
      </c>
      <c r="B421" s="1" t="s">
        <v>18</v>
      </c>
      <c r="C421" t="s">
        <v>64</v>
      </c>
    </row>
    <row r="422" spans="1:3" x14ac:dyDescent="0.3">
      <c r="A422" t="s">
        <v>40</v>
      </c>
      <c r="B422" s="1" t="s">
        <v>19</v>
      </c>
      <c r="C422" t="s">
        <v>65</v>
      </c>
    </row>
    <row r="423" spans="1:3" x14ac:dyDescent="0.3">
      <c r="A423" t="s">
        <v>40</v>
      </c>
      <c r="B423" s="1" t="s">
        <v>20</v>
      </c>
      <c r="C423" t="s">
        <v>66</v>
      </c>
    </row>
    <row r="424" spans="1:3" x14ac:dyDescent="0.3">
      <c r="A424" t="s">
        <v>41</v>
      </c>
      <c r="B424" s="1" t="s">
        <v>23</v>
      </c>
      <c r="C424" t="s">
        <v>67</v>
      </c>
    </row>
    <row r="425" spans="1:3" x14ac:dyDescent="0.3">
      <c r="A425" t="s">
        <v>41</v>
      </c>
      <c r="B425" s="1" t="s">
        <v>24</v>
      </c>
      <c r="C425" t="s">
        <v>68</v>
      </c>
    </row>
    <row r="426" spans="1:3" x14ac:dyDescent="0.3">
      <c r="A426" t="s">
        <v>41</v>
      </c>
      <c r="B426" s="1" t="s">
        <v>25</v>
      </c>
      <c r="C426" t="s">
        <v>69</v>
      </c>
    </row>
    <row r="427" spans="1:3" x14ac:dyDescent="0.3">
      <c r="A427" t="s">
        <v>41</v>
      </c>
      <c r="B427" s="1" t="s">
        <v>26</v>
      </c>
      <c r="C427" t="s">
        <v>70</v>
      </c>
    </row>
    <row r="428" spans="1:3" x14ac:dyDescent="0.3">
      <c r="A428" t="s">
        <v>41</v>
      </c>
      <c r="B428" s="1" t="s">
        <v>21</v>
      </c>
      <c r="C428" t="s">
        <v>71</v>
      </c>
    </row>
    <row r="429" spans="1:3" x14ac:dyDescent="0.3">
      <c r="A429" t="s">
        <v>41</v>
      </c>
      <c r="B429" s="1" t="s">
        <v>22</v>
      </c>
      <c r="C429" t="s">
        <v>72</v>
      </c>
    </row>
    <row r="430" spans="1:3" x14ac:dyDescent="0.3">
      <c r="A430" t="s">
        <v>41</v>
      </c>
      <c r="B430" s="1" t="s">
        <v>27</v>
      </c>
      <c r="C430" t="s">
        <v>73</v>
      </c>
    </row>
    <row r="431" spans="1:3" x14ac:dyDescent="0.3">
      <c r="A431" t="s">
        <v>41</v>
      </c>
      <c r="B431" s="1" t="s">
        <v>28</v>
      </c>
      <c r="C431" t="s">
        <v>74</v>
      </c>
    </row>
    <row r="432" spans="1:3" x14ac:dyDescent="0.3">
      <c r="A432" t="s">
        <v>41</v>
      </c>
      <c r="B432" s="1" t="s">
        <v>29</v>
      </c>
      <c r="C432" t="s">
        <v>75</v>
      </c>
    </row>
    <row r="433" spans="1:3" x14ac:dyDescent="0.3">
      <c r="A433" t="s">
        <v>41</v>
      </c>
      <c r="B433" s="1" t="s">
        <v>30</v>
      </c>
      <c r="C433" t="s">
        <v>76</v>
      </c>
    </row>
    <row r="434" spans="1:3" x14ac:dyDescent="0.3">
      <c r="A434" t="s">
        <v>41</v>
      </c>
      <c r="B434" s="1" t="s">
        <v>31</v>
      </c>
      <c r="C434" t="s">
        <v>77</v>
      </c>
    </row>
    <row r="435" spans="1:3" x14ac:dyDescent="0.3">
      <c r="A435" t="s">
        <v>41</v>
      </c>
      <c r="B435" s="1" t="s">
        <v>32</v>
      </c>
      <c r="C435" t="s">
        <v>78</v>
      </c>
    </row>
    <row r="436" spans="1:3" x14ac:dyDescent="0.3">
      <c r="A436" t="s">
        <v>41</v>
      </c>
      <c r="B436" s="1" t="s">
        <v>33</v>
      </c>
      <c r="C436" t="s">
        <v>79</v>
      </c>
    </row>
    <row r="437" spans="1:3" x14ac:dyDescent="0.3">
      <c r="A437" t="s">
        <v>41</v>
      </c>
      <c r="B437" s="1" t="s">
        <v>34</v>
      </c>
      <c r="C437" t="s">
        <v>80</v>
      </c>
    </row>
    <row r="438" spans="1:3" x14ac:dyDescent="0.3">
      <c r="A438" t="s">
        <v>39</v>
      </c>
      <c r="B438" s="1" t="s">
        <v>35</v>
      </c>
      <c r="C438" t="s">
        <v>101</v>
      </c>
    </row>
    <row r="439" spans="1:3" x14ac:dyDescent="0.3">
      <c r="A439" t="s">
        <v>42</v>
      </c>
      <c r="B439" s="1" t="s">
        <v>36</v>
      </c>
      <c r="C439" t="s">
        <v>82</v>
      </c>
    </row>
    <row r="440" spans="1:3" x14ac:dyDescent="0.3">
      <c r="A440" t="s">
        <v>39</v>
      </c>
      <c r="B440" s="1" t="s">
        <v>37</v>
      </c>
      <c r="C440" t="s">
        <v>83</v>
      </c>
    </row>
    <row r="441" spans="1:3" x14ac:dyDescent="0.3">
      <c r="A441" t="s">
        <v>39</v>
      </c>
      <c r="B441" s="1" t="s">
        <v>38</v>
      </c>
      <c r="C441" t="s">
        <v>84</v>
      </c>
    </row>
    <row r="442" spans="1:3" x14ac:dyDescent="0.3">
      <c r="A442" t="s">
        <v>39</v>
      </c>
      <c r="B442" s="1" t="s">
        <v>43</v>
      </c>
      <c r="C442" t="s">
        <v>45</v>
      </c>
    </row>
    <row r="443" spans="1:3" x14ac:dyDescent="0.3">
      <c r="A443" t="s">
        <v>39</v>
      </c>
      <c r="B443" s="1" t="s">
        <v>0</v>
      </c>
      <c r="C443" t="s">
        <v>46</v>
      </c>
    </row>
    <row r="444" spans="1:3" x14ac:dyDescent="0.3">
      <c r="A444" t="s">
        <v>39</v>
      </c>
      <c r="B444" s="1" t="s">
        <v>1</v>
      </c>
      <c r="C444" t="s">
        <v>47</v>
      </c>
    </row>
    <row r="445" spans="1:3" x14ac:dyDescent="0.3">
      <c r="A445" t="s">
        <v>39</v>
      </c>
      <c r="B445" s="1" t="s">
        <v>2</v>
      </c>
      <c r="C445" t="s">
        <v>85</v>
      </c>
    </row>
    <row r="446" spans="1:3" x14ac:dyDescent="0.3">
      <c r="A446" t="s">
        <v>39</v>
      </c>
      <c r="B446" s="1" t="s">
        <v>3</v>
      </c>
      <c r="C446" t="s">
        <v>86</v>
      </c>
    </row>
    <row r="447" spans="1:3" x14ac:dyDescent="0.3">
      <c r="A447" t="s">
        <v>39</v>
      </c>
      <c r="B447" s="1" t="s">
        <v>4</v>
      </c>
      <c r="C447" t="s">
        <v>108</v>
      </c>
    </row>
    <row r="448" spans="1:3" x14ac:dyDescent="0.3">
      <c r="A448" t="s">
        <v>42</v>
      </c>
      <c r="B448" s="1" t="s">
        <v>5</v>
      </c>
      <c r="C448" t="s">
        <v>51</v>
      </c>
    </row>
    <row r="449" spans="1:3" x14ac:dyDescent="0.3">
      <c r="A449" t="s">
        <v>39</v>
      </c>
      <c r="B449" s="1" t="s">
        <v>6</v>
      </c>
      <c r="C449" t="s">
        <v>52</v>
      </c>
    </row>
    <row r="450" spans="1:3" x14ac:dyDescent="0.3">
      <c r="A450" t="s">
        <v>40</v>
      </c>
      <c r="B450" s="1" t="s">
        <v>7</v>
      </c>
      <c r="C450" t="s">
        <v>53</v>
      </c>
    </row>
    <row r="451" spans="1:3" x14ac:dyDescent="0.3">
      <c r="A451" t="s">
        <v>40</v>
      </c>
      <c r="B451" s="1" t="s">
        <v>8</v>
      </c>
      <c r="C451" t="s">
        <v>54</v>
      </c>
    </row>
    <row r="452" spans="1:3" x14ac:dyDescent="0.3">
      <c r="A452" t="s">
        <v>40</v>
      </c>
      <c r="B452" s="1" t="s">
        <v>9</v>
      </c>
      <c r="C452" t="s">
        <v>55</v>
      </c>
    </row>
    <row r="453" spans="1:3" x14ac:dyDescent="0.3">
      <c r="A453" t="s">
        <v>40</v>
      </c>
      <c r="B453" s="1" t="s">
        <v>10</v>
      </c>
      <c r="C453" t="s">
        <v>56</v>
      </c>
    </row>
    <row r="454" spans="1:3" x14ac:dyDescent="0.3">
      <c r="A454" t="s">
        <v>40</v>
      </c>
      <c r="B454" s="1" t="s">
        <v>11</v>
      </c>
      <c r="C454" t="s">
        <v>57</v>
      </c>
    </row>
    <row r="455" spans="1:3" x14ac:dyDescent="0.3">
      <c r="A455" t="s">
        <v>40</v>
      </c>
      <c r="B455" s="1" t="s">
        <v>12</v>
      </c>
      <c r="C455" t="s">
        <v>58</v>
      </c>
    </row>
    <row r="456" spans="1:3" x14ac:dyDescent="0.3">
      <c r="A456" t="s">
        <v>40</v>
      </c>
      <c r="B456" s="1" t="s">
        <v>13</v>
      </c>
      <c r="C456" t="s">
        <v>59</v>
      </c>
    </row>
    <row r="457" spans="1:3" x14ac:dyDescent="0.3">
      <c r="A457" t="s">
        <v>40</v>
      </c>
      <c r="B457" s="1" t="s">
        <v>14</v>
      </c>
      <c r="C457" t="s">
        <v>60</v>
      </c>
    </row>
    <row r="458" spans="1:3" x14ac:dyDescent="0.3">
      <c r="A458" t="s">
        <v>40</v>
      </c>
      <c r="B458" s="1" t="s">
        <v>15</v>
      </c>
      <c r="C458" t="s">
        <v>61</v>
      </c>
    </row>
    <row r="459" spans="1:3" x14ac:dyDescent="0.3">
      <c r="A459" t="s">
        <v>40</v>
      </c>
      <c r="B459" s="1" t="s">
        <v>16</v>
      </c>
      <c r="C459" t="s">
        <v>62</v>
      </c>
    </row>
    <row r="460" spans="1:3" x14ac:dyDescent="0.3">
      <c r="A460" t="s">
        <v>40</v>
      </c>
      <c r="B460" s="1" t="s">
        <v>17</v>
      </c>
      <c r="C460" t="s">
        <v>63</v>
      </c>
    </row>
    <row r="461" spans="1:3" x14ac:dyDescent="0.3">
      <c r="A461" t="s">
        <v>40</v>
      </c>
      <c r="B461" s="1" t="s">
        <v>18</v>
      </c>
      <c r="C461" t="s">
        <v>64</v>
      </c>
    </row>
    <row r="462" spans="1:3" x14ac:dyDescent="0.3">
      <c r="A462" t="s">
        <v>40</v>
      </c>
      <c r="B462" s="1" t="s">
        <v>19</v>
      </c>
      <c r="C462" t="s">
        <v>65</v>
      </c>
    </row>
    <row r="463" spans="1:3" x14ac:dyDescent="0.3">
      <c r="A463" t="s">
        <v>40</v>
      </c>
      <c r="B463" s="1" t="s">
        <v>20</v>
      </c>
      <c r="C463" t="s">
        <v>66</v>
      </c>
    </row>
    <row r="464" spans="1:3" x14ac:dyDescent="0.3">
      <c r="A464" t="s">
        <v>41</v>
      </c>
      <c r="B464" s="1" t="s">
        <v>23</v>
      </c>
      <c r="C464" t="s">
        <v>67</v>
      </c>
    </row>
    <row r="465" spans="1:3" x14ac:dyDescent="0.3">
      <c r="A465" t="s">
        <v>41</v>
      </c>
      <c r="B465" s="1" t="s">
        <v>24</v>
      </c>
      <c r="C465" t="s">
        <v>68</v>
      </c>
    </row>
    <row r="466" spans="1:3" x14ac:dyDescent="0.3">
      <c r="A466" t="s">
        <v>41</v>
      </c>
      <c r="B466" s="1" t="s">
        <v>25</v>
      </c>
      <c r="C466" t="s">
        <v>69</v>
      </c>
    </row>
    <row r="467" spans="1:3" x14ac:dyDescent="0.3">
      <c r="A467" t="s">
        <v>41</v>
      </c>
      <c r="B467" s="1" t="s">
        <v>26</v>
      </c>
      <c r="C467" t="s">
        <v>70</v>
      </c>
    </row>
    <row r="468" spans="1:3" x14ac:dyDescent="0.3">
      <c r="A468" t="s">
        <v>41</v>
      </c>
      <c r="B468" s="1" t="s">
        <v>21</v>
      </c>
      <c r="C468" t="s">
        <v>71</v>
      </c>
    </row>
    <row r="469" spans="1:3" x14ac:dyDescent="0.3">
      <c r="A469" t="s">
        <v>41</v>
      </c>
      <c r="B469" s="1" t="s">
        <v>22</v>
      </c>
      <c r="C469" t="s">
        <v>72</v>
      </c>
    </row>
    <row r="470" spans="1:3" x14ac:dyDescent="0.3">
      <c r="A470" t="s">
        <v>41</v>
      </c>
      <c r="B470" s="1" t="s">
        <v>27</v>
      </c>
      <c r="C470" t="s">
        <v>73</v>
      </c>
    </row>
    <row r="471" spans="1:3" x14ac:dyDescent="0.3">
      <c r="A471" t="s">
        <v>41</v>
      </c>
      <c r="B471" s="1" t="s">
        <v>28</v>
      </c>
      <c r="C471" t="s">
        <v>74</v>
      </c>
    </row>
    <row r="472" spans="1:3" x14ac:dyDescent="0.3">
      <c r="A472" t="s">
        <v>41</v>
      </c>
      <c r="B472" s="1" t="s">
        <v>29</v>
      </c>
      <c r="C472" t="s">
        <v>75</v>
      </c>
    </row>
    <row r="473" spans="1:3" x14ac:dyDescent="0.3">
      <c r="A473" t="s">
        <v>41</v>
      </c>
      <c r="B473" s="1" t="s">
        <v>30</v>
      </c>
      <c r="C473" t="s">
        <v>76</v>
      </c>
    </row>
    <row r="474" spans="1:3" x14ac:dyDescent="0.3">
      <c r="A474" t="s">
        <v>41</v>
      </c>
      <c r="B474" s="1" t="s">
        <v>31</v>
      </c>
      <c r="C474" t="s">
        <v>77</v>
      </c>
    </row>
    <row r="475" spans="1:3" x14ac:dyDescent="0.3">
      <c r="A475" t="s">
        <v>41</v>
      </c>
      <c r="B475" s="1" t="s">
        <v>32</v>
      </c>
      <c r="C475" t="s">
        <v>78</v>
      </c>
    </row>
    <row r="476" spans="1:3" x14ac:dyDescent="0.3">
      <c r="A476" t="s">
        <v>41</v>
      </c>
      <c r="B476" s="1" t="s">
        <v>33</v>
      </c>
      <c r="C476" t="s">
        <v>79</v>
      </c>
    </row>
    <row r="477" spans="1:3" x14ac:dyDescent="0.3">
      <c r="A477" t="s">
        <v>41</v>
      </c>
      <c r="B477" s="1" t="s">
        <v>34</v>
      </c>
      <c r="C477" t="s">
        <v>80</v>
      </c>
    </row>
    <row r="478" spans="1:3" x14ac:dyDescent="0.3">
      <c r="A478" t="s">
        <v>39</v>
      </c>
      <c r="B478" s="1" t="s">
        <v>35</v>
      </c>
      <c r="C478" t="s">
        <v>101</v>
      </c>
    </row>
    <row r="479" spans="1:3" x14ac:dyDescent="0.3">
      <c r="A479" t="s">
        <v>42</v>
      </c>
      <c r="B479" s="1" t="s">
        <v>36</v>
      </c>
      <c r="C479" t="s">
        <v>82</v>
      </c>
    </row>
    <row r="480" spans="1:3" x14ac:dyDescent="0.3">
      <c r="A480" t="s">
        <v>39</v>
      </c>
      <c r="B480" s="1" t="s">
        <v>37</v>
      </c>
      <c r="C480" t="s">
        <v>83</v>
      </c>
    </row>
    <row r="481" spans="1:3" x14ac:dyDescent="0.3">
      <c r="A481" t="s">
        <v>42</v>
      </c>
      <c r="B481" s="1" t="s">
        <v>38</v>
      </c>
      <c r="C481" t="s">
        <v>121</v>
      </c>
    </row>
    <row r="482" spans="1:3" x14ac:dyDescent="0.3">
      <c r="A482" t="s">
        <v>39</v>
      </c>
      <c r="B482" s="1" t="s">
        <v>43</v>
      </c>
      <c r="C482" t="s">
        <v>45</v>
      </c>
    </row>
    <row r="483" spans="1:3" x14ac:dyDescent="0.3">
      <c r="A483" t="s">
        <v>39</v>
      </c>
      <c r="B483" s="1" t="s">
        <v>0</v>
      </c>
      <c r="C483" t="s">
        <v>46</v>
      </c>
    </row>
    <row r="484" spans="1:3" x14ac:dyDescent="0.3">
      <c r="A484" t="s">
        <v>39</v>
      </c>
      <c r="B484" s="1" t="s">
        <v>1</v>
      </c>
      <c r="C484" t="s">
        <v>47</v>
      </c>
    </row>
    <row r="485" spans="1:3" x14ac:dyDescent="0.3">
      <c r="A485" t="s">
        <v>39</v>
      </c>
      <c r="B485" s="1" t="s">
        <v>2</v>
      </c>
      <c r="C485" t="s">
        <v>85</v>
      </c>
    </row>
    <row r="486" spans="1:3" x14ac:dyDescent="0.3">
      <c r="A486" t="s">
        <v>39</v>
      </c>
      <c r="B486" s="1" t="s">
        <v>3</v>
      </c>
      <c r="C486" t="s">
        <v>86</v>
      </c>
    </row>
    <row r="487" spans="1:3" x14ac:dyDescent="0.3">
      <c r="A487" t="s">
        <v>42</v>
      </c>
      <c r="B487" s="1" t="s">
        <v>4</v>
      </c>
      <c r="C487" t="s">
        <v>50</v>
      </c>
    </row>
    <row r="488" spans="1:3" x14ac:dyDescent="0.3">
      <c r="A488" t="s">
        <v>42</v>
      </c>
      <c r="B488" s="1" t="s">
        <v>5</v>
      </c>
      <c r="C488" t="s">
        <v>51</v>
      </c>
    </row>
    <row r="489" spans="1:3" x14ac:dyDescent="0.3">
      <c r="A489" t="s">
        <v>39</v>
      </c>
      <c r="B489" s="1" t="s">
        <v>6</v>
      </c>
      <c r="C489" t="s">
        <v>52</v>
      </c>
    </row>
    <row r="490" spans="1:3" x14ac:dyDescent="0.3">
      <c r="A490" t="s">
        <v>40</v>
      </c>
      <c r="B490" s="1" t="s">
        <v>7</v>
      </c>
      <c r="C490" t="s">
        <v>53</v>
      </c>
    </row>
    <row r="491" spans="1:3" x14ac:dyDescent="0.3">
      <c r="A491" t="s">
        <v>40</v>
      </c>
      <c r="B491" s="1" t="s">
        <v>8</v>
      </c>
      <c r="C491" t="s">
        <v>54</v>
      </c>
    </row>
    <row r="492" spans="1:3" x14ac:dyDescent="0.3">
      <c r="A492" t="s">
        <v>40</v>
      </c>
      <c r="B492" s="1" t="s">
        <v>9</v>
      </c>
      <c r="C492" t="s">
        <v>55</v>
      </c>
    </row>
    <row r="493" spans="1:3" x14ac:dyDescent="0.3">
      <c r="A493" t="s">
        <v>40</v>
      </c>
      <c r="B493" s="1" t="s">
        <v>10</v>
      </c>
      <c r="C493" t="s">
        <v>56</v>
      </c>
    </row>
    <row r="494" spans="1:3" x14ac:dyDescent="0.3">
      <c r="A494" t="s">
        <v>40</v>
      </c>
      <c r="B494" s="1" t="s">
        <v>11</v>
      </c>
      <c r="C494" t="s">
        <v>57</v>
      </c>
    </row>
    <row r="495" spans="1:3" x14ac:dyDescent="0.3">
      <c r="A495" t="s">
        <v>40</v>
      </c>
      <c r="B495" s="1" t="s">
        <v>12</v>
      </c>
      <c r="C495" t="s">
        <v>58</v>
      </c>
    </row>
    <row r="496" spans="1:3" x14ac:dyDescent="0.3">
      <c r="A496" t="s">
        <v>40</v>
      </c>
      <c r="B496" s="1" t="s">
        <v>13</v>
      </c>
      <c r="C496" t="s">
        <v>59</v>
      </c>
    </row>
    <row r="497" spans="1:3" x14ac:dyDescent="0.3">
      <c r="A497" t="s">
        <v>40</v>
      </c>
      <c r="B497" s="1" t="s">
        <v>14</v>
      </c>
      <c r="C497" t="s">
        <v>60</v>
      </c>
    </row>
    <row r="498" spans="1:3" x14ac:dyDescent="0.3">
      <c r="A498" t="s">
        <v>40</v>
      </c>
      <c r="B498" s="1" t="s">
        <v>15</v>
      </c>
      <c r="C498" t="s">
        <v>61</v>
      </c>
    </row>
    <row r="499" spans="1:3" x14ac:dyDescent="0.3">
      <c r="A499" t="s">
        <v>40</v>
      </c>
      <c r="B499" s="1" t="s">
        <v>16</v>
      </c>
      <c r="C499" t="s">
        <v>62</v>
      </c>
    </row>
    <row r="500" spans="1:3" x14ac:dyDescent="0.3">
      <c r="A500" t="s">
        <v>40</v>
      </c>
      <c r="B500" s="1" t="s">
        <v>17</v>
      </c>
      <c r="C500" t="s">
        <v>63</v>
      </c>
    </row>
    <row r="501" spans="1:3" x14ac:dyDescent="0.3">
      <c r="A501" t="s">
        <v>40</v>
      </c>
      <c r="B501" s="1" t="s">
        <v>18</v>
      </c>
      <c r="C501" t="s">
        <v>64</v>
      </c>
    </row>
    <row r="502" spans="1:3" x14ac:dyDescent="0.3">
      <c r="A502" t="s">
        <v>40</v>
      </c>
      <c r="B502" s="1" t="s">
        <v>19</v>
      </c>
      <c r="C502" t="s">
        <v>65</v>
      </c>
    </row>
    <row r="503" spans="1:3" x14ac:dyDescent="0.3">
      <c r="A503" t="s">
        <v>40</v>
      </c>
      <c r="B503" s="1" t="s">
        <v>20</v>
      </c>
      <c r="C503" t="s">
        <v>66</v>
      </c>
    </row>
    <row r="504" spans="1:3" x14ac:dyDescent="0.3">
      <c r="A504" t="s">
        <v>41</v>
      </c>
      <c r="B504" s="1" t="s">
        <v>23</v>
      </c>
      <c r="C504" t="s">
        <v>67</v>
      </c>
    </row>
    <row r="505" spans="1:3" x14ac:dyDescent="0.3">
      <c r="A505" t="s">
        <v>41</v>
      </c>
      <c r="B505" s="1" t="s">
        <v>24</v>
      </c>
      <c r="C505" t="s">
        <v>68</v>
      </c>
    </row>
    <row r="506" spans="1:3" x14ac:dyDescent="0.3">
      <c r="A506" t="s">
        <v>41</v>
      </c>
      <c r="B506" s="1" t="s">
        <v>25</v>
      </c>
      <c r="C506" t="s">
        <v>69</v>
      </c>
    </row>
    <row r="507" spans="1:3" x14ac:dyDescent="0.3">
      <c r="A507" t="s">
        <v>41</v>
      </c>
      <c r="B507" s="1" t="s">
        <v>26</v>
      </c>
      <c r="C507" t="s">
        <v>70</v>
      </c>
    </row>
    <row r="508" spans="1:3" x14ac:dyDescent="0.3">
      <c r="A508" t="s">
        <v>41</v>
      </c>
      <c r="B508" s="1" t="s">
        <v>21</v>
      </c>
      <c r="C508" t="s">
        <v>71</v>
      </c>
    </row>
    <row r="509" spans="1:3" x14ac:dyDescent="0.3">
      <c r="A509" t="s">
        <v>41</v>
      </c>
      <c r="B509" s="1" t="s">
        <v>22</v>
      </c>
      <c r="C509" t="s">
        <v>72</v>
      </c>
    </row>
    <row r="510" spans="1:3" x14ac:dyDescent="0.3">
      <c r="A510" t="s">
        <v>41</v>
      </c>
      <c r="B510" s="1" t="s">
        <v>27</v>
      </c>
      <c r="C510" t="s">
        <v>73</v>
      </c>
    </row>
    <row r="511" spans="1:3" x14ac:dyDescent="0.3">
      <c r="A511" t="s">
        <v>41</v>
      </c>
      <c r="B511" s="1" t="s">
        <v>28</v>
      </c>
      <c r="C511" t="s">
        <v>74</v>
      </c>
    </row>
    <row r="512" spans="1:3" x14ac:dyDescent="0.3">
      <c r="A512" t="s">
        <v>41</v>
      </c>
      <c r="B512" s="1" t="s">
        <v>29</v>
      </c>
      <c r="C512" t="s">
        <v>75</v>
      </c>
    </row>
    <row r="513" spans="1:3" x14ac:dyDescent="0.3">
      <c r="A513" t="s">
        <v>41</v>
      </c>
      <c r="B513" s="1" t="s">
        <v>30</v>
      </c>
      <c r="C513" t="s">
        <v>76</v>
      </c>
    </row>
    <row r="514" spans="1:3" x14ac:dyDescent="0.3">
      <c r="A514" t="s">
        <v>41</v>
      </c>
      <c r="B514" s="1" t="s">
        <v>31</v>
      </c>
      <c r="C514" t="s">
        <v>77</v>
      </c>
    </row>
    <row r="515" spans="1:3" x14ac:dyDescent="0.3">
      <c r="A515" t="s">
        <v>41</v>
      </c>
      <c r="B515" s="1" t="s">
        <v>32</v>
      </c>
      <c r="C515" t="s">
        <v>78</v>
      </c>
    </row>
    <row r="516" spans="1:3" x14ac:dyDescent="0.3">
      <c r="A516" t="s">
        <v>41</v>
      </c>
      <c r="B516" s="1" t="s">
        <v>33</v>
      </c>
      <c r="C516" t="s">
        <v>79</v>
      </c>
    </row>
    <row r="517" spans="1:3" x14ac:dyDescent="0.3">
      <c r="A517" t="s">
        <v>41</v>
      </c>
      <c r="B517" s="1" t="s">
        <v>34</v>
      </c>
      <c r="C517" t="s">
        <v>80</v>
      </c>
    </row>
    <row r="518" spans="1:3" x14ac:dyDescent="0.3">
      <c r="A518" t="s">
        <v>42</v>
      </c>
      <c r="B518" s="1" t="s">
        <v>35</v>
      </c>
      <c r="C518" t="s">
        <v>81</v>
      </c>
    </row>
    <row r="519" spans="1:3" x14ac:dyDescent="0.3">
      <c r="A519" t="s">
        <v>39</v>
      </c>
      <c r="B519" s="1" t="s">
        <v>36</v>
      </c>
      <c r="C519" t="s">
        <v>102</v>
      </c>
    </row>
    <row r="520" spans="1:3" x14ac:dyDescent="0.3">
      <c r="A520" t="s">
        <v>39</v>
      </c>
      <c r="B520" s="1" t="s">
        <v>37</v>
      </c>
      <c r="C520" t="s">
        <v>83</v>
      </c>
    </row>
    <row r="521" spans="1:3" x14ac:dyDescent="0.3">
      <c r="A521" t="s">
        <v>39</v>
      </c>
      <c r="B521" s="1" t="s">
        <v>38</v>
      </c>
      <c r="C521" t="s">
        <v>84</v>
      </c>
    </row>
    <row r="522" spans="1:3" x14ac:dyDescent="0.3">
      <c r="A522" t="s">
        <v>39</v>
      </c>
      <c r="B522" s="1" t="s">
        <v>43</v>
      </c>
      <c r="C522" t="s">
        <v>45</v>
      </c>
    </row>
    <row r="523" spans="1:3" x14ac:dyDescent="0.3">
      <c r="A523" t="s">
        <v>39</v>
      </c>
      <c r="B523" s="1" t="s">
        <v>0</v>
      </c>
      <c r="C523" t="s">
        <v>46</v>
      </c>
    </row>
    <row r="524" spans="1:3" x14ac:dyDescent="0.3">
      <c r="A524" t="s">
        <v>39</v>
      </c>
      <c r="B524" s="1" t="s">
        <v>1</v>
      </c>
      <c r="C524" t="s">
        <v>47</v>
      </c>
    </row>
    <row r="525" spans="1:3" x14ac:dyDescent="0.3">
      <c r="A525" t="s">
        <v>39</v>
      </c>
      <c r="B525" s="1" t="s">
        <v>2</v>
      </c>
      <c r="C525" t="s">
        <v>85</v>
      </c>
    </row>
    <row r="526" spans="1:3" x14ac:dyDescent="0.3">
      <c r="A526" t="s">
        <v>39</v>
      </c>
      <c r="B526" s="1" t="s">
        <v>3</v>
      </c>
      <c r="C526" t="s">
        <v>86</v>
      </c>
    </row>
    <row r="527" spans="1:3" x14ac:dyDescent="0.3">
      <c r="A527" t="s">
        <v>42</v>
      </c>
      <c r="B527" s="1" t="s">
        <v>4</v>
      </c>
      <c r="C527" t="s">
        <v>50</v>
      </c>
    </row>
    <row r="528" spans="1:3" x14ac:dyDescent="0.3">
      <c r="A528" t="s">
        <v>42</v>
      </c>
      <c r="B528" s="1" t="s">
        <v>5</v>
      </c>
      <c r="C528" t="s">
        <v>51</v>
      </c>
    </row>
    <row r="529" spans="1:3" x14ac:dyDescent="0.3">
      <c r="A529" t="s">
        <v>39</v>
      </c>
      <c r="B529" s="1" t="s">
        <v>6</v>
      </c>
      <c r="C529" t="s">
        <v>52</v>
      </c>
    </row>
    <row r="530" spans="1:3" x14ac:dyDescent="0.3">
      <c r="A530" t="s">
        <v>40</v>
      </c>
      <c r="B530" s="1" t="s">
        <v>7</v>
      </c>
      <c r="C530" t="s">
        <v>53</v>
      </c>
    </row>
    <row r="531" spans="1:3" x14ac:dyDescent="0.3">
      <c r="A531" t="s">
        <v>40</v>
      </c>
      <c r="B531" s="1" t="s">
        <v>8</v>
      </c>
      <c r="C531" t="s">
        <v>54</v>
      </c>
    </row>
    <row r="532" spans="1:3" x14ac:dyDescent="0.3">
      <c r="A532" t="s">
        <v>40</v>
      </c>
      <c r="B532" s="1" t="s">
        <v>9</v>
      </c>
      <c r="C532" t="s">
        <v>55</v>
      </c>
    </row>
    <row r="533" spans="1:3" x14ac:dyDescent="0.3">
      <c r="A533" t="s">
        <v>40</v>
      </c>
      <c r="B533" s="1" t="s">
        <v>10</v>
      </c>
      <c r="C533" t="s">
        <v>56</v>
      </c>
    </row>
    <row r="534" spans="1:3" x14ac:dyDescent="0.3">
      <c r="A534" t="s">
        <v>40</v>
      </c>
      <c r="B534" s="1" t="s">
        <v>11</v>
      </c>
      <c r="C534" t="s">
        <v>57</v>
      </c>
    </row>
    <row r="535" spans="1:3" x14ac:dyDescent="0.3">
      <c r="A535" t="s">
        <v>40</v>
      </c>
      <c r="B535" s="1" t="s">
        <v>12</v>
      </c>
      <c r="C535" t="s">
        <v>58</v>
      </c>
    </row>
    <row r="536" spans="1:3" x14ac:dyDescent="0.3">
      <c r="A536" t="s">
        <v>40</v>
      </c>
      <c r="B536" s="1" t="s">
        <v>13</v>
      </c>
      <c r="C536" t="s">
        <v>59</v>
      </c>
    </row>
    <row r="537" spans="1:3" x14ac:dyDescent="0.3">
      <c r="A537" t="s">
        <v>40</v>
      </c>
      <c r="B537" s="1" t="s">
        <v>14</v>
      </c>
      <c r="C537" t="s">
        <v>60</v>
      </c>
    </row>
    <row r="538" spans="1:3" x14ac:dyDescent="0.3">
      <c r="A538" t="s">
        <v>40</v>
      </c>
      <c r="B538" s="1" t="s">
        <v>15</v>
      </c>
      <c r="C538" t="s">
        <v>61</v>
      </c>
    </row>
    <row r="539" spans="1:3" x14ac:dyDescent="0.3">
      <c r="A539" t="s">
        <v>40</v>
      </c>
      <c r="B539" s="1" t="s">
        <v>16</v>
      </c>
      <c r="C539" t="s">
        <v>62</v>
      </c>
    </row>
    <row r="540" spans="1:3" x14ac:dyDescent="0.3">
      <c r="A540" t="s">
        <v>40</v>
      </c>
      <c r="B540" s="1" t="s">
        <v>17</v>
      </c>
      <c r="C540" t="s">
        <v>63</v>
      </c>
    </row>
    <row r="541" spans="1:3" x14ac:dyDescent="0.3">
      <c r="A541" t="s">
        <v>40</v>
      </c>
      <c r="B541" s="1" t="s">
        <v>18</v>
      </c>
      <c r="C541" t="s">
        <v>64</v>
      </c>
    </row>
    <row r="542" spans="1:3" x14ac:dyDescent="0.3">
      <c r="A542" t="s">
        <v>40</v>
      </c>
      <c r="B542" s="1" t="s">
        <v>19</v>
      </c>
      <c r="C542" t="s">
        <v>65</v>
      </c>
    </row>
    <row r="543" spans="1:3" x14ac:dyDescent="0.3">
      <c r="A543" t="s">
        <v>40</v>
      </c>
      <c r="B543" s="1" t="s">
        <v>20</v>
      </c>
      <c r="C543" t="s">
        <v>66</v>
      </c>
    </row>
    <row r="544" spans="1:3" x14ac:dyDescent="0.3">
      <c r="A544" t="s">
        <v>41</v>
      </c>
      <c r="B544" s="1" t="s">
        <v>23</v>
      </c>
      <c r="C544" t="s">
        <v>67</v>
      </c>
    </row>
    <row r="545" spans="1:3" x14ac:dyDescent="0.3">
      <c r="A545" t="s">
        <v>41</v>
      </c>
      <c r="B545" s="1" t="s">
        <v>24</v>
      </c>
      <c r="C545" t="s">
        <v>68</v>
      </c>
    </row>
    <row r="546" spans="1:3" x14ac:dyDescent="0.3">
      <c r="A546" t="s">
        <v>41</v>
      </c>
      <c r="B546" s="1" t="s">
        <v>25</v>
      </c>
      <c r="C546" t="s">
        <v>69</v>
      </c>
    </row>
    <row r="547" spans="1:3" x14ac:dyDescent="0.3">
      <c r="A547" t="s">
        <v>41</v>
      </c>
      <c r="B547" s="1" t="s">
        <v>26</v>
      </c>
      <c r="C547" t="s">
        <v>70</v>
      </c>
    </row>
    <row r="548" spans="1:3" x14ac:dyDescent="0.3">
      <c r="A548" t="s">
        <v>41</v>
      </c>
      <c r="B548" s="1" t="s">
        <v>21</v>
      </c>
      <c r="C548" t="s">
        <v>71</v>
      </c>
    </row>
    <row r="549" spans="1:3" x14ac:dyDescent="0.3">
      <c r="A549" t="s">
        <v>41</v>
      </c>
      <c r="B549" s="1" t="s">
        <v>22</v>
      </c>
      <c r="C549" t="s">
        <v>72</v>
      </c>
    </row>
    <row r="550" spans="1:3" x14ac:dyDescent="0.3">
      <c r="A550" t="s">
        <v>41</v>
      </c>
      <c r="B550" s="1" t="s">
        <v>27</v>
      </c>
      <c r="C550" t="s">
        <v>73</v>
      </c>
    </row>
    <row r="551" spans="1:3" x14ac:dyDescent="0.3">
      <c r="A551" t="s">
        <v>41</v>
      </c>
      <c r="B551" s="1" t="s">
        <v>28</v>
      </c>
      <c r="C551" t="s">
        <v>74</v>
      </c>
    </row>
    <row r="552" spans="1:3" x14ac:dyDescent="0.3">
      <c r="A552" t="s">
        <v>41</v>
      </c>
      <c r="B552" s="1" t="s">
        <v>29</v>
      </c>
      <c r="C552" t="s">
        <v>75</v>
      </c>
    </row>
    <row r="553" spans="1:3" x14ac:dyDescent="0.3">
      <c r="A553" t="s">
        <v>41</v>
      </c>
      <c r="B553" s="1" t="s">
        <v>30</v>
      </c>
      <c r="C553" t="s">
        <v>76</v>
      </c>
    </row>
    <row r="554" spans="1:3" x14ac:dyDescent="0.3">
      <c r="A554" t="s">
        <v>41</v>
      </c>
      <c r="B554" s="1" t="s">
        <v>31</v>
      </c>
      <c r="C554" t="s">
        <v>77</v>
      </c>
    </row>
    <row r="555" spans="1:3" x14ac:dyDescent="0.3">
      <c r="A555" t="s">
        <v>41</v>
      </c>
      <c r="B555" s="1" t="s">
        <v>32</v>
      </c>
      <c r="C555" t="s">
        <v>78</v>
      </c>
    </row>
    <row r="556" spans="1:3" x14ac:dyDescent="0.3">
      <c r="A556" t="s">
        <v>41</v>
      </c>
      <c r="B556" s="1" t="s">
        <v>33</v>
      </c>
      <c r="C556" t="s">
        <v>79</v>
      </c>
    </row>
    <row r="557" spans="1:3" x14ac:dyDescent="0.3">
      <c r="A557" t="s">
        <v>41</v>
      </c>
      <c r="B557" s="1" t="s">
        <v>34</v>
      </c>
      <c r="C557" t="s">
        <v>80</v>
      </c>
    </row>
    <row r="558" spans="1:3" x14ac:dyDescent="0.3">
      <c r="A558" t="s">
        <v>42</v>
      </c>
      <c r="B558" s="1" t="s">
        <v>35</v>
      </c>
      <c r="C558" t="s">
        <v>81</v>
      </c>
    </row>
    <row r="559" spans="1:3" x14ac:dyDescent="0.3">
      <c r="A559" t="s">
        <v>39</v>
      </c>
      <c r="B559" s="1" t="s">
        <v>36</v>
      </c>
      <c r="C559" t="s">
        <v>102</v>
      </c>
    </row>
    <row r="560" spans="1:3" x14ac:dyDescent="0.3">
      <c r="A560" t="s">
        <v>39</v>
      </c>
      <c r="B560" s="1" t="s">
        <v>37</v>
      </c>
      <c r="C560" t="s">
        <v>83</v>
      </c>
    </row>
    <row r="561" spans="1:3" x14ac:dyDescent="0.3">
      <c r="A561" t="s">
        <v>39</v>
      </c>
      <c r="B561" s="1" t="s">
        <v>38</v>
      </c>
      <c r="C561" t="s">
        <v>84</v>
      </c>
    </row>
    <row r="562" spans="1:3" x14ac:dyDescent="0.3">
      <c r="A562" t="s">
        <v>39</v>
      </c>
      <c r="B562" s="1" t="s">
        <v>43</v>
      </c>
      <c r="C562" t="s">
        <v>45</v>
      </c>
    </row>
    <row r="563" spans="1:3" x14ac:dyDescent="0.3">
      <c r="A563" t="s">
        <v>39</v>
      </c>
      <c r="B563" s="1" t="s">
        <v>0</v>
      </c>
      <c r="C563" t="s">
        <v>46</v>
      </c>
    </row>
    <row r="564" spans="1:3" x14ac:dyDescent="0.3">
      <c r="A564" t="s">
        <v>39</v>
      </c>
      <c r="B564" s="1" t="s">
        <v>1</v>
      </c>
      <c r="C564" t="s">
        <v>47</v>
      </c>
    </row>
    <row r="565" spans="1:3" x14ac:dyDescent="0.3">
      <c r="A565" t="s">
        <v>39</v>
      </c>
      <c r="B565" s="1" t="s">
        <v>2</v>
      </c>
      <c r="C565" t="s">
        <v>85</v>
      </c>
    </row>
    <row r="566" spans="1:3" x14ac:dyDescent="0.3">
      <c r="A566" t="s">
        <v>39</v>
      </c>
      <c r="B566" s="1" t="s">
        <v>3</v>
      </c>
      <c r="C566" t="s">
        <v>86</v>
      </c>
    </row>
    <row r="567" spans="1:3" x14ac:dyDescent="0.3">
      <c r="A567" t="s">
        <v>42</v>
      </c>
      <c r="B567" s="1" t="s">
        <v>4</v>
      </c>
      <c r="C567" t="s">
        <v>50</v>
      </c>
    </row>
    <row r="568" spans="1:3" x14ac:dyDescent="0.3">
      <c r="A568" t="s">
        <v>42</v>
      </c>
      <c r="B568" s="1" t="s">
        <v>5</v>
      </c>
      <c r="C568" t="s">
        <v>51</v>
      </c>
    </row>
    <row r="569" spans="1:3" x14ac:dyDescent="0.3">
      <c r="A569" t="s">
        <v>39</v>
      </c>
      <c r="B569" s="1" t="s">
        <v>6</v>
      </c>
      <c r="C569" t="s">
        <v>52</v>
      </c>
    </row>
    <row r="570" spans="1:3" x14ac:dyDescent="0.3">
      <c r="A570" t="s">
        <v>40</v>
      </c>
      <c r="B570" s="1" t="s">
        <v>7</v>
      </c>
      <c r="C570" t="s">
        <v>53</v>
      </c>
    </row>
    <row r="571" spans="1:3" x14ac:dyDescent="0.3">
      <c r="A571" t="s">
        <v>40</v>
      </c>
      <c r="B571" s="1" t="s">
        <v>8</v>
      </c>
      <c r="C571" t="s">
        <v>54</v>
      </c>
    </row>
    <row r="572" spans="1:3" x14ac:dyDescent="0.3">
      <c r="A572" t="s">
        <v>40</v>
      </c>
      <c r="B572" s="1" t="s">
        <v>9</v>
      </c>
      <c r="C572" t="s">
        <v>55</v>
      </c>
    </row>
    <row r="573" spans="1:3" x14ac:dyDescent="0.3">
      <c r="A573" t="s">
        <v>40</v>
      </c>
      <c r="B573" s="1" t="s">
        <v>10</v>
      </c>
      <c r="C573" t="s">
        <v>56</v>
      </c>
    </row>
    <row r="574" spans="1:3" x14ac:dyDescent="0.3">
      <c r="A574" t="s">
        <v>40</v>
      </c>
      <c r="B574" s="1" t="s">
        <v>11</v>
      </c>
      <c r="C574" t="s">
        <v>57</v>
      </c>
    </row>
    <row r="575" spans="1:3" x14ac:dyDescent="0.3">
      <c r="A575" t="s">
        <v>40</v>
      </c>
      <c r="B575" s="1" t="s">
        <v>12</v>
      </c>
      <c r="C575" t="s">
        <v>58</v>
      </c>
    </row>
    <row r="576" spans="1:3" x14ac:dyDescent="0.3">
      <c r="A576" t="s">
        <v>40</v>
      </c>
      <c r="B576" s="1" t="s">
        <v>13</v>
      </c>
      <c r="C576" t="s">
        <v>59</v>
      </c>
    </row>
    <row r="577" spans="1:3" x14ac:dyDescent="0.3">
      <c r="A577" t="s">
        <v>40</v>
      </c>
      <c r="B577" s="1" t="s">
        <v>14</v>
      </c>
      <c r="C577" t="s">
        <v>60</v>
      </c>
    </row>
    <row r="578" spans="1:3" x14ac:dyDescent="0.3">
      <c r="A578" t="s">
        <v>40</v>
      </c>
      <c r="B578" s="1" t="s">
        <v>15</v>
      </c>
      <c r="C578" t="s">
        <v>61</v>
      </c>
    </row>
    <row r="579" spans="1:3" x14ac:dyDescent="0.3">
      <c r="A579" t="s">
        <v>40</v>
      </c>
      <c r="B579" s="1" t="s">
        <v>16</v>
      </c>
      <c r="C579" t="s">
        <v>62</v>
      </c>
    </row>
    <row r="580" spans="1:3" x14ac:dyDescent="0.3">
      <c r="A580" t="s">
        <v>40</v>
      </c>
      <c r="B580" s="1" t="s">
        <v>17</v>
      </c>
      <c r="C580" t="s">
        <v>63</v>
      </c>
    </row>
    <row r="581" spans="1:3" x14ac:dyDescent="0.3">
      <c r="A581" t="s">
        <v>40</v>
      </c>
      <c r="B581" s="1" t="s">
        <v>18</v>
      </c>
      <c r="C581" t="s">
        <v>64</v>
      </c>
    </row>
    <row r="582" spans="1:3" x14ac:dyDescent="0.3">
      <c r="A582" t="s">
        <v>40</v>
      </c>
      <c r="B582" s="1" t="s">
        <v>19</v>
      </c>
      <c r="C582" t="s">
        <v>65</v>
      </c>
    </row>
    <row r="583" spans="1:3" x14ac:dyDescent="0.3">
      <c r="A583" t="s">
        <v>40</v>
      </c>
      <c r="B583" s="1" t="s">
        <v>20</v>
      </c>
      <c r="C583" t="s">
        <v>66</v>
      </c>
    </row>
    <row r="584" spans="1:3" x14ac:dyDescent="0.3">
      <c r="A584" t="s">
        <v>41</v>
      </c>
      <c r="B584" s="1" t="s">
        <v>23</v>
      </c>
      <c r="C584" t="s">
        <v>67</v>
      </c>
    </row>
    <row r="585" spans="1:3" x14ac:dyDescent="0.3">
      <c r="A585" t="s">
        <v>41</v>
      </c>
      <c r="B585" s="1" t="s">
        <v>24</v>
      </c>
      <c r="C585" t="s">
        <v>68</v>
      </c>
    </row>
    <row r="586" spans="1:3" x14ac:dyDescent="0.3">
      <c r="A586" t="s">
        <v>41</v>
      </c>
      <c r="B586" s="1" t="s">
        <v>25</v>
      </c>
      <c r="C586" t="s">
        <v>69</v>
      </c>
    </row>
    <row r="587" spans="1:3" x14ac:dyDescent="0.3">
      <c r="A587" t="s">
        <v>41</v>
      </c>
      <c r="B587" s="1" t="s">
        <v>26</v>
      </c>
      <c r="C587" t="s">
        <v>70</v>
      </c>
    </row>
    <row r="588" spans="1:3" x14ac:dyDescent="0.3">
      <c r="A588" t="s">
        <v>41</v>
      </c>
      <c r="B588" s="1" t="s">
        <v>21</v>
      </c>
      <c r="C588" t="s">
        <v>71</v>
      </c>
    </row>
    <row r="589" spans="1:3" x14ac:dyDescent="0.3">
      <c r="A589" t="s">
        <v>41</v>
      </c>
      <c r="B589" s="1" t="s">
        <v>22</v>
      </c>
      <c r="C589" t="s">
        <v>72</v>
      </c>
    </row>
    <row r="590" spans="1:3" x14ac:dyDescent="0.3">
      <c r="A590" t="s">
        <v>41</v>
      </c>
      <c r="B590" s="1" t="s">
        <v>27</v>
      </c>
      <c r="C590" t="s">
        <v>73</v>
      </c>
    </row>
    <row r="591" spans="1:3" x14ac:dyDescent="0.3">
      <c r="A591" t="s">
        <v>41</v>
      </c>
      <c r="B591" s="1" t="s">
        <v>28</v>
      </c>
      <c r="C591" t="s">
        <v>74</v>
      </c>
    </row>
    <row r="592" spans="1:3" x14ac:dyDescent="0.3">
      <c r="A592" t="s">
        <v>41</v>
      </c>
      <c r="B592" s="1" t="s">
        <v>29</v>
      </c>
      <c r="C592" t="s">
        <v>75</v>
      </c>
    </row>
    <row r="593" spans="1:3" x14ac:dyDescent="0.3">
      <c r="A593" t="s">
        <v>41</v>
      </c>
      <c r="B593" s="1" t="s">
        <v>30</v>
      </c>
      <c r="C593" t="s">
        <v>76</v>
      </c>
    </row>
    <row r="594" spans="1:3" x14ac:dyDescent="0.3">
      <c r="A594" t="s">
        <v>41</v>
      </c>
      <c r="B594" s="1" t="s">
        <v>31</v>
      </c>
      <c r="C594" t="s">
        <v>77</v>
      </c>
    </row>
    <row r="595" spans="1:3" x14ac:dyDescent="0.3">
      <c r="A595" t="s">
        <v>41</v>
      </c>
      <c r="B595" s="1" t="s">
        <v>32</v>
      </c>
      <c r="C595" t="s">
        <v>78</v>
      </c>
    </row>
    <row r="596" spans="1:3" x14ac:dyDescent="0.3">
      <c r="A596" t="s">
        <v>41</v>
      </c>
      <c r="B596" s="1" t="s">
        <v>33</v>
      </c>
      <c r="C596" t="s">
        <v>79</v>
      </c>
    </row>
    <row r="597" spans="1:3" x14ac:dyDescent="0.3">
      <c r="A597" t="s">
        <v>41</v>
      </c>
      <c r="B597" s="1" t="s">
        <v>34</v>
      </c>
      <c r="C597" t="s">
        <v>80</v>
      </c>
    </row>
    <row r="598" spans="1:3" x14ac:dyDescent="0.3">
      <c r="A598" t="s">
        <v>42</v>
      </c>
      <c r="B598" s="1" t="s">
        <v>35</v>
      </c>
      <c r="C598" t="s">
        <v>81</v>
      </c>
    </row>
    <row r="599" spans="1:3" x14ac:dyDescent="0.3">
      <c r="A599" t="s">
        <v>42</v>
      </c>
      <c r="B599" s="1" t="s">
        <v>36</v>
      </c>
      <c r="C599" t="s">
        <v>82</v>
      </c>
    </row>
    <row r="600" spans="1:3" x14ac:dyDescent="0.3">
      <c r="A600" t="s">
        <v>42</v>
      </c>
      <c r="B600" s="1" t="s">
        <v>37</v>
      </c>
      <c r="C600" t="s">
        <v>122</v>
      </c>
    </row>
    <row r="601" spans="1:3" x14ac:dyDescent="0.3">
      <c r="A601" t="s">
        <v>39</v>
      </c>
      <c r="B601" s="1" t="s">
        <v>38</v>
      </c>
      <c r="C601" t="s">
        <v>84</v>
      </c>
    </row>
    <row r="602" spans="1:3" x14ac:dyDescent="0.3">
      <c r="A602" t="s">
        <v>39</v>
      </c>
      <c r="B602" s="1" t="s">
        <v>43</v>
      </c>
      <c r="C602" t="s">
        <v>45</v>
      </c>
    </row>
    <row r="603" spans="1:3" x14ac:dyDescent="0.3">
      <c r="A603" t="s">
        <v>39</v>
      </c>
      <c r="B603" s="1" t="s">
        <v>0</v>
      </c>
      <c r="C603" t="s">
        <v>46</v>
      </c>
    </row>
    <row r="604" spans="1:3" x14ac:dyDescent="0.3">
      <c r="A604" t="s">
        <v>39</v>
      </c>
      <c r="B604" s="1" t="s">
        <v>1</v>
      </c>
      <c r="C604" t="s">
        <v>47</v>
      </c>
    </row>
    <row r="605" spans="1:3" x14ac:dyDescent="0.3">
      <c r="A605" t="s">
        <v>42</v>
      </c>
      <c r="B605" s="1" t="s">
        <v>2</v>
      </c>
      <c r="C605" t="s">
        <v>48</v>
      </c>
    </row>
    <row r="606" spans="1:3" x14ac:dyDescent="0.3">
      <c r="A606" t="s">
        <v>42</v>
      </c>
      <c r="B606" s="1" t="s">
        <v>3</v>
      </c>
      <c r="C606" t="s">
        <v>49</v>
      </c>
    </row>
    <row r="607" spans="1:3" x14ac:dyDescent="0.3">
      <c r="A607" t="s">
        <v>42</v>
      </c>
      <c r="B607" s="1" t="s">
        <v>4</v>
      </c>
      <c r="C607" t="s">
        <v>50</v>
      </c>
    </row>
    <row r="608" spans="1:3" x14ac:dyDescent="0.3">
      <c r="A608" t="s">
        <v>42</v>
      </c>
      <c r="B608" s="1" t="s">
        <v>5</v>
      </c>
      <c r="C608" t="s">
        <v>51</v>
      </c>
    </row>
    <row r="609" spans="1:3" x14ac:dyDescent="0.3">
      <c r="A609" t="s">
        <v>39</v>
      </c>
      <c r="B609" s="1" t="s">
        <v>6</v>
      </c>
      <c r="C609" t="s">
        <v>52</v>
      </c>
    </row>
    <row r="610" spans="1:3" x14ac:dyDescent="0.3">
      <c r="A610" t="s">
        <v>40</v>
      </c>
      <c r="B610" s="1" t="s">
        <v>7</v>
      </c>
      <c r="C610" t="s">
        <v>53</v>
      </c>
    </row>
    <row r="611" spans="1:3" x14ac:dyDescent="0.3">
      <c r="A611" t="s">
        <v>40</v>
      </c>
      <c r="B611" s="1" t="s">
        <v>8</v>
      </c>
      <c r="C611" t="s">
        <v>54</v>
      </c>
    </row>
    <row r="612" spans="1:3" x14ac:dyDescent="0.3">
      <c r="A612" t="s">
        <v>40</v>
      </c>
      <c r="B612" s="1" t="s">
        <v>9</v>
      </c>
      <c r="C612" t="s">
        <v>55</v>
      </c>
    </row>
    <row r="613" spans="1:3" x14ac:dyDescent="0.3">
      <c r="A613" t="s">
        <v>40</v>
      </c>
      <c r="B613" s="1" t="s">
        <v>10</v>
      </c>
      <c r="C613" t="s">
        <v>56</v>
      </c>
    </row>
    <row r="614" spans="1:3" x14ac:dyDescent="0.3">
      <c r="A614" t="s">
        <v>40</v>
      </c>
      <c r="B614" s="1" t="s">
        <v>11</v>
      </c>
      <c r="C614" t="s">
        <v>57</v>
      </c>
    </row>
    <row r="615" spans="1:3" x14ac:dyDescent="0.3">
      <c r="A615" t="s">
        <v>40</v>
      </c>
      <c r="B615" s="1" t="s">
        <v>12</v>
      </c>
      <c r="C615" t="s">
        <v>58</v>
      </c>
    </row>
    <row r="616" spans="1:3" x14ac:dyDescent="0.3">
      <c r="A616" t="s">
        <v>40</v>
      </c>
      <c r="B616" s="1" t="s">
        <v>13</v>
      </c>
      <c r="C616" t="s">
        <v>59</v>
      </c>
    </row>
    <row r="617" spans="1:3" x14ac:dyDescent="0.3">
      <c r="A617" t="s">
        <v>40</v>
      </c>
      <c r="B617" s="1" t="s">
        <v>14</v>
      </c>
      <c r="C617" t="s">
        <v>60</v>
      </c>
    </row>
    <row r="618" spans="1:3" x14ac:dyDescent="0.3">
      <c r="A618" t="s">
        <v>40</v>
      </c>
      <c r="B618" s="1" t="s">
        <v>15</v>
      </c>
      <c r="C618" t="s">
        <v>61</v>
      </c>
    </row>
    <row r="619" spans="1:3" x14ac:dyDescent="0.3">
      <c r="A619" t="s">
        <v>40</v>
      </c>
      <c r="B619" s="1" t="s">
        <v>16</v>
      </c>
      <c r="C619" t="s">
        <v>62</v>
      </c>
    </row>
    <row r="620" spans="1:3" x14ac:dyDescent="0.3">
      <c r="A620" t="s">
        <v>40</v>
      </c>
      <c r="B620" s="1" t="s">
        <v>17</v>
      </c>
      <c r="C620" t="s">
        <v>63</v>
      </c>
    </row>
    <row r="621" spans="1:3" x14ac:dyDescent="0.3">
      <c r="A621" t="s">
        <v>40</v>
      </c>
      <c r="B621" s="1" t="s">
        <v>18</v>
      </c>
      <c r="C621" t="s">
        <v>64</v>
      </c>
    </row>
    <row r="622" spans="1:3" x14ac:dyDescent="0.3">
      <c r="A622" t="s">
        <v>40</v>
      </c>
      <c r="B622" s="1" t="s">
        <v>19</v>
      </c>
      <c r="C622" t="s">
        <v>65</v>
      </c>
    </row>
    <row r="623" spans="1:3" x14ac:dyDescent="0.3">
      <c r="A623" t="s">
        <v>40</v>
      </c>
      <c r="B623" s="1" t="s">
        <v>20</v>
      </c>
      <c r="C623" t="s">
        <v>66</v>
      </c>
    </row>
    <row r="624" spans="1:3" x14ac:dyDescent="0.3">
      <c r="A624" t="s">
        <v>41</v>
      </c>
      <c r="B624" s="1" t="s">
        <v>23</v>
      </c>
      <c r="C624" t="s">
        <v>67</v>
      </c>
    </row>
    <row r="625" spans="1:3" x14ac:dyDescent="0.3">
      <c r="A625" t="s">
        <v>41</v>
      </c>
      <c r="B625" s="1" t="s">
        <v>24</v>
      </c>
      <c r="C625" t="s">
        <v>68</v>
      </c>
    </row>
    <row r="626" spans="1:3" x14ac:dyDescent="0.3">
      <c r="A626" t="s">
        <v>41</v>
      </c>
      <c r="B626" s="1" t="s">
        <v>25</v>
      </c>
      <c r="C626" t="s">
        <v>69</v>
      </c>
    </row>
    <row r="627" spans="1:3" x14ac:dyDescent="0.3">
      <c r="A627" t="s">
        <v>41</v>
      </c>
      <c r="B627" s="1" t="s">
        <v>26</v>
      </c>
      <c r="C627" t="s">
        <v>70</v>
      </c>
    </row>
    <row r="628" spans="1:3" x14ac:dyDescent="0.3">
      <c r="A628" t="s">
        <v>41</v>
      </c>
      <c r="B628" s="1" t="s">
        <v>21</v>
      </c>
      <c r="C628" t="s">
        <v>71</v>
      </c>
    </row>
    <row r="629" spans="1:3" x14ac:dyDescent="0.3">
      <c r="A629" t="s">
        <v>41</v>
      </c>
      <c r="B629" s="1" t="s">
        <v>22</v>
      </c>
      <c r="C629" t="s">
        <v>72</v>
      </c>
    </row>
    <row r="630" spans="1:3" x14ac:dyDescent="0.3">
      <c r="A630" t="s">
        <v>41</v>
      </c>
      <c r="B630" s="1" t="s">
        <v>27</v>
      </c>
      <c r="C630" t="s">
        <v>73</v>
      </c>
    </row>
    <row r="631" spans="1:3" x14ac:dyDescent="0.3">
      <c r="A631" t="s">
        <v>41</v>
      </c>
      <c r="B631" s="1" t="s">
        <v>28</v>
      </c>
      <c r="C631" t="s">
        <v>74</v>
      </c>
    </row>
    <row r="632" spans="1:3" x14ac:dyDescent="0.3">
      <c r="A632" t="s">
        <v>41</v>
      </c>
      <c r="B632" s="1" t="s">
        <v>29</v>
      </c>
      <c r="C632" t="s">
        <v>75</v>
      </c>
    </row>
    <row r="633" spans="1:3" x14ac:dyDescent="0.3">
      <c r="A633" t="s">
        <v>41</v>
      </c>
      <c r="B633" s="1" t="s">
        <v>30</v>
      </c>
      <c r="C633" t="s">
        <v>76</v>
      </c>
    </row>
    <row r="634" spans="1:3" x14ac:dyDescent="0.3">
      <c r="A634" t="s">
        <v>41</v>
      </c>
      <c r="B634" s="1" t="s">
        <v>31</v>
      </c>
      <c r="C634" t="s">
        <v>77</v>
      </c>
    </row>
    <row r="635" spans="1:3" x14ac:dyDescent="0.3">
      <c r="A635" t="s">
        <v>41</v>
      </c>
      <c r="B635" s="1" t="s">
        <v>32</v>
      </c>
      <c r="C635" t="s">
        <v>78</v>
      </c>
    </row>
    <row r="636" spans="1:3" x14ac:dyDescent="0.3">
      <c r="A636" t="s">
        <v>41</v>
      </c>
      <c r="B636" s="1" t="s">
        <v>33</v>
      </c>
      <c r="C636" t="s">
        <v>79</v>
      </c>
    </row>
    <row r="637" spans="1:3" x14ac:dyDescent="0.3">
      <c r="A637" t="s">
        <v>41</v>
      </c>
      <c r="B637" s="1" t="s">
        <v>34</v>
      </c>
      <c r="C637" t="s">
        <v>80</v>
      </c>
    </row>
    <row r="638" spans="1:3" x14ac:dyDescent="0.3">
      <c r="A638" t="s">
        <v>42</v>
      </c>
      <c r="B638" s="1" t="s">
        <v>35</v>
      </c>
      <c r="C638" t="s">
        <v>81</v>
      </c>
    </row>
    <row r="639" spans="1:3" x14ac:dyDescent="0.3">
      <c r="A639" t="s">
        <v>39</v>
      </c>
      <c r="B639" s="1" t="s">
        <v>36</v>
      </c>
      <c r="C639" t="s">
        <v>102</v>
      </c>
    </row>
    <row r="640" spans="1:3" x14ac:dyDescent="0.3">
      <c r="A640" t="s">
        <v>39</v>
      </c>
      <c r="B640" s="1" t="s">
        <v>37</v>
      </c>
      <c r="C640" t="s">
        <v>83</v>
      </c>
    </row>
    <row r="641" spans="1:3" x14ac:dyDescent="0.3">
      <c r="A641" t="s">
        <v>39</v>
      </c>
      <c r="B641" s="1" t="s">
        <v>38</v>
      </c>
      <c r="C641" t="s">
        <v>84</v>
      </c>
    </row>
    <row r="642" spans="1:3" x14ac:dyDescent="0.3">
      <c r="A642" t="s">
        <v>39</v>
      </c>
      <c r="B642" s="1" t="s">
        <v>43</v>
      </c>
      <c r="C642" t="s">
        <v>45</v>
      </c>
    </row>
    <row r="643" spans="1:3" x14ac:dyDescent="0.3">
      <c r="A643" t="s">
        <v>39</v>
      </c>
      <c r="B643" s="1" t="s">
        <v>0</v>
      </c>
      <c r="C643" t="s">
        <v>46</v>
      </c>
    </row>
    <row r="644" spans="1:3" x14ac:dyDescent="0.3">
      <c r="A644" t="s">
        <v>39</v>
      </c>
      <c r="B644" s="1" t="s">
        <v>1</v>
      </c>
      <c r="C644" t="s">
        <v>47</v>
      </c>
    </row>
    <row r="645" spans="1:3" x14ac:dyDescent="0.3">
      <c r="A645" t="s">
        <v>39</v>
      </c>
      <c r="B645" s="1" t="s">
        <v>2</v>
      </c>
      <c r="C645" t="s">
        <v>85</v>
      </c>
    </row>
    <row r="646" spans="1:3" x14ac:dyDescent="0.3">
      <c r="A646" t="s">
        <v>39</v>
      </c>
      <c r="B646" s="1" t="s">
        <v>3</v>
      </c>
      <c r="C646" t="s">
        <v>86</v>
      </c>
    </row>
    <row r="647" spans="1:3" x14ac:dyDescent="0.3">
      <c r="A647" t="s">
        <v>42</v>
      </c>
      <c r="B647" s="1" t="s">
        <v>4</v>
      </c>
      <c r="C647" t="s">
        <v>50</v>
      </c>
    </row>
    <row r="648" spans="1:3" x14ac:dyDescent="0.3">
      <c r="A648" t="s">
        <v>42</v>
      </c>
      <c r="B648" s="1" t="s">
        <v>5</v>
      </c>
      <c r="C648" t="s">
        <v>51</v>
      </c>
    </row>
    <row r="649" spans="1:3" x14ac:dyDescent="0.3">
      <c r="A649" t="s">
        <v>39</v>
      </c>
      <c r="B649" s="1" t="s">
        <v>6</v>
      </c>
      <c r="C649" t="s">
        <v>52</v>
      </c>
    </row>
    <row r="650" spans="1:3" x14ac:dyDescent="0.3">
      <c r="A650" t="s">
        <v>40</v>
      </c>
      <c r="B650" s="1" t="s">
        <v>7</v>
      </c>
      <c r="C650" t="s">
        <v>53</v>
      </c>
    </row>
    <row r="651" spans="1:3" x14ac:dyDescent="0.3">
      <c r="A651" t="s">
        <v>40</v>
      </c>
      <c r="B651" s="1" t="s">
        <v>8</v>
      </c>
      <c r="C651" t="s">
        <v>54</v>
      </c>
    </row>
    <row r="652" spans="1:3" x14ac:dyDescent="0.3">
      <c r="A652" t="s">
        <v>40</v>
      </c>
      <c r="B652" s="1" t="s">
        <v>9</v>
      </c>
      <c r="C652" t="s">
        <v>55</v>
      </c>
    </row>
    <row r="653" spans="1:3" x14ac:dyDescent="0.3">
      <c r="A653" t="s">
        <v>40</v>
      </c>
      <c r="B653" s="1" t="s">
        <v>10</v>
      </c>
      <c r="C653" t="s">
        <v>56</v>
      </c>
    </row>
    <row r="654" spans="1:3" x14ac:dyDescent="0.3">
      <c r="A654" t="s">
        <v>40</v>
      </c>
      <c r="B654" s="1" t="s">
        <v>11</v>
      </c>
      <c r="C654" t="s">
        <v>57</v>
      </c>
    </row>
    <row r="655" spans="1:3" x14ac:dyDescent="0.3">
      <c r="A655" t="s">
        <v>40</v>
      </c>
      <c r="B655" s="1" t="s">
        <v>12</v>
      </c>
      <c r="C655" t="s">
        <v>58</v>
      </c>
    </row>
    <row r="656" spans="1:3" x14ac:dyDescent="0.3">
      <c r="A656" t="s">
        <v>40</v>
      </c>
      <c r="B656" s="1" t="s">
        <v>13</v>
      </c>
      <c r="C656" t="s">
        <v>59</v>
      </c>
    </row>
    <row r="657" spans="1:3" x14ac:dyDescent="0.3">
      <c r="A657" t="s">
        <v>40</v>
      </c>
      <c r="B657" s="1" t="s">
        <v>14</v>
      </c>
      <c r="C657" t="s">
        <v>60</v>
      </c>
    </row>
    <row r="658" spans="1:3" x14ac:dyDescent="0.3">
      <c r="A658" t="s">
        <v>40</v>
      </c>
      <c r="B658" s="1" t="s">
        <v>15</v>
      </c>
      <c r="C658" t="s">
        <v>61</v>
      </c>
    </row>
    <row r="659" spans="1:3" x14ac:dyDescent="0.3">
      <c r="A659" t="s">
        <v>40</v>
      </c>
      <c r="B659" s="1" t="s">
        <v>16</v>
      </c>
      <c r="C659" t="s">
        <v>62</v>
      </c>
    </row>
    <row r="660" spans="1:3" x14ac:dyDescent="0.3">
      <c r="A660" t="s">
        <v>40</v>
      </c>
      <c r="B660" s="1" t="s">
        <v>17</v>
      </c>
      <c r="C660" t="s">
        <v>63</v>
      </c>
    </row>
    <row r="661" spans="1:3" x14ac:dyDescent="0.3">
      <c r="A661" t="s">
        <v>40</v>
      </c>
      <c r="B661" s="1" t="s">
        <v>18</v>
      </c>
      <c r="C661" t="s">
        <v>64</v>
      </c>
    </row>
    <row r="662" spans="1:3" x14ac:dyDescent="0.3">
      <c r="A662" t="s">
        <v>40</v>
      </c>
      <c r="B662" s="1" t="s">
        <v>19</v>
      </c>
      <c r="C662" t="s">
        <v>65</v>
      </c>
    </row>
    <row r="663" spans="1:3" x14ac:dyDescent="0.3">
      <c r="A663" t="s">
        <v>40</v>
      </c>
      <c r="B663" s="1" t="s">
        <v>20</v>
      </c>
      <c r="C663" t="s">
        <v>66</v>
      </c>
    </row>
    <row r="664" spans="1:3" x14ac:dyDescent="0.3">
      <c r="A664" t="s">
        <v>41</v>
      </c>
      <c r="B664" s="1" t="s">
        <v>23</v>
      </c>
      <c r="C664" t="s">
        <v>67</v>
      </c>
    </row>
    <row r="665" spans="1:3" x14ac:dyDescent="0.3">
      <c r="A665" t="s">
        <v>41</v>
      </c>
      <c r="B665" s="1" t="s">
        <v>24</v>
      </c>
      <c r="C665" t="s">
        <v>68</v>
      </c>
    </row>
    <row r="666" spans="1:3" x14ac:dyDescent="0.3">
      <c r="A666" t="s">
        <v>41</v>
      </c>
      <c r="B666" s="1" t="s">
        <v>25</v>
      </c>
      <c r="C666" t="s">
        <v>69</v>
      </c>
    </row>
    <row r="667" spans="1:3" x14ac:dyDescent="0.3">
      <c r="A667" t="s">
        <v>41</v>
      </c>
      <c r="B667" s="1" t="s">
        <v>26</v>
      </c>
      <c r="C667" t="s">
        <v>70</v>
      </c>
    </row>
    <row r="668" spans="1:3" x14ac:dyDescent="0.3">
      <c r="A668" t="s">
        <v>41</v>
      </c>
      <c r="B668" s="1" t="s">
        <v>21</v>
      </c>
      <c r="C668" t="s">
        <v>71</v>
      </c>
    </row>
    <row r="669" spans="1:3" x14ac:dyDescent="0.3">
      <c r="A669" t="s">
        <v>41</v>
      </c>
      <c r="B669" s="1" t="s">
        <v>22</v>
      </c>
      <c r="C669" t="s">
        <v>72</v>
      </c>
    </row>
    <row r="670" spans="1:3" x14ac:dyDescent="0.3">
      <c r="A670" t="s">
        <v>41</v>
      </c>
      <c r="B670" s="1" t="s">
        <v>27</v>
      </c>
      <c r="C670" t="s">
        <v>73</v>
      </c>
    </row>
    <row r="671" spans="1:3" x14ac:dyDescent="0.3">
      <c r="A671" t="s">
        <v>41</v>
      </c>
      <c r="B671" s="1" t="s">
        <v>28</v>
      </c>
      <c r="C671" t="s">
        <v>74</v>
      </c>
    </row>
    <row r="672" spans="1:3" x14ac:dyDescent="0.3">
      <c r="A672" t="s">
        <v>41</v>
      </c>
      <c r="B672" s="1" t="s">
        <v>29</v>
      </c>
      <c r="C672" t="s">
        <v>75</v>
      </c>
    </row>
    <row r="673" spans="1:3" x14ac:dyDescent="0.3">
      <c r="A673" t="s">
        <v>41</v>
      </c>
      <c r="B673" s="1" t="s">
        <v>30</v>
      </c>
      <c r="C673" t="s">
        <v>76</v>
      </c>
    </row>
    <row r="674" spans="1:3" x14ac:dyDescent="0.3">
      <c r="A674" t="s">
        <v>41</v>
      </c>
      <c r="B674" s="1" t="s">
        <v>31</v>
      </c>
      <c r="C674" t="s">
        <v>77</v>
      </c>
    </row>
    <row r="675" spans="1:3" x14ac:dyDescent="0.3">
      <c r="A675" t="s">
        <v>41</v>
      </c>
      <c r="B675" s="1" t="s">
        <v>32</v>
      </c>
      <c r="C675" t="s">
        <v>78</v>
      </c>
    </row>
    <row r="676" spans="1:3" x14ac:dyDescent="0.3">
      <c r="A676" t="s">
        <v>41</v>
      </c>
      <c r="B676" s="1" t="s">
        <v>33</v>
      </c>
      <c r="C676" t="s">
        <v>79</v>
      </c>
    </row>
    <row r="677" spans="1:3" x14ac:dyDescent="0.3">
      <c r="A677" t="s">
        <v>41</v>
      </c>
      <c r="B677" s="1" t="s">
        <v>34</v>
      </c>
      <c r="C677" t="s">
        <v>80</v>
      </c>
    </row>
    <row r="678" spans="1:3" x14ac:dyDescent="0.3">
      <c r="A678" t="s">
        <v>39</v>
      </c>
      <c r="B678" s="1" t="s">
        <v>35</v>
      </c>
      <c r="C678" t="s">
        <v>101</v>
      </c>
    </row>
    <row r="679" spans="1:3" x14ac:dyDescent="0.3">
      <c r="A679" t="s">
        <v>39</v>
      </c>
      <c r="B679" s="1" t="s">
        <v>36</v>
      </c>
      <c r="C679" t="s">
        <v>102</v>
      </c>
    </row>
    <row r="680" spans="1:3" x14ac:dyDescent="0.3">
      <c r="A680" t="s">
        <v>39</v>
      </c>
      <c r="B680" s="1" t="s">
        <v>37</v>
      </c>
      <c r="C680" t="s">
        <v>83</v>
      </c>
    </row>
    <row r="681" spans="1:3" x14ac:dyDescent="0.3">
      <c r="A681" t="s">
        <v>39</v>
      </c>
      <c r="B681" s="1" t="s">
        <v>38</v>
      </c>
      <c r="C681" t="s">
        <v>84</v>
      </c>
    </row>
    <row r="682" spans="1:3" x14ac:dyDescent="0.3">
      <c r="A682" t="s">
        <v>39</v>
      </c>
      <c r="B682" s="1" t="s">
        <v>43</v>
      </c>
      <c r="C682" t="s">
        <v>45</v>
      </c>
    </row>
    <row r="683" spans="1:3" x14ac:dyDescent="0.3">
      <c r="A683" t="s">
        <v>39</v>
      </c>
      <c r="B683" s="1" t="s">
        <v>0</v>
      </c>
      <c r="C683" t="s">
        <v>46</v>
      </c>
    </row>
    <row r="684" spans="1:3" x14ac:dyDescent="0.3">
      <c r="A684" t="s">
        <v>39</v>
      </c>
      <c r="B684" s="1" t="s">
        <v>1</v>
      </c>
      <c r="C684" t="s">
        <v>47</v>
      </c>
    </row>
    <row r="685" spans="1:3" x14ac:dyDescent="0.3">
      <c r="A685" t="s">
        <v>39</v>
      </c>
      <c r="B685" s="1" t="s">
        <v>2</v>
      </c>
      <c r="C685" t="s">
        <v>85</v>
      </c>
    </row>
    <row r="686" spans="1:3" x14ac:dyDescent="0.3">
      <c r="A686" t="s">
        <v>39</v>
      </c>
      <c r="B686" s="1" t="s">
        <v>3</v>
      </c>
      <c r="C686" t="s">
        <v>86</v>
      </c>
    </row>
    <row r="687" spans="1:3" x14ac:dyDescent="0.3">
      <c r="A687" t="s">
        <v>42</v>
      </c>
      <c r="B687" s="1" t="s">
        <v>4</v>
      </c>
      <c r="C687" t="s">
        <v>50</v>
      </c>
    </row>
    <row r="688" spans="1:3" x14ac:dyDescent="0.3">
      <c r="A688" t="s">
        <v>42</v>
      </c>
      <c r="B688" s="1" t="s">
        <v>5</v>
      </c>
      <c r="C688" t="s">
        <v>51</v>
      </c>
    </row>
    <row r="689" spans="1:3" x14ac:dyDescent="0.3">
      <c r="A689" t="s">
        <v>39</v>
      </c>
      <c r="B689" s="1" t="s">
        <v>6</v>
      </c>
      <c r="C689" t="s">
        <v>52</v>
      </c>
    </row>
    <row r="690" spans="1:3" x14ac:dyDescent="0.3">
      <c r="A690" t="s">
        <v>40</v>
      </c>
      <c r="B690" s="1" t="s">
        <v>7</v>
      </c>
      <c r="C690" t="s">
        <v>53</v>
      </c>
    </row>
    <row r="691" spans="1:3" x14ac:dyDescent="0.3">
      <c r="A691" t="s">
        <v>40</v>
      </c>
      <c r="B691" s="1" t="s">
        <v>8</v>
      </c>
      <c r="C691" t="s">
        <v>54</v>
      </c>
    </row>
    <row r="692" spans="1:3" x14ac:dyDescent="0.3">
      <c r="A692" t="s">
        <v>40</v>
      </c>
      <c r="B692" s="1" t="s">
        <v>9</v>
      </c>
      <c r="C692" t="s">
        <v>55</v>
      </c>
    </row>
    <row r="693" spans="1:3" x14ac:dyDescent="0.3">
      <c r="A693" t="s">
        <v>40</v>
      </c>
      <c r="B693" s="1" t="s">
        <v>10</v>
      </c>
      <c r="C693" t="s">
        <v>56</v>
      </c>
    </row>
    <row r="694" spans="1:3" x14ac:dyDescent="0.3">
      <c r="A694" t="s">
        <v>40</v>
      </c>
      <c r="B694" s="1" t="s">
        <v>11</v>
      </c>
      <c r="C694" t="s">
        <v>57</v>
      </c>
    </row>
    <row r="695" spans="1:3" x14ac:dyDescent="0.3">
      <c r="A695" t="s">
        <v>40</v>
      </c>
      <c r="B695" s="1" t="s">
        <v>12</v>
      </c>
      <c r="C695" t="s">
        <v>58</v>
      </c>
    </row>
    <row r="696" spans="1:3" x14ac:dyDescent="0.3">
      <c r="A696" t="s">
        <v>40</v>
      </c>
      <c r="B696" s="1" t="s">
        <v>13</v>
      </c>
      <c r="C696" t="s">
        <v>59</v>
      </c>
    </row>
    <row r="697" spans="1:3" x14ac:dyDescent="0.3">
      <c r="A697" t="s">
        <v>40</v>
      </c>
      <c r="B697" s="1" t="s">
        <v>14</v>
      </c>
      <c r="C697" t="s">
        <v>60</v>
      </c>
    </row>
    <row r="698" spans="1:3" x14ac:dyDescent="0.3">
      <c r="A698" t="s">
        <v>40</v>
      </c>
      <c r="B698" s="1" t="s">
        <v>15</v>
      </c>
      <c r="C698" t="s">
        <v>61</v>
      </c>
    </row>
    <row r="699" spans="1:3" x14ac:dyDescent="0.3">
      <c r="A699" t="s">
        <v>40</v>
      </c>
      <c r="B699" s="1" t="s">
        <v>16</v>
      </c>
      <c r="C699" t="s">
        <v>62</v>
      </c>
    </row>
    <row r="700" spans="1:3" x14ac:dyDescent="0.3">
      <c r="A700" t="s">
        <v>40</v>
      </c>
      <c r="B700" s="1" t="s">
        <v>17</v>
      </c>
      <c r="C700" t="s">
        <v>63</v>
      </c>
    </row>
    <row r="701" spans="1:3" x14ac:dyDescent="0.3">
      <c r="A701" t="s">
        <v>40</v>
      </c>
      <c r="B701" s="1" t="s">
        <v>18</v>
      </c>
      <c r="C701" t="s">
        <v>64</v>
      </c>
    </row>
    <row r="702" spans="1:3" x14ac:dyDescent="0.3">
      <c r="A702" t="s">
        <v>40</v>
      </c>
      <c r="B702" s="1" t="s">
        <v>19</v>
      </c>
      <c r="C702" t="s">
        <v>65</v>
      </c>
    </row>
    <row r="703" spans="1:3" x14ac:dyDescent="0.3">
      <c r="A703" t="s">
        <v>40</v>
      </c>
      <c r="B703" s="1" t="s">
        <v>20</v>
      </c>
      <c r="C703" t="s">
        <v>66</v>
      </c>
    </row>
    <row r="704" spans="1:3" x14ac:dyDescent="0.3">
      <c r="A704" t="s">
        <v>41</v>
      </c>
      <c r="B704" s="1" t="s">
        <v>23</v>
      </c>
      <c r="C704" t="s">
        <v>67</v>
      </c>
    </row>
    <row r="705" spans="1:3" x14ac:dyDescent="0.3">
      <c r="A705" t="s">
        <v>41</v>
      </c>
      <c r="B705" s="1" t="s">
        <v>24</v>
      </c>
      <c r="C705" t="s">
        <v>68</v>
      </c>
    </row>
    <row r="706" spans="1:3" x14ac:dyDescent="0.3">
      <c r="A706" t="s">
        <v>41</v>
      </c>
      <c r="B706" s="1" t="s">
        <v>25</v>
      </c>
      <c r="C706" t="s">
        <v>69</v>
      </c>
    </row>
    <row r="707" spans="1:3" x14ac:dyDescent="0.3">
      <c r="A707" t="s">
        <v>41</v>
      </c>
      <c r="B707" s="1" t="s">
        <v>26</v>
      </c>
      <c r="C707" t="s">
        <v>70</v>
      </c>
    </row>
    <row r="708" spans="1:3" x14ac:dyDescent="0.3">
      <c r="A708" t="s">
        <v>41</v>
      </c>
      <c r="B708" s="1" t="s">
        <v>21</v>
      </c>
      <c r="C708" t="s">
        <v>71</v>
      </c>
    </row>
    <row r="709" spans="1:3" x14ac:dyDescent="0.3">
      <c r="A709" t="s">
        <v>41</v>
      </c>
      <c r="B709" s="1" t="s">
        <v>22</v>
      </c>
      <c r="C709" t="s">
        <v>72</v>
      </c>
    </row>
    <row r="710" spans="1:3" x14ac:dyDescent="0.3">
      <c r="A710" t="s">
        <v>41</v>
      </c>
      <c r="B710" s="1" t="s">
        <v>27</v>
      </c>
      <c r="C710" t="s">
        <v>73</v>
      </c>
    </row>
    <row r="711" spans="1:3" x14ac:dyDescent="0.3">
      <c r="A711" t="s">
        <v>41</v>
      </c>
      <c r="B711" s="1" t="s">
        <v>28</v>
      </c>
      <c r="C711" t="s">
        <v>74</v>
      </c>
    </row>
    <row r="712" spans="1:3" x14ac:dyDescent="0.3">
      <c r="A712" t="s">
        <v>41</v>
      </c>
      <c r="B712" s="1" t="s">
        <v>29</v>
      </c>
      <c r="C712" t="s">
        <v>75</v>
      </c>
    </row>
    <row r="713" spans="1:3" x14ac:dyDescent="0.3">
      <c r="A713" t="s">
        <v>41</v>
      </c>
      <c r="B713" s="1" t="s">
        <v>30</v>
      </c>
      <c r="C713" t="s">
        <v>76</v>
      </c>
    </row>
    <row r="714" spans="1:3" x14ac:dyDescent="0.3">
      <c r="A714" t="s">
        <v>41</v>
      </c>
      <c r="B714" s="1" t="s">
        <v>31</v>
      </c>
      <c r="C714" t="s">
        <v>77</v>
      </c>
    </row>
    <row r="715" spans="1:3" x14ac:dyDescent="0.3">
      <c r="A715" t="s">
        <v>41</v>
      </c>
      <c r="B715" s="1" t="s">
        <v>32</v>
      </c>
      <c r="C715" t="s">
        <v>78</v>
      </c>
    </row>
    <row r="716" spans="1:3" x14ac:dyDescent="0.3">
      <c r="A716" t="s">
        <v>41</v>
      </c>
      <c r="B716" s="1" t="s">
        <v>33</v>
      </c>
      <c r="C716" t="s">
        <v>79</v>
      </c>
    </row>
    <row r="717" spans="1:3" x14ac:dyDescent="0.3">
      <c r="A717" t="s">
        <v>41</v>
      </c>
      <c r="B717" s="1" t="s">
        <v>34</v>
      </c>
      <c r="C717" t="s">
        <v>80</v>
      </c>
    </row>
    <row r="718" spans="1:3" x14ac:dyDescent="0.3">
      <c r="A718" t="s">
        <v>39</v>
      </c>
      <c r="B718" s="1" t="s">
        <v>35</v>
      </c>
      <c r="C718" t="s">
        <v>101</v>
      </c>
    </row>
    <row r="719" spans="1:3" x14ac:dyDescent="0.3">
      <c r="A719" t="s">
        <v>39</v>
      </c>
      <c r="B719" s="1" t="s">
        <v>36</v>
      </c>
      <c r="C719" t="s">
        <v>102</v>
      </c>
    </row>
    <row r="720" spans="1:3" x14ac:dyDescent="0.3">
      <c r="A720" t="s">
        <v>39</v>
      </c>
      <c r="B720" s="1" t="s">
        <v>37</v>
      </c>
      <c r="C720" t="s">
        <v>83</v>
      </c>
    </row>
    <row r="721" spans="1:3" x14ac:dyDescent="0.3">
      <c r="A721" t="s">
        <v>39</v>
      </c>
      <c r="B721" s="1" t="s">
        <v>38</v>
      </c>
      <c r="C721" t="s">
        <v>84</v>
      </c>
    </row>
    <row r="722" spans="1:3" x14ac:dyDescent="0.3">
      <c r="A722" t="s">
        <v>39</v>
      </c>
      <c r="B722" s="1" t="s">
        <v>43</v>
      </c>
      <c r="C722" t="s">
        <v>45</v>
      </c>
    </row>
    <row r="723" spans="1:3" x14ac:dyDescent="0.3">
      <c r="A723" t="s">
        <v>39</v>
      </c>
      <c r="B723" s="1" t="s">
        <v>0</v>
      </c>
      <c r="C723" t="s">
        <v>46</v>
      </c>
    </row>
    <row r="724" spans="1:3" x14ac:dyDescent="0.3">
      <c r="A724" t="s">
        <v>39</v>
      </c>
      <c r="B724" s="1" t="s">
        <v>1</v>
      </c>
      <c r="C724" t="s">
        <v>47</v>
      </c>
    </row>
    <row r="725" spans="1:3" x14ac:dyDescent="0.3">
      <c r="A725" t="s">
        <v>39</v>
      </c>
      <c r="B725" s="1" t="s">
        <v>2</v>
      </c>
      <c r="C725" t="s">
        <v>85</v>
      </c>
    </row>
    <row r="726" spans="1:3" x14ac:dyDescent="0.3">
      <c r="A726" t="s">
        <v>39</v>
      </c>
      <c r="B726" s="1" t="s">
        <v>3</v>
      </c>
      <c r="C726" t="s">
        <v>86</v>
      </c>
    </row>
    <row r="727" spans="1:3" x14ac:dyDescent="0.3">
      <c r="A727" t="s">
        <v>42</v>
      </c>
      <c r="B727" s="1" t="s">
        <v>4</v>
      </c>
      <c r="C727" t="s">
        <v>50</v>
      </c>
    </row>
    <row r="728" spans="1:3" x14ac:dyDescent="0.3">
      <c r="A728" t="s">
        <v>42</v>
      </c>
      <c r="B728" s="1" t="s">
        <v>5</v>
      </c>
      <c r="C728" t="s">
        <v>51</v>
      </c>
    </row>
    <row r="729" spans="1:3" x14ac:dyDescent="0.3">
      <c r="A729" t="s">
        <v>39</v>
      </c>
      <c r="B729" s="1" t="s">
        <v>6</v>
      </c>
      <c r="C729" t="s">
        <v>52</v>
      </c>
    </row>
    <row r="730" spans="1:3" x14ac:dyDescent="0.3">
      <c r="A730" t="s">
        <v>40</v>
      </c>
      <c r="B730" s="1" t="s">
        <v>7</v>
      </c>
      <c r="C730" t="s">
        <v>53</v>
      </c>
    </row>
    <row r="731" spans="1:3" x14ac:dyDescent="0.3">
      <c r="A731" t="s">
        <v>40</v>
      </c>
      <c r="B731" s="1" t="s">
        <v>8</v>
      </c>
      <c r="C731" t="s">
        <v>54</v>
      </c>
    </row>
    <row r="732" spans="1:3" x14ac:dyDescent="0.3">
      <c r="A732" t="s">
        <v>40</v>
      </c>
      <c r="B732" s="1" t="s">
        <v>9</v>
      </c>
      <c r="C732" t="s">
        <v>55</v>
      </c>
    </row>
    <row r="733" spans="1:3" x14ac:dyDescent="0.3">
      <c r="A733" t="s">
        <v>40</v>
      </c>
      <c r="B733" s="1" t="s">
        <v>10</v>
      </c>
      <c r="C733" t="s">
        <v>56</v>
      </c>
    </row>
    <row r="734" spans="1:3" x14ac:dyDescent="0.3">
      <c r="A734" t="s">
        <v>40</v>
      </c>
      <c r="B734" s="1" t="s">
        <v>11</v>
      </c>
      <c r="C734" t="s">
        <v>57</v>
      </c>
    </row>
    <row r="735" spans="1:3" x14ac:dyDescent="0.3">
      <c r="A735" t="s">
        <v>40</v>
      </c>
      <c r="B735" s="1" t="s">
        <v>12</v>
      </c>
      <c r="C735" t="s">
        <v>58</v>
      </c>
    </row>
    <row r="736" spans="1:3" x14ac:dyDescent="0.3">
      <c r="A736" t="s">
        <v>40</v>
      </c>
      <c r="B736" s="1" t="s">
        <v>13</v>
      </c>
      <c r="C736" t="s">
        <v>59</v>
      </c>
    </row>
    <row r="737" spans="1:3" x14ac:dyDescent="0.3">
      <c r="A737" t="s">
        <v>40</v>
      </c>
      <c r="B737" s="1" t="s">
        <v>14</v>
      </c>
      <c r="C737" t="s">
        <v>60</v>
      </c>
    </row>
    <row r="738" spans="1:3" x14ac:dyDescent="0.3">
      <c r="A738" t="s">
        <v>40</v>
      </c>
      <c r="B738" s="1" t="s">
        <v>15</v>
      </c>
      <c r="C738" t="s">
        <v>61</v>
      </c>
    </row>
    <row r="739" spans="1:3" x14ac:dyDescent="0.3">
      <c r="A739" t="s">
        <v>40</v>
      </c>
      <c r="B739" s="1" t="s">
        <v>16</v>
      </c>
      <c r="C739" t="s">
        <v>62</v>
      </c>
    </row>
    <row r="740" spans="1:3" x14ac:dyDescent="0.3">
      <c r="A740" t="s">
        <v>40</v>
      </c>
      <c r="B740" s="1" t="s">
        <v>17</v>
      </c>
      <c r="C740" t="s">
        <v>63</v>
      </c>
    </row>
    <row r="741" spans="1:3" x14ac:dyDescent="0.3">
      <c r="A741" t="s">
        <v>40</v>
      </c>
      <c r="B741" s="1" t="s">
        <v>18</v>
      </c>
      <c r="C741" t="s">
        <v>64</v>
      </c>
    </row>
    <row r="742" spans="1:3" x14ac:dyDescent="0.3">
      <c r="A742" t="s">
        <v>40</v>
      </c>
      <c r="B742" s="1" t="s">
        <v>19</v>
      </c>
      <c r="C742" t="s">
        <v>65</v>
      </c>
    </row>
    <row r="743" spans="1:3" x14ac:dyDescent="0.3">
      <c r="A743" t="s">
        <v>40</v>
      </c>
      <c r="B743" s="1" t="s">
        <v>20</v>
      </c>
      <c r="C743" t="s">
        <v>66</v>
      </c>
    </row>
    <row r="744" spans="1:3" x14ac:dyDescent="0.3">
      <c r="A744" t="s">
        <v>41</v>
      </c>
      <c r="B744" s="1" t="s">
        <v>23</v>
      </c>
      <c r="C744" t="s">
        <v>67</v>
      </c>
    </row>
    <row r="745" spans="1:3" x14ac:dyDescent="0.3">
      <c r="A745" t="s">
        <v>41</v>
      </c>
      <c r="B745" s="1" t="s">
        <v>24</v>
      </c>
      <c r="C745" t="s">
        <v>68</v>
      </c>
    </row>
    <row r="746" spans="1:3" x14ac:dyDescent="0.3">
      <c r="A746" t="s">
        <v>41</v>
      </c>
      <c r="B746" s="1" t="s">
        <v>25</v>
      </c>
      <c r="C746" t="s">
        <v>69</v>
      </c>
    </row>
    <row r="747" spans="1:3" x14ac:dyDescent="0.3">
      <c r="A747" t="s">
        <v>41</v>
      </c>
      <c r="B747" s="1" t="s">
        <v>26</v>
      </c>
      <c r="C747" t="s">
        <v>70</v>
      </c>
    </row>
    <row r="748" spans="1:3" x14ac:dyDescent="0.3">
      <c r="A748" t="s">
        <v>41</v>
      </c>
      <c r="B748" s="1" t="s">
        <v>21</v>
      </c>
      <c r="C748" t="s">
        <v>71</v>
      </c>
    </row>
    <row r="749" spans="1:3" x14ac:dyDescent="0.3">
      <c r="A749" t="s">
        <v>41</v>
      </c>
      <c r="B749" s="1" t="s">
        <v>22</v>
      </c>
      <c r="C749" t="s">
        <v>72</v>
      </c>
    </row>
    <row r="750" spans="1:3" x14ac:dyDescent="0.3">
      <c r="A750" t="s">
        <v>41</v>
      </c>
      <c r="B750" s="1" t="s">
        <v>27</v>
      </c>
      <c r="C750" t="s">
        <v>73</v>
      </c>
    </row>
    <row r="751" spans="1:3" x14ac:dyDescent="0.3">
      <c r="A751" t="s">
        <v>41</v>
      </c>
      <c r="B751" s="1" t="s">
        <v>28</v>
      </c>
      <c r="C751" t="s">
        <v>74</v>
      </c>
    </row>
    <row r="752" spans="1:3" x14ac:dyDescent="0.3">
      <c r="A752" t="s">
        <v>41</v>
      </c>
      <c r="B752" s="1" t="s">
        <v>29</v>
      </c>
      <c r="C752" t="s">
        <v>75</v>
      </c>
    </row>
    <row r="753" spans="1:3" x14ac:dyDescent="0.3">
      <c r="A753" t="s">
        <v>41</v>
      </c>
      <c r="B753" s="1" t="s">
        <v>30</v>
      </c>
      <c r="C753" t="s">
        <v>76</v>
      </c>
    </row>
    <row r="754" spans="1:3" x14ac:dyDescent="0.3">
      <c r="A754" t="s">
        <v>41</v>
      </c>
      <c r="B754" s="1" t="s">
        <v>31</v>
      </c>
      <c r="C754" t="s">
        <v>77</v>
      </c>
    </row>
    <row r="755" spans="1:3" x14ac:dyDescent="0.3">
      <c r="A755" t="s">
        <v>41</v>
      </c>
      <c r="B755" s="1" t="s">
        <v>32</v>
      </c>
      <c r="C755" t="s">
        <v>78</v>
      </c>
    </row>
    <row r="756" spans="1:3" x14ac:dyDescent="0.3">
      <c r="A756" t="s">
        <v>41</v>
      </c>
      <c r="B756" s="1" t="s">
        <v>33</v>
      </c>
      <c r="C756" t="s">
        <v>79</v>
      </c>
    </row>
    <row r="757" spans="1:3" x14ac:dyDescent="0.3">
      <c r="A757" t="s">
        <v>41</v>
      </c>
      <c r="B757" s="1" t="s">
        <v>34</v>
      </c>
      <c r="C757" t="s">
        <v>80</v>
      </c>
    </row>
    <row r="758" spans="1:3" x14ac:dyDescent="0.3">
      <c r="A758" t="s">
        <v>42</v>
      </c>
      <c r="B758" s="1" t="s">
        <v>35</v>
      </c>
      <c r="C758" t="s">
        <v>81</v>
      </c>
    </row>
    <row r="759" spans="1:3" x14ac:dyDescent="0.3">
      <c r="A759" t="s">
        <v>42</v>
      </c>
      <c r="B759" s="1" t="s">
        <v>36</v>
      </c>
      <c r="C759" t="s">
        <v>82</v>
      </c>
    </row>
    <row r="760" spans="1:3" x14ac:dyDescent="0.3">
      <c r="A760" t="s">
        <v>42</v>
      </c>
      <c r="B760" s="1" t="s">
        <v>37</v>
      </c>
      <c r="C760" t="s">
        <v>122</v>
      </c>
    </row>
    <row r="761" spans="1:3" x14ac:dyDescent="0.3">
      <c r="A761" t="s">
        <v>42</v>
      </c>
      <c r="B761" s="1" t="s">
        <v>38</v>
      </c>
      <c r="C761" t="s">
        <v>121</v>
      </c>
    </row>
    <row r="762" spans="1:3" x14ac:dyDescent="0.3">
      <c r="A762" t="s">
        <v>39</v>
      </c>
      <c r="B762" s="1" t="s">
        <v>43</v>
      </c>
      <c r="C762" t="s">
        <v>45</v>
      </c>
    </row>
    <row r="763" spans="1:3" x14ac:dyDescent="0.3">
      <c r="A763" t="s">
        <v>39</v>
      </c>
      <c r="B763" s="1" t="s">
        <v>0</v>
      </c>
      <c r="C763" t="s">
        <v>46</v>
      </c>
    </row>
    <row r="764" spans="1:3" x14ac:dyDescent="0.3">
      <c r="A764" t="s">
        <v>39</v>
      </c>
      <c r="B764" s="1" t="s">
        <v>1</v>
      </c>
      <c r="C764" t="s">
        <v>47</v>
      </c>
    </row>
    <row r="765" spans="1:3" x14ac:dyDescent="0.3">
      <c r="A765" t="s">
        <v>39</v>
      </c>
      <c r="B765" s="1" t="s">
        <v>2</v>
      </c>
      <c r="C765" t="s">
        <v>85</v>
      </c>
    </row>
    <row r="766" spans="1:3" x14ac:dyDescent="0.3">
      <c r="A766" t="s">
        <v>39</v>
      </c>
      <c r="B766" s="1" t="s">
        <v>3</v>
      </c>
      <c r="C766" t="s">
        <v>86</v>
      </c>
    </row>
    <row r="767" spans="1:3" x14ac:dyDescent="0.3">
      <c r="A767" t="s">
        <v>42</v>
      </c>
      <c r="B767" s="1" t="s">
        <v>4</v>
      </c>
      <c r="C767" t="s">
        <v>50</v>
      </c>
    </row>
    <row r="768" spans="1:3" x14ac:dyDescent="0.3">
      <c r="A768" t="s">
        <v>42</v>
      </c>
      <c r="B768" s="1" t="s">
        <v>5</v>
      </c>
      <c r="C768" t="s">
        <v>51</v>
      </c>
    </row>
    <row r="769" spans="1:3" x14ac:dyDescent="0.3">
      <c r="A769" t="s">
        <v>42</v>
      </c>
      <c r="B769" s="1" t="s">
        <v>6</v>
      </c>
      <c r="C769" t="s">
        <v>110</v>
      </c>
    </row>
    <row r="770" spans="1:3" x14ac:dyDescent="0.3">
      <c r="A770" t="s">
        <v>40</v>
      </c>
      <c r="B770" s="1" t="s">
        <v>7</v>
      </c>
      <c r="C770" t="s">
        <v>53</v>
      </c>
    </row>
    <row r="771" spans="1:3" x14ac:dyDescent="0.3">
      <c r="A771" t="s">
        <v>40</v>
      </c>
      <c r="B771" s="1" t="s">
        <v>8</v>
      </c>
      <c r="C771" t="s">
        <v>54</v>
      </c>
    </row>
    <row r="772" spans="1:3" x14ac:dyDescent="0.3">
      <c r="A772" t="s">
        <v>40</v>
      </c>
      <c r="B772" s="1" t="s">
        <v>9</v>
      </c>
      <c r="C772" t="s">
        <v>55</v>
      </c>
    </row>
    <row r="773" spans="1:3" x14ac:dyDescent="0.3">
      <c r="A773" t="s">
        <v>40</v>
      </c>
      <c r="B773" s="1" t="s">
        <v>10</v>
      </c>
      <c r="C773" t="s">
        <v>56</v>
      </c>
    </row>
    <row r="774" spans="1:3" x14ac:dyDescent="0.3">
      <c r="A774" t="s">
        <v>40</v>
      </c>
      <c r="B774" s="1" t="s">
        <v>11</v>
      </c>
      <c r="C774" t="s">
        <v>57</v>
      </c>
    </row>
    <row r="775" spans="1:3" x14ac:dyDescent="0.3">
      <c r="A775" t="s">
        <v>40</v>
      </c>
      <c r="B775" s="1" t="s">
        <v>12</v>
      </c>
      <c r="C775" t="s">
        <v>58</v>
      </c>
    </row>
    <row r="776" spans="1:3" x14ac:dyDescent="0.3">
      <c r="A776" t="s">
        <v>40</v>
      </c>
      <c r="B776" s="1" t="s">
        <v>13</v>
      </c>
      <c r="C776" t="s">
        <v>59</v>
      </c>
    </row>
    <row r="777" spans="1:3" x14ac:dyDescent="0.3">
      <c r="A777" t="s">
        <v>40</v>
      </c>
      <c r="B777" s="1" t="s">
        <v>14</v>
      </c>
      <c r="C777" t="s">
        <v>60</v>
      </c>
    </row>
    <row r="778" spans="1:3" x14ac:dyDescent="0.3">
      <c r="A778" t="s">
        <v>40</v>
      </c>
      <c r="B778" s="1" t="s">
        <v>15</v>
      </c>
      <c r="C778" t="s">
        <v>61</v>
      </c>
    </row>
    <row r="779" spans="1:3" x14ac:dyDescent="0.3">
      <c r="A779" t="s">
        <v>40</v>
      </c>
      <c r="B779" s="1" t="s">
        <v>16</v>
      </c>
      <c r="C779" t="s">
        <v>62</v>
      </c>
    </row>
    <row r="780" spans="1:3" x14ac:dyDescent="0.3">
      <c r="A780" t="s">
        <v>40</v>
      </c>
      <c r="B780" s="1" t="s">
        <v>17</v>
      </c>
      <c r="C780" t="s">
        <v>63</v>
      </c>
    </row>
    <row r="781" spans="1:3" x14ac:dyDescent="0.3">
      <c r="A781" t="s">
        <v>40</v>
      </c>
      <c r="B781" s="1" t="s">
        <v>18</v>
      </c>
      <c r="C781" t="s">
        <v>64</v>
      </c>
    </row>
    <row r="782" spans="1:3" x14ac:dyDescent="0.3">
      <c r="A782" t="s">
        <v>40</v>
      </c>
      <c r="B782" s="1" t="s">
        <v>19</v>
      </c>
      <c r="C782" t="s">
        <v>65</v>
      </c>
    </row>
    <row r="783" spans="1:3" x14ac:dyDescent="0.3">
      <c r="A783" t="s">
        <v>40</v>
      </c>
      <c r="B783" s="1" t="s">
        <v>20</v>
      </c>
      <c r="C783" t="s">
        <v>66</v>
      </c>
    </row>
    <row r="784" spans="1:3" x14ac:dyDescent="0.3">
      <c r="A784" t="s">
        <v>41</v>
      </c>
      <c r="B784" s="1" t="s">
        <v>23</v>
      </c>
      <c r="C784" t="s">
        <v>67</v>
      </c>
    </row>
    <row r="785" spans="1:3" x14ac:dyDescent="0.3">
      <c r="A785" t="s">
        <v>41</v>
      </c>
      <c r="B785" s="1" t="s">
        <v>24</v>
      </c>
      <c r="C785" t="s">
        <v>68</v>
      </c>
    </row>
    <row r="786" spans="1:3" x14ac:dyDescent="0.3">
      <c r="A786" t="s">
        <v>41</v>
      </c>
      <c r="B786" s="1" t="s">
        <v>25</v>
      </c>
      <c r="C786" t="s">
        <v>69</v>
      </c>
    </row>
    <row r="787" spans="1:3" x14ac:dyDescent="0.3">
      <c r="A787" t="s">
        <v>41</v>
      </c>
      <c r="B787" s="1" t="s">
        <v>26</v>
      </c>
      <c r="C787" t="s">
        <v>70</v>
      </c>
    </row>
    <row r="788" spans="1:3" x14ac:dyDescent="0.3">
      <c r="A788" t="s">
        <v>41</v>
      </c>
      <c r="B788" s="1" t="s">
        <v>21</v>
      </c>
      <c r="C788" t="s">
        <v>71</v>
      </c>
    </row>
    <row r="789" spans="1:3" x14ac:dyDescent="0.3">
      <c r="A789" t="s">
        <v>41</v>
      </c>
      <c r="B789" s="1" t="s">
        <v>22</v>
      </c>
      <c r="C789" t="s">
        <v>72</v>
      </c>
    </row>
    <row r="790" spans="1:3" x14ac:dyDescent="0.3">
      <c r="A790" t="s">
        <v>41</v>
      </c>
      <c r="B790" s="1" t="s">
        <v>27</v>
      </c>
      <c r="C790" t="s">
        <v>73</v>
      </c>
    </row>
    <row r="791" spans="1:3" x14ac:dyDescent="0.3">
      <c r="A791" t="s">
        <v>41</v>
      </c>
      <c r="B791" s="1" t="s">
        <v>28</v>
      </c>
      <c r="C791" t="s">
        <v>74</v>
      </c>
    </row>
    <row r="792" spans="1:3" x14ac:dyDescent="0.3">
      <c r="A792" t="s">
        <v>41</v>
      </c>
      <c r="B792" s="1" t="s">
        <v>29</v>
      </c>
      <c r="C792" t="s">
        <v>75</v>
      </c>
    </row>
    <row r="793" spans="1:3" x14ac:dyDescent="0.3">
      <c r="A793" t="s">
        <v>41</v>
      </c>
      <c r="B793" s="1" t="s">
        <v>30</v>
      </c>
      <c r="C793" t="s">
        <v>76</v>
      </c>
    </row>
    <row r="794" spans="1:3" x14ac:dyDescent="0.3">
      <c r="A794" t="s">
        <v>41</v>
      </c>
      <c r="B794" s="1" t="s">
        <v>31</v>
      </c>
      <c r="C794" t="s">
        <v>77</v>
      </c>
    </row>
    <row r="795" spans="1:3" x14ac:dyDescent="0.3">
      <c r="A795" t="s">
        <v>41</v>
      </c>
      <c r="B795" s="1" t="s">
        <v>32</v>
      </c>
      <c r="C795" t="s">
        <v>78</v>
      </c>
    </row>
    <row r="796" spans="1:3" x14ac:dyDescent="0.3">
      <c r="A796" t="s">
        <v>41</v>
      </c>
      <c r="B796" s="1" t="s">
        <v>33</v>
      </c>
      <c r="C796" t="s">
        <v>79</v>
      </c>
    </row>
    <row r="797" spans="1:3" x14ac:dyDescent="0.3">
      <c r="A797" t="s">
        <v>41</v>
      </c>
      <c r="B797" s="1" t="s">
        <v>34</v>
      </c>
      <c r="C797" t="s">
        <v>80</v>
      </c>
    </row>
    <row r="798" spans="1:3" x14ac:dyDescent="0.3">
      <c r="A798" t="s">
        <v>39</v>
      </c>
      <c r="B798" s="1" t="s">
        <v>35</v>
      </c>
      <c r="C798" t="s">
        <v>101</v>
      </c>
    </row>
    <row r="799" spans="1:3" x14ac:dyDescent="0.3">
      <c r="A799" t="s">
        <v>39</v>
      </c>
      <c r="B799" s="1" t="s">
        <v>36</v>
      </c>
      <c r="C799" t="s">
        <v>102</v>
      </c>
    </row>
    <row r="800" spans="1:3" x14ac:dyDescent="0.3">
      <c r="A800" t="s">
        <v>39</v>
      </c>
      <c r="B800" s="1" t="s">
        <v>37</v>
      </c>
      <c r="C800" t="s">
        <v>83</v>
      </c>
    </row>
    <row r="801" spans="1:3" x14ac:dyDescent="0.3">
      <c r="A801" t="s">
        <v>39</v>
      </c>
      <c r="B801" s="1" t="s">
        <v>38</v>
      </c>
      <c r="C801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43"/>
  <sheetViews>
    <sheetView workbookViewId="0">
      <selection activeCell="H6" sqref="H6"/>
    </sheetView>
  </sheetViews>
  <sheetFormatPr baseColWidth="10" defaultColWidth="9.109375" defaultRowHeight="14.4" x14ac:dyDescent="0.3"/>
  <cols>
    <col min="1" max="1" width="21.109375" customWidth="1"/>
    <col min="4" max="4" width="15" customWidth="1"/>
    <col min="6" max="6" width="34.21875" customWidth="1"/>
    <col min="13" max="13" width="21.109375" customWidth="1"/>
  </cols>
  <sheetData>
    <row r="3" spans="1:14" x14ac:dyDescent="0.3">
      <c r="A3" s="1" t="s">
        <v>107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14" x14ac:dyDescent="0.3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  <c r="G4" t="str">
        <f ca="1">OFFSET(A4,3-ROW(A4),MATCH(1,B4:E4))</f>
        <v>HOME</v>
      </c>
      <c r="L4" t="s">
        <v>39</v>
      </c>
      <c r="M4" s="1" t="s">
        <v>43</v>
      </c>
      <c r="N4" t="s">
        <v>45</v>
      </c>
    </row>
    <row r="5" spans="1:14" x14ac:dyDescent="0.3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  <c r="G5" t="str">
        <f t="shared" ref="G5:G43" ca="1" si="1">OFFSET(A5,3-ROW(A5),MATCH(1,B5:E5))</f>
        <v>HOME</v>
      </c>
      <c r="L5" t="s">
        <v>39</v>
      </c>
      <c r="M5" s="1" t="s">
        <v>0</v>
      </c>
      <c r="N5" t="s">
        <v>46</v>
      </c>
    </row>
    <row r="6" spans="1:14" x14ac:dyDescent="0.3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  <c r="G6" t="str">
        <f t="shared" ca="1" si="1"/>
        <v>HOME</v>
      </c>
      <c r="L6" t="s">
        <v>39</v>
      </c>
      <c r="M6" s="1" t="s">
        <v>1</v>
      </c>
      <c r="N6" t="s">
        <v>47</v>
      </c>
    </row>
    <row r="7" spans="1:14" x14ac:dyDescent="0.3">
      <c r="A7" s="1" t="s">
        <v>2</v>
      </c>
      <c r="B7" s="1"/>
      <c r="C7" s="1"/>
      <c r="D7" s="1"/>
      <c r="E7" s="1">
        <v>1</v>
      </c>
      <c r="F7" t="str">
        <f t="shared" ca="1" si="0"/>
        <v>CONTACT-H3 horaire</v>
      </c>
      <c r="G7" t="str">
        <f t="shared" ca="1" si="1"/>
        <v>CONTACT</v>
      </c>
      <c r="L7" t="s">
        <v>42</v>
      </c>
      <c r="M7" s="1" t="s">
        <v>2</v>
      </c>
      <c r="N7" t="s">
        <v>48</v>
      </c>
    </row>
    <row r="8" spans="1:14" x14ac:dyDescent="0.3">
      <c r="A8" s="1" t="s">
        <v>3</v>
      </c>
      <c r="B8" s="1"/>
      <c r="C8" s="1"/>
      <c r="D8" s="1"/>
      <c r="E8" s="1">
        <v>1</v>
      </c>
      <c r="F8" t="str">
        <f t="shared" ca="1" si="0"/>
        <v>CONTACT-H4 hours</v>
      </c>
      <c r="G8" t="str">
        <f t="shared" ca="1" si="1"/>
        <v>CONTACT</v>
      </c>
      <c r="L8" t="s">
        <v>42</v>
      </c>
      <c r="M8" s="1" t="s">
        <v>3</v>
      </c>
      <c r="N8" t="s">
        <v>49</v>
      </c>
    </row>
    <row r="9" spans="1:14" x14ac:dyDescent="0.3">
      <c r="A9" s="1" t="s">
        <v>4</v>
      </c>
      <c r="B9" s="1"/>
      <c r="C9" s="1"/>
      <c r="D9" s="1"/>
      <c r="E9" s="1">
        <v>1</v>
      </c>
      <c r="F9" t="str">
        <f t="shared" ca="1" si="0"/>
        <v>CONTACT-H5 numbers</v>
      </c>
      <c r="G9" t="str">
        <f t="shared" ca="1" si="1"/>
        <v>CONTACT</v>
      </c>
      <c r="L9" t="s">
        <v>42</v>
      </c>
      <c r="M9" s="1" t="s">
        <v>4</v>
      </c>
      <c r="N9" t="s">
        <v>50</v>
      </c>
    </row>
    <row r="10" spans="1:14" x14ac:dyDescent="0.3">
      <c r="A10" s="1" t="s">
        <v>5</v>
      </c>
      <c r="B10" s="1"/>
      <c r="C10" s="1"/>
      <c r="D10" s="1"/>
      <c r="E10" s="1">
        <v>1</v>
      </c>
      <c r="F10" t="str">
        <f t="shared" ca="1" si="0"/>
        <v>CONTACT-H6 numeros</v>
      </c>
      <c r="G10" t="str">
        <f t="shared" ca="1" si="1"/>
        <v>CONTACT</v>
      </c>
      <c r="L10" t="s">
        <v>42</v>
      </c>
      <c r="M10" s="1" t="s">
        <v>5</v>
      </c>
      <c r="N10" t="s">
        <v>51</v>
      </c>
    </row>
    <row r="11" spans="1:14" x14ac:dyDescent="0.3">
      <c r="A11" s="1" t="s">
        <v>6</v>
      </c>
      <c r="B11" s="1">
        <v>1</v>
      </c>
      <c r="C11" s="1"/>
      <c r="D11" s="1"/>
      <c r="E11" s="1"/>
      <c r="F11" t="str">
        <f t="shared" ca="1" si="0"/>
        <v>HOME-H7 certificat</v>
      </c>
      <c r="G11" t="str">
        <f t="shared" ca="1" si="1"/>
        <v>HOME</v>
      </c>
      <c r="L11" t="s">
        <v>39</v>
      </c>
      <c r="M11" s="1" t="s">
        <v>6</v>
      </c>
      <c r="N11" t="s">
        <v>52</v>
      </c>
    </row>
    <row r="12" spans="1:14" x14ac:dyDescent="0.3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  <c r="G12" t="str">
        <f t="shared" ca="1" si="1"/>
        <v xml:space="preserve">MENU </v>
      </c>
      <c r="L12" t="s">
        <v>40</v>
      </c>
      <c r="M12" s="1" t="s">
        <v>7</v>
      </c>
      <c r="N12" t="s">
        <v>53</v>
      </c>
    </row>
    <row r="13" spans="1:14" x14ac:dyDescent="0.3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  <c r="G13" t="str">
        <f t="shared" ca="1" si="1"/>
        <v xml:space="preserve">MENU </v>
      </c>
      <c r="L13" t="s">
        <v>40</v>
      </c>
      <c r="M13" s="1" t="s">
        <v>8</v>
      </c>
      <c r="N13" t="s">
        <v>54</v>
      </c>
    </row>
    <row r="14" spans="1:14" x14ac:dyDescent="0.3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  <c r="G14" t="str">
        <f t="shared" ca="1" si="1"/>
        <v xml:space="preserve">MENU </v>
      </c>
      <c r="L14" t="s">
        <v>40</v>
      </c>
      <c r="M14" s="1" t="s">
        <v>9</v>
      </c>
      <c r="N14" t="s">
        <v>55</v>
      </c>
    </row>
    <row r="15" spans="1:14" x14ac:dyDescent="0.3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  <c r="G15" t="str">
        <f t="shared" ca="1" si="1"/>
        <v xml:space="preserve">MENU </v>
      </c>
      <c r="L15" t="s">
        <v>40</v>
      </c>
      <c r="M15" s="1" t="s">
        <v>10</v>
      </c>
      <c r="N15" t="s">
        <v>56</v>
      </c>
    </row>
    <row r="16" spans="1:14" x14ac:dyDescent="0.3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  <c r="G16" t="str">
        <f t="shared" ca="1" si="1"/>
        <v xml:space="preserve">MENU </v>
      </c>
      <c r="L16" t="s">
        <v>40</v>
      </c>
      <c r="M16" s="1" t="s">
        <v>11</v>
      </c>
      <c r="N16" t="s">
        <v>57</v>
      </c>
    </row>
    <row r="17" spans="1:14" x14ac:dyDescent="0.3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  <c r="G17" t="str">
        <f t="shared" ca="1" si="1"/>
        <v xml:space="preserve">MENU </v>
      </c>
      <c r="L17" t="s">
        <v>40</v>
      </c>
      <c r="M17" s="1" t="s">
        <v>12</v>
      </c>
      <c r="N17" t="s">
        <v>58</v>
      </c>
    </row>
    <row r="18" spans="1:14" x14ac:dyDescent="0.3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  <c r="G18" t="str">
        <f t="shared" ca="1" si="1"/>
        <v xml:space="preserve">MENU </v>
      </c>
      <c r="L18" t="s">
        <v>40</v>
      </c>
      <c r="M18" s="1" t="s">
        <v>13</v>
      </c>
      <c r="N18" t="s">
        <v>59</v>
      </c>
    </row>
    <row r="19" spans="1:14" x14ac:dyDescent="0.3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  <c r="G19" t="str">
        <f t="shared" ca="1" si="1"/>
        <v xml:space="preserve">MENU </v>
      </c>
      <c r="L19" t="s">
        <v>40</v>
      </c>
      <c r="M19" s="1" t="s">
        <v>14</v>
      </c>
      <c r="N19" t="s">
        <v>60</v>
      </c>
    </row>
    <row r="20" spans="1:14" x14ac:dyDescent="0.3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  <c r="G20" t="str">
        <f t="shared" ca="1" si="1"/>
        <v xml:space="preserve">MENU </v>
      </c>
      <c r="L20" t="s">
        <v>40</v>
      </c>
      <c r="M20" s="1" t="s">
        <v>15</v>
      </c>
      <c r="N20" t="s">
        <v>61</v>
      </c>
    </row>
    <row r="21" spans="1:14" x14ac:dyDescent="0.3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  <c r="G21" t="str">
        <f t="shared" ca="1" si="1"/>
        <v xml:space="preserve">MENU </v>
      </c>
      <c r="L21" t="s">
        <v>40</v>
      </c>
      <c r="M21" s="1" t="s">
        <v>16</v>
      </c>
      <c r="N21" t="s">
        <v>62</v>
      </c>
    </row>
    <row r="22" spans="1:14" x14ac:dyDescent="0.3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  <c r="G22" t="str">
        <f t="shared" ca="1" si="1"/>
        <v xml:space="preserve">MENU </v>
      </c>
      <c r="L22" t="s">
        <v>40</v>
      </c>
      <c r="M22" s="1" t="s">
        <v>17</v>
      </c>
      <c r="N22" t="s">
        <v>63</v>
      </c>
    </row>
    <row r="23" spans="1:14" x14ac:dyDescent="0.3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  <c r="G23" t="str">
        <f t="shared" ca="1" si="1"/>
        <v xml:space="preserve">MENU </v>
      </c>
      <c r="L23" t="s">
        <v>40</v>
      </c>
      <c r="M23" s="1" t="s">
        <v>18</v>
      </c>
      <c r="N23" t="s">
        <v>64</v>
      </c>
    </row>
    <row r="24" spans="1:14" x14ac:dyDescent="0.3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  <c r="G24" t="str">
        <f t="shared" ca="1" si="1"/>
        <v xml:space="preserve">MENU </v>
      </c>
      <c r="L24" t="s">
        <v>40</v>
      </c>
      <c r="M24" s="1" t="s">
        <v>19</v>
      </c>
      <c r="N24" t="s">
        <v>65</v>
      </c>
    </row>
    <row r="25" spans="1:14" x14ac:dyDescent="0.3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  <c r="G25" t="str">
        <f t="shared" ca="1" si="1"/>
        <v xml:space="preserve">MENU </v>
      </c>
      <c r="L25" t="s">
        <v>40</v>
      </c>
      <c r="M25" s="1" t="s">
        <v>20</v>
      </c>
      <c r="N25" t="s">
        <v>66</v>
      </c>
    </row>
    <row r="26" spans="1:14" x14ac:dyDescent="0.3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  <c r="G26" t="str">
        <f t="shared" ca="1" si="1"/>
        <v>ENGLISH MENU</v>
      </c>
      <c r="L26" t="s">
        <v>41</v>
      </c>
      <c r="M26" s="1" t="s">
        <v>23</v>
      </c>
      <c r="N26" t="s">
        <v>67</v>
      </c>
    </row>
    <row r="27" spans="1:14" x14ac:dyDescent="0.3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  <c r="G27" t="str">
        <f t="shared" ca="1" si="1"/>
        <v>ENGLISH MENU</v>
      </c>
      <c r="L27" t="s">
        <v>41</v>
      </c>
      <c r="M27" s="1" t="s">
        <v>24</v>
      </c>
      <c r="N27" t="s">
        <v>68</v>
      </c>
    </row>
    <row r="28" spans="1:14" x14ac:dyDescent="0.3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  <c r="G28" t="str">
        <f t="shared" ca="1" si="1"/>
        <v>ENGLISH MENU</v>
      </c>
      <c r="L28" t="s">
        <v>41</v>
      </c>
      <c r="M28" s="1" t="s">
        <v>25</v>
      </c>
      <c r="N28" t="s">
        <v>69</v>
      </c>
    </row>
    <row r="29" spans="1:14" x14ac:dyDescent="0.3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  <c r="G29" t="str">
        <f t="shared" ca="1" si="1"/>
        <v>ENGLISH MENU</v>
      </c>
      <c r="L29" t="s">
        <v>41</v>
      </c>
      <c r="M29" s="1" t="s">
        <v>26</v>
      </c>
      <c r="N29" t="s">
        <v>70</v>
      </c>
    </row>
    <row r="30" spans="1:14" x14ac:dyDescent="0.3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  <c r="G30" t="str">
        <f t="shared" ca="1" si="1"/>
        <v>ENGLISH MENU</v>
      </c>
      <c r="L30" t="s">
        <v>41</v>
      </c>
      <c r="M30" s="1" t="s">
        <v>21</v>
      </c>
      <c r="N30" t="s">
        <v>71</v>
      </c>
    </row>
    <row r="31" spans="1:14" x14ac:dyDescent="0.3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  <c r="G31" t="str">
        <f t="shared" ca="1" si="1"/>
        <v>ENGLISH MENU</v>
      </c>
      <c r="L31" t="s">
        <v>41</v>
      </c>
      <c r="M31" s="1" t="s">
        <v>22</v>
      </c>
      <c r="N31" t="s">
        <v>72</v>
      </c>
    </row>
    <row r="32" spans="1:14" x14ac:dyDescent="0.3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  <c r="G32" t="str">
        <f t="shared" ca="1" si="1"/>
        <v>ENGLISH MENU</v>
      </c>
      <c r="L32" t="s">
        <v>41</v>
      </c>
      <c r="M32" s="1" t="s">
        <v>27</v>
      </c>
      <c r="N32" t="s">
        <v>73</v>
      </c>
    </row>
    <row r="33" spans="1:14" x14ac:dyDescent="0.3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  <c r="G33" t="str">
        <f t="shared" ca="1" si="1"/>
        <v>ENGLISH MENU</v>
      </c>
      <c r="L33" t="s">
        <v>41</v>
      </c>
      <c r="M33" s="1" t="s">
        <v>28</v>
      </c>
      <c r="N33" t="s">
        <v>74</v>
      </c>
    </row>
    <row r="34" spans="1:14" x14ac:dyDescent="0.3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  <c r="G34" t="str">
        <f t="shared" ca="1" si="1"/>
        <v>ENGLISH MENU</v>
      </c>
      <c r="L34" t="s">
        <v>41</v>
      </c>
      <c r="M34" s="1" t="s">
        <v>29</v>
      </c>
      <c r="N34" t="s">
        <v>75</v>
      </c>
    </row>
    <row r="35" spans="1:14" x14ac:dyDescent="0.3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  <c r="G35" t="str">
        <f t="shared" ca="1" si="1"/>
        <v>ENGLISH MENU</v>
      </c>
      <c r="L35" t="s">
        <v>41</v>
      </c>
      <c r="M35" s="1" t="s">
        <v>30</v>
      </c>
      <c r="N35" t="s">
        <v>76</v>
      </c>
    </row>
    <row r="36" spans="1:14" x14ac:dyDescent="0.3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  <c r="G36" t="str">
        <f t="shared" ca="1" si="1"/>
        <v>ENGLISH MENU</v>
      </c>
      <c r="L36" t="s">
        <v>41</v>
      </c>
      <c r="M36" s="1" t="s">
        <v>31</v>
      </c>
      <c r="N36" t="s">
        <v>77</v>
      </c>
    </row>
    <row r="37" spans="1:14" x14ac:dyDescent="0.3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  <c r="G37" t="str">
        <f t="shared" ca="1" si="1"/>
        <v>ENGLISH MENU</v>
      </c>
      <c r="L37" t="s">
        <v>41</v>
      </c>
      <c r="M37" s="1" t="s">
        <v>32</v>
      </c>
      <c r="N37" t="s">
        <v>78</v>
      </c>
    </row>
    <row r="38" spans="1:14" x14ac:dyDescent="0.3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  <c r="G38" t="str">
        <f t="shared" ca="1" si="1"/>
        <v>ENGLISH MENU</v>
      </c>
      <c r="L38" t="s">
        <v>41</v>
      </c>
      <c r="M38" s="1" t="s">
        <v>33</v>
      </c>
      <c r="N38" t="s">
        <v>79</v>
      </c>
    </row>
    <row r="39" spans="1:14" x14ac:dyDescent="0.3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  <c r="G39" t="str">
        <f t="shared" ca="1" si="1"/>
        <v>ENGLISH MENU</v>
      </c>
      <c r="L39" t="s">
        <v>41</v>
      </c>
      <c r="M39" s="1" t="s">
        <v>34</v>
      </c>
      <c r="N39" t="s">
        <v>80</v>
      </c>
    </row>
    <row r="40" spans="1:14" x14ac:dyDescent="0.3">
      <c r="A40" s="1" t="s">
        <v>35</v>
      </c>
      <c r="B40" s="1"/>
      <c r="C40" s="1"/>
      <c r="D40" s="1"/>
      <c r="E40" s="1">
        <v>1</v>
      </c>
      <c r="F40" t="str">
        <f t="shared" ca="1" si="0"/>
        <v>CONTACT-C36 ouverture</v>
      </c>
      <c r="G40" t="str">
        <f t="shared" ca="1" si="1"/>
        <v>CONTACT</v>
      </c>
      <c r="L40" t="s">
        <v>42</v>
      </c>
      <c r="M40" s="1" t="s">
        <v>35</v>
      </c>
      <c r="N40" t="s">
        <v>81</v>
      </c>
    </row>
    <row r="41" spans="1:14" x14ac:dyDescent="0.3">
      <c r="A41" s="1" t="s">
        <v>36</v>
      </c>
      <c r="B41" s="1"/>
      <c r="C41" s="1"/>
      <c r="D41" s="1"/>
      <c r="E41" s="1">
        <v>1</v>
      </c>
      <c r="F41" t="str">
        <f t="shared" ca="1" si="0"/>
        <v xml:space="preserve">CONTACT-C37 carte </v>
      </c>
      <c r="G41" t="str">
        <f t="shared" ca="1" si="1"/>
        <v>CONTACT</v>
      </c>
      <c r="L41" t="s">
        <v>42</v>
      </c>
      <c r="M41" s="1" t="s">
        <v>36</v>
      </c>
      <c r="N41" t="s">
        <v>82</v>
      </c>
    </row>
    <row r="42" spans="1:14" x14ac:dyDescent="0.3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  <c r="G42" t="str">
        <f t="shared" ca="1" si="1"/>
        <v>HOME</v>
      </c>
      <c r="L42" t="s">
        <v>39</v>
      </c>
      <c r="M42" s="1" t="s">
        <v>37</v>
      </c>
      <c r="N42" t="s">
        <v>83</v>
      </c>
    </row>
    <row r="43" spans="1:14" x14ac:dyDescent="0.3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  <c r="G43" t="str">
        <f t="shared" ca="1" si="1"/>
        <v>HOME</v>
      </c>
      <c r="L43" t="s">
        <v>39</v>
      </c>
      <c r="M43" s="1" t="s">
        <v>38</v>
      </c>
      <c r="N43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N43"/>
  <sheetViews>
    <sheetView workbookViewId="0">
      <selection activeCell="L4" sqref="L4:N43"/>
    </sheetView>
  </sheetViews>
  <sheetFormatPr baseColWidth="10" defaultRowHeight="14.4" x14ac:dyDescent="0.3"/>
  <sheetData>
    <row r="3" spans="1:14" x14ac:dyDescent="0.3">
      <c r="A3" s="1" t="s">
        <v>107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14" x14ac:dyDescent="0.3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  <c r="G4" t="str">
        <f ca="1">OFFSET(A4,3-ROW(A4),MATCH(1,B4:E4))</f>
        <v>HOME</v>
      </c>
      <c r="L4" t="s">
        <v>39</v>
      </c>
      <c r="M4" s="1" t="s">
        <v>43</v>
      </c>
      <c r="N4" t="s">
        <v>45</v>
      </c>
    </row>
    <row r="5" spans="1:14" x14ac:dyDescent="0.3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  <c r="G5" t="str">
        <f t="shared" ref="G5:G43" ca="1" si="1">OFFSET(A5,3-ROW(A5),MATCH(1,B5:E5))</f>
        <v>HOME</v>
      </c>
      <c r="L5" t="s">
        <v>39</v>
      </c>
      <c r="M5" s="1" t="s">
        <v>0</v>
      </c>
      <c r="N5" t="s">
        <v>46</v>
      </c>
    </row>
    <row r="6" spans="1:14" x14ac:dyDescent="0.3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  <c r="G6" t="str">
        <f t="shared" ca="1" si="1"/>
        <v>HOME</v>
      </c>
      <c r="L6" t="s">
        <v>39</v>
      </c>
      <c r="M6" s="1" t="s">
        <v>1</v>
      </c>
      <c r="N6" t="s">
        <v>47</v>
      </c>
    </row>
    <row r="7" spans="1:14" x14ac:dyDescent="0.3">
      <c r="A7" s="1" t="s">
        <v>2</v>
      </c>
      <c r="B7" s="1">
        <v>1</v>
      </c>
      <c r="C7" s="1"/>
      <c r="D7" s="1"/>
      <c r="E7" s="1"/>
      <c r="F7" t="str">
        <f t="shared" ca="1" si="0"/>
        <v>HOME-H3 horaire</v>
      </c>
      <c r="G7" t="str">
        <f t="shared" ca="1" si="1"/>
        <v>HOME</v>
      </c>
      <c r="L7" t="s">
        <v>39</v>
      </c>
      <c r="M7" s="1" t="s">
        <v>2</v>
      </c>
      <c r="N7" t="s">
        <v>85</v>
      </c>
    </row>
    <row r="8" spans="1:14" x14ac:dyDescent="0.3">
      <c r="A8" s="1" t="s">
        <v>3</v>
      </c>
      <c r="B8" s="1">
        <v>1</v>
      </c>
      <c r="C8" s="1"/>
      <c r="D8" s="1"/>
      <c r="E8" s="1"/>
      <c r="F8" t="str">
        <f t="shared" ca="1" si="0"/>
        <v>HOME-H4 hours</v>
      </c>
      <c r="G8" t="str">
        <f t="shared" ca="1" si="1"/>
        <v>HOME</v>
      </c>
      <c r="L8" t="s">
        <v>39</v>
      </c>
      <c r="M8" s="1" t="s">
        <v>3</v>
      </c>
      <c r="N8" t="s">
        <v>86</v>
      </c>
    </row>
    <row r="9" spans="1:14" x14ac:dyDescent="0.3">
      <c r="A9" s="1" t="s">
        <v>4</v>
      </c>
      <c r="B9" s="1"/>
      <c r="C9" s="1"/>
      <c r="D9" s="1"/>
      <c r="E9" s="1">
        <v>1</v>
      </c>
      <c r="F9" t="str">
        <f t="shared" ca="1" si="0"/>
        <v>CONTACT-H5 numbers</v>
      </c>
      <c r="G9" t="str">
        <f t="shared" ca="1" si="1"/>
        <v>CONTACT</v>
      </c>
      <c r="L9" t="s">
        <v>42</v>
      </c>
      <c r="M9" s="1" t="s">
        <v>4</v>
      </c>
      <c r="N9" t="s">
        <v>50</v>
      </c>
    </row>
    <row r="10" spans="1:14" x14ac:dyDescent="0.3">
      <c r="A10" s="1" t="s">
        <v>5</v>
      </c>
      <c r="B10" s="1"/>
      <c r="C10" s="1"/>
      <c r="D10" s="1"/>
      <c r="E10" s="1">
        <v>1</v>
      </c>
      <c r="F10" t="str">
        <f t="shared" ca="1" si="0"/>
        <v>CONTACT-H6 numeros</v>
      </c>
      <c r="G10" t="str">
        <f t="shared" ca="1" si="1"/>
        <v>CONTACT</v>
      </c>
      <c r="L10" t="s">
        <v>42</v>
      </c>
      <c r="M10" s="1" t="s">
        <v>5</v>
      </c>
      <c r="N10" t="s">
        <v>51</v>
      </c>
    </row>
    <row r="11" spans="1:14" x14ac:dyDescent="0.3">
      <c r="A11" s="1" t="s">
        <v>6</v>
      </c>
      <c r="B11" s="1"/>
      <c r="C11" s="1"/>
      <c r="D11" s="1"/>
      <c r="E11" s="1">
        <v>1</v>
      </c>
      <c r="F11" t="str">
        <f t="shared" ca="1" si="0"/>
        <v>CONTACT-H7 certificat</v>
      </c>
      <c r="G11" t="str">
        <f t="shared" ca="1" si="1"/>
        <v>CONTACT</v>
      </c>
      <c r="L11" t="s">
        <v>42</v>
      </c>
      <c r="M11" s="1" t="s">
        <v>6</v>
      </c>
      <c r="N11" t="s">
        <v>110</v>
      </c>
    </row>
    <row r="12" spans="1:14" x14ac:dyDescent="0.3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  <c r="G12" t="str">
        <f t="shared" ca="1" si="1"/>
        <v xml:space="preserve">MENU </v>
      </c>
      <c r="L12" t="s">
        <v>40</v>
      </c>
      <c r="M12" s="1" t="s">
        <v>7</v>
      </c>
      <c r="N12" t="s">
        <v>53</v>
      </c>
    </row>
    <row r="13" spans="1:14" x14ac:dyDescent="0.3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  <c r="G13" t="str">
        <f t="shared" ca="1" si="1"/>
        <v xml:space="preserve">MENU </v>
      </c>
      <c r="L13" t="s">
        <v>40</v>
      </c>
      <c r="M13" s="1" t="s">
        <v>8</v>
      </c>
      <c r="N13" t="s">
        <v>54</v>
      </c>
    </row>
    <row r="14" spans="1:14" x14ac:dyDescent="0.3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  <c r="G14" t="str">
        <f t="shared" ca="1" si="1"/>
        <v xml:space="preserve">MENU </v>
      </c>
      <c r="L14" t="s">
        <v>40</v>
      </c>
      <c r="M14" s="1" t="s">
        <v>9</v>
      </c>
      <c r="N14" t="s">
        <v>55</v>
      </c>
    </row>
    <row r="15" spans="1:14" x14ac:dyDescent="0.3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  <c r="G15" t="str">
        <f t="shared" ca="1" si="1"/>
        <v xml:space="preserve">MENU </v>
      </c>
      <c r="L15" t="s">
        <v>40</v>
      </c>
      <c r="M15" s="1" t="s">
        <v>10</v>
      </c>
      <c r="N15" t="s">
        <v>56</v>
      </c>
    </row>
    <row r="16" spans="1:14" x14ac:dyDescent="0.3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  <c r="G16" t="str">
        <f t="shared" ca="1" si="1"/>
        <v xml:space="preserve">MENU </v>
      </c>
      <c r="L16" t="s">
        <v>40</v>
      </c>
      <c r="M16" s="1" t="s">
        <v>11</v>
      </c>
      <c r="N16" t="s">
        <v>57</v>
      </c>
    </row>
    <row r="17" spans="1:14" x14ac:dyDescent="0.3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  <c r="G17" t="str">
        <f t="shared" ca="1" si="1"/>
        <v xml:space="preserve">MENU </v>
      </c>
      <c r="L17" t="s">
        <v>40</v>
      </c>
      <c r="M17" s="1" t="s">
        <v>12</v>
      </c>
      <c r="N17" t="s">
        <v>58</v>
      </c>
    </row>
    <row r="18" spans="1:14" x14ac:dyDescent="0.3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  <c r="G18" t="str">
        <f t="shared" ca="1" si="1"/>
        <v xml:space="preserve">MENU </v>
      </c>
      <c r="L18" t="s">
        <v>40</v>
      </c>
      <c r="M18" s="1" t="s">
        <v>13</v>
      </c>
      <c r="N18" t="s">
        <v>59</v>
      </c>
    </row>
    <row r="19" spans="1:14" x14ac:dyDescent="0.3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  <c r="G19" t="str">
        <f t="shared" ca="1" si="1"/>
        <v xml:space="preserve">MENU </v>
      </c>
      <c r="L19" t="s">
        <v>40</v>
      </c>
      <c r="M19" s="1" t="s">
        <v>14</v>
      </c>
      <c r="N19" t="s">
        <v>60</v>
      </c>
    </row>
    <row r="20" spans="1:14" x14ac:dyDescent="0.3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  <c r="G20" t="str">
        <f t="shared" ca="1" si="1"/>
        <v xml:space="preserve">MENU </v>
      </c>
      <c r="L20" t="s">
        <v>40</v>
      </c>
      <c r="M20" s="1" t="s">
        <v>15</v>
      </c>
      <c r="N20" t="s">
        <v>61</v>
      </c>
    </row>
    <row r="21" spans="1:14" x14ac:dyDescent="0.3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  <c r="G21" t="str">
        <f t="shared" ca="1" si="1"/>
        <v xml:space="preserve">MENU </v>
      </c>
      <c r="L21" t="s">
        <v>40</v>
      </c>
      <c r="M21" s="1" t="s">
        <v>16</v>
      </c>
      <c r="N21" t="s">
        <v>62</v>
      </c>
    </row>
    <row r="22" spans="1:14" x14ac:dyDescent="0.3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  <c r="G22" t="str">
        <f t="shared" ca="1" si="1"/>
        <v xml:space="preserve">MENU </v>
      </c>
      <c r="L22" t="s">
        <v>40</v>
      </c>
      <c r="M22" s="1" t="s">
        <v>17</v>
      </c>
      <c r="N22" t="s">
        <v>63</v>
      </c>
    </row>
    <row r="23" spans="1:14" x14ac:dyDescent="0.3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  <c r="G23" t="str">
        <f t="shared" ca="1" si="1"/>
        <v xml:space="preserve">MENU </v>
      </c>
      <c r="L23" t="s">
        <v>40</v>
      </c>
      <c r="M23" s="1" t="s">
        <v>18</v>
      </c>
      <c r="N23" t="s">
        <v>64</v>
      </c>
    </row>
    <row r="24" spans="1:14" x14ac:dyDescent="0.3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  <c r="G24" t="str">
        <f t="shared" ca="1" si="1"/>
        <v xml:space="preserve">MENU </v>
      </c>
      <c r="L24" t="s">
        <v>40</v>
      </c>
      <c r="M24" s="1" t="s">
        <v>19</v>
      </c>
      <c r="N24" t="s">
        <v>65</v>
      </c>
    </row>
    <row r="25" spans="1:14" x14ac:dyDescent="0.3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  <c r="G25" t="str">
        <f t="shared" ca="1" si="1"/>
        <v xml:space="preserve">MENU </v>
      </c>
      <c r="L25" t="s">
        <v>40</v>
      </c>
      <c r="M25" s="1" t="s">
        <v>20</v>
      </c>
      <c r="N25" t="s">
        <v>66</v>
      </c>
    </row>
    <row r="26" spans="1:14" x14ac:dyDescent="0.3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  <c r="G26" t="str">
        <f t="shared" ca="1" si="1"/>
        <v>ENGLISH MENU</v>
      </c>
      <c r="L26" t="s">
        <v>41</v>
      </c>
      <c r="M26" s="1" t="s">
        <v>23</v>
      </c>
      <c r="N26" t="s">
        <v>67</v>
      </c>
    </row>
    <row r="27" spans="1:14" x14ac:dyDescent="0.3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  <c r="G27" t="str">
        <f t="shared" ca="1" si="1"/>
        <v>ENGLISH MENU</v>
      </c>
      <c r="L27" t="s">
        <v>41</v>
      </c>
      <c r="M27" s="1" t="s">
        <v>24</v>
      </c>
      <c r="N27" t="s">
        <v>68</v>
      </c>
    </row>
    <row r="28" spans="1:14" x14ac:dyDescent="0.3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  <c r="G28" t="str">
        <f t="shared" ca="1" si="1"/>
        <v>ENGLISH MENU</v>
      </c>
      <c r="L28" t="s">
        <v>41</v>
      </c>
      <c r="M28" s="1" t="s">
        <v>25</v>
      </c>
      <c r="N28" t="s">
        <v>69</v>
      </c>
    </row>
    <row r="29" spans="1:14" x14ac:dyDescent="0.3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  <c r="G29" t="str">
        <f t="shared" ca="1" si="1"/>
        <v>ENGLISH MENU</v>
      </c>
      <c r="L29" t="s">
        <v>41</v>
      </c>
      <c r="M29" s="1" t="s">
        <v>26</v>
      </c>
      <c r="N29" t="s">
        <v>70</v>
      </c>
    </row>
    <row r="30" spans="1:14" x14ac:dyDescent="0.3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  <c r="G30" t="str">
        <f t="shared" ca="1" si="1"/>
        <v>ENGLISH MENU</v>
      </c>
      <c r="L30" t="s">
        <v>41</v>
      </c>
      <c r="M30" s="1" t="s">
        <v>21</v>
      </c>
      <c r="N30" t="s">
        <v>71</v>
      </c>
    </row>
    <row r="31" spans="1:14" x14ac:dyDescent="0.3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  <c r="G31" t="str">
        <f t="shared" ca="1" si="1"/>
        <v>ENGLISH MENU</v>
      </c>
      <c r="L31" t="s">
        <v>41</v>
      </c>
      <c r="M31" s="1" t="s">
        <v>22</v>
      </c>
      <c r="N31" t="s">
        <v>72</v>
      </c>
    </row>
    <row r="32" spans="1:14" x14ac:dyDescent="0.3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  <c r="G32" t="str">
        <f t="shared" ca="1" si="1"/>
        <v>ENGLISH MENU</v>
      </c>
      <c r="L32" t="s">
        <v>41</v>
      </c>
      <c r="M32" s="1" t="s">
        <v>27</v>
      </c>
      <c r="N32" t="s">
        <v>73</v>
      </c>
    </row>
    <row r="33" spans="1:14" x14ac:dyDescent="0.3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  <c r="G33" t="str">
        <f t="shared" ca="1" si="1"/>
        <v>ENGLISH MENU</v>
      </c>
      <c r="L33" t="s">
        <v>41</v>
      </c>
      <c r="M33" s="1" t="s">
        <v>28</v>
      </c>
      <c r="N33" t="s">
        <v>74</v>
      </c>
    </row>
    <row r="34" spans="1:14" x14ac:dyDescent="0.3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  <c r="G34" t="str">
        <f t="shared" ca="1" si="1"/>
        <v>ENGLISH MENU</v>
      </c>
      <c r="L34" t="s">
        <v>41</v>
      </c>
      <c r="M34" s="1" t="s">
        <v>29</v>
      </c>
      <c r="N34" t="s">
        <v>75</v>
      </c>
    </row>
    <row r="35" spans="1:14" x14ac:dyDescent="0.3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  <c r="G35" t="str">
        <f t="shared" ca="1" si="1"/>
        <v>ENGLISH MENU</v>
      </c>
      <c r="L35" t="s">
        <v>41</v>
      </c>
      <c r="M35" s="1" t="s">
        <v>30</v>
      </c>
      <c r="N35" t="s">
        <v>76</v>
      </c>
    </row>
    <row r="36" spans="1:14" x14ac:dyDescent="0.3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  <c r="G36" t="str">
        <f t="shared" ca="1" si="1"/>
        <v>ENGLISH MENU</v>
      </c>
      <c r="L36" t="s">
        <v>41</v>
      </c>
      <c r="M36" s="1" t="s">
        <v>31</v>
      </c>
      <c r="N36" t="s">
        <v>77</v>
      </c>
    </row>
    <row r="37" spans="1:14" x14ac:dyDescent="0.3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  <c r="G37" t="str">
        <f t="shared" ca="1" si="1"/>
        <v>ENGLISH MENU</v>
      </c>
      <c r="L37" t="s">
        <v>41</v>
      </c>
      <c r="M37" s="1" t="s">
        <v>32</v>
      </c>
      <c r="N37" t="s">
        <v>78</v>
      </c>
    </row>
    <row r="38" spans="1:14" x14ac:dyDescent="0.3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  <c r="G38" t="str">
        <f t="shared" ca="1" si="1"/>
        <v>ENGLISH MENU</v>
      </c>
      <c r="L38" t="s">
        <v>41</v>
      </c>
      <c r="M38" s="1" t="s">
        <v>33</v>
      </c>
      <c r="N38" t="s">
        <v>79</v>
      </c>
    </row>
    <row r="39" spans="1:14" x14ac:dyDescent="0.3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  <c r="G39" t="str">
        <f t="shared" ca="1" si="1"/>
        <v>ENGLISH MENU</v>
      </c>
      <c r="L39" t="s">
        <v>41</v>
      </c>
      <c r="M39" s="1" t="s">
        <v>34</v>
      </c>
      <c r="N39" t="s">
        <v>80</v>
      </c>
    </row>
    <row r="40" spans="1:14" x14ac:dyDescent="0.3">
      <c r="A40" s="1" t="s">
        <v>35</v>
      </c>
      <c r="B40" s="1">
        <v>1</v>
      </c>
      <c r="C40" s="1"/>
      <c r="D40" s="1"/>
      <c r="E40" s="1"/>
      <c r="F40" t="str">
        <f t="shared" ca="1" si="0"/>
        <v>HOME-C36 ouverture</v>
      </c>
      <c r="G40" t="str">
        <f t="shared" ca="1" si="1"/>
        <v>HOME</v>
      </c>
      <c r="L40" t="s">
        <v>39</v>
      </c>
      <c r="M40" s="1" t="s">
        <v>35</v>
      </c>
      <c r="N40" t="s">
        <v>101</v>
      </c>
    </row>
    <row r="41" spans="1:14" x14ac:dyDescent="0.3">
      <c r="A41" s="1" t="s">
        <v>36</v>
      </c>
      <c r="B41" s="1">
        <v>1</v>
      </c>
      <c r="C41" s="1"/>
      <c r="D41" s="1"/>
      <c r="E41" s="1"/>
      <c r="F41" t="str">
        <f t="shared" ca="1" si="0"/>
        <v xml:space="preserve">HOME-C37 carte </v>
      </c>
      <c r="G41" t="str">
        <f t="shared" ca="1" si="1"/>
        <v>HOME</v>
      </c>
      <c r="L41" t="s">
        <v>39</v>
      </c>
      <c r="M41" s="1" t="s">
        <v>36</v>
      </c>
      <c r="N41" t="s">
        <v>102</v>
      </c>
    </row>
    <row r="42" spans="1:14" x14ac:dyDescent="0.3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  <c r="G42" t="str">
        <f t="shared" ca="1" si="1"/>
        <v>HOME</v>
      </c>
      <c r="L42" t="s">
        <v>39</v>
      </c>
      <c r="M42" s="1" t="s">
        <v>37</v>
      </c>
      <c r="N42" t="s">
        <v>83</v>
      </c>
    </row>
    <row r="43" spans="1:14" x14ac:dyDescent="0.3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  <c r="G43" t="str">
        <f t="shared" ca="1" si="1"/>
        <v>HOME</v>
      </c>
      <c r="L43" t="s">
        <v>39</v>
      </c>
      <c r="M43" s="1" t="s">
        <v>38</v>
      </c>
      <c r="N4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43"/>
  <sheetViews>
    <sheetView workbookViewId="0">
      <selection sqref="A1:E1048576"/>
    </sheetView>
  </sheetViews>
  <sheetFormatPr baseColWidth="10" defaultColWidth="9.109375" defaultRowHeight="14.4" x14ac:dyDescent="0.3"/>
  <cols>
    <col min="1" max="1" width="21.109375" customWidth="1"/>
    <col min="4" max="4" width="15" customWidth="1"/>
    <col min="6" max="6" width="34.3320312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/>
      <c r="C7" s="1"/>
      <c r="D7" s="1"/>
      <c r="E7" s="1">
        <v>1</v>
      </c>
    </row>
    <row r="8" spans="1:5" x14ac:dyDescent="0.3">
      <c r="A8" s="1" t="s">
        <v>3</v>
      </c>
      <c r="B8" s="1"/>
      <c r="C8" s="1"/>
      <c r="D8" s="1"/>
      <c r="E8" s="1">
        <v>1</v>
      </c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/>
      <c r="C40" s="1"/>
      <c r="D40" s="1"/>
      <c r="E40" s="1">
        <v>1</v>
      </c>
    </row>
    <row r="41" spans="1:5" x14ac:dyDescent="0.3">
      <c r="A41" s="1" t="s">
        <v>36</v>
      </c>
      <c r="B41" s="1"/>
      <c r="C41" s="1"/>
      <c r="D41" s="1"/>
      <c r="E41" s="1">
        <v>1</v>
      </c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E43"/>
  <sheetViews>
    <sheetView workbookViewId="0">
      <selection sqref="A1:E1048576"/>
    </sheetView>
  </sheetViews>
  <sheetFormatPr baseColWidth="10" defaultRowHeight="14.4" x14ac:dyDescent="0.3"/>
  <cols>
    <col min="1" max="1" width="16.6640625" customWidth="1"/>
    <col min="4" max="4" width="21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/>
      <c r="D16" s="1">
        <v>1</v>
      </c>
      <c r="E16" s="1"/>
    </row>
    <row r="17" spans="1:5" x14ac:dyDescent="0.3">
      <c r="A17" s="1" t="s">
        <v>12</v>
      </c>
      <c r="B17" s="1"/>
      <c r="C17" s="1"/>
      <c r="D17" s="1">
        <v>1</v>
      </c>
      <c r="E17" s="1"/>
    </row>
    <row r="18" spans="1:5" x14ac:dyDescent="0.3">
      <c r="A18" s="1" t="s">
        <v>13</v>
      </c>
      <c r="B18" s="1"/>
      <c r="C18" s="1"/>
      <c r="D18" s="1">
        <v>1</v>
      </c>
      <c r="E18" s="1"/>
    </row>
    <row r="19" spans="1:5" x14ac:dyDescent="0.3">
      <c r="A19" s="1" t="s">
        <v>14</v>
      </c>
      <c r="B19" s="1"/>
      <c r="C19" s="1"/>
      <c r="D19" s="1">
        <v>1</v>
      </c>
      <c r="E19" s="1"/>
    </row>
    <row r="20" spans="1:5" x14ac:dyDescent="0.3">
      <c r="A20" s="1" t="s">
        <v>15</v>
      </c>
      <c r="B20" s="1"/>
      <c r="C20" s="1"/>
      <c r="D20" s="1">
        <v>1</v>
      </c>
      <c r="E20" s="1"/>
    </row>
    <row r="21" spans="1:5" x14ac:dyDescent="0.3">
      <c r="A21" s="1" t="s">
        <v>16</v>
      </c>
      <c r="B21" s="1"/>
      <c r="C21" s="1"/>
      <c r="D21" s="1">
        <v>1</v>
      </c>
      <c r="E21" s="1"/>
    </row>
    <row r="22" spans="1:5" x14ac:dyDescent="0.3">
      <c r="A22" s="1" t="s">
        <v>17</v>
      </c>
      <c r="B22" s="1"/>
      <c r="C22" s="1"/>
      <c r="D22" s="1">
        <v>1</v>
      </c>
      <c r="E22" s="1"/>
    </row>
    <row r="23" spans="1:5" x14ac:dyDescent="0.3">
      <c r="A23" s="1" t="s">
        <v>18</v>
      </c>
      <c r="B23" s="1"/>
      <c r="C23" s="1"/>
      <c r="D23" s="1">
        <v>1</v>
      </c>
      <c r="E23" s="1"/>
    </row>
    <row r="24" spans="1:5" x14ac:dyDescent="0.3">
      <c r="A24" s="1" t="s">
        <v>19</v>
      </c>
      <c r="B24" s="1"/>
      <c r="C24" s="1"/>
      <c r="D24" s="1">
        <v>1</v>
      </c>
      <c r="E24" s="1"/>
    </row>
    <row r="25" spans="1:5" x14ac:dyDescent="0.3">
      <c r="A25" s="1" t="s">
        <v>20</v>
      </c>
      <c r="B25" s="1"/>
      <c r="C25" s="1"/>
      <c r="D25" s="1">
        <v>1</v>
      </c>
      <c r="E25" s="1"/>
    </row>
    <row r="26" spans="1:5" x14ac:dyDescent="0.3">
      <c r="A26" s="1" t="s">
        <v>23</v>
      </c>
      <c r="B26" s="1"/>
      <c r="C26" s="1">
        <v>1</v>
      </c>
      <c r="D26" s="1"/>
      <c r="E26" s="1"/>
    </row>
    <row r="27" spans="1:5" x14ac:dyDescent="0.3">
      <c r="A27" s="1" t="s">
        <v>24</v>
      </c>
      <c r="B27" s="1"/>
      <c r="C27" s="1">
        <v>1</v>
      </c>
      <c r="D27" s="1"/>
      <c r="E27" s="1"/>
    </row>
    <row r="28" spans="1:5" x14ac:dyDescent="0.3">
      <c r="A28" s="1" t="s">
        <v>25</v>
      </c>
      <c r="B28" s="1"/>
      <c r="C28" s="1">
        <v>1</v>
      </c>
      <c r="D28" s="1"/>
      <c r="E28" s="1"/>
    </row>
    <row r="29" spans="1:5" x14ac:dyDescent="0.3">
      <c r="A29" s="1" t="s">
        <v>26</v>
      </c>
      <c r="B29" s="1"/>
      <c r="C29" s="1">
        <v>1</v>
      </c>
      <c r="D29" s="1"/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E43"/>
  <sheetViews>
    <sheetView workbookViewId="0">
      <selection sqref="A1:E1048576"/>
    </sheetView>
  </sheetViews>
  <sheetFormatPr baseColWidth="10" defaultRowHeight="14.4" x14ac:dyDescent="0.3"/>
  <cols>
    <col min="1" max="1" width="19" customWidth="1"/>
    <col min="4" max="4" width="22.5546875" customWidth="1"/>
    <col min="6" max="6" width="22.3320312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>
        <v>1</v>
      </c>
      <c r="C9" s="1"/>
      <c r="D9" s="1"/>
      <c r="E9" s="1"/>
    </row>
    <row r="10" spans="1:5" x14ac:dyDescent="0.3">
      <c r="A10" s="1" t="s">
        <v>5</v>
      </c>
      <c r="B10" s="1">
        <v>1</v>
      </c>
      <c r="C10" s="1"/>
      <c r="D10" s="1"/>
      <c r="E10" s="1"/>
    </row>
    <row r="11" spans="1:5" x14ac:dyDescent="0.3">
      <c r="A11" s="1" t="s">
        <v>6</v>
      </c>
      <c r="B11" s="1"/>
      <c r="C11" s="1"/>
      <c r="D11" s="1"/>
      <c r="E11" s="1">
        <v>1</v>
      </c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E43"/>
  <sheetViews>
    <sheetView workbookViewId="0">
      <selection sqref="A1:E1048576"/>
    </sheetView>
  </sheetViews>
  <sheetFormatPr baseColWidth="10" defaultRowHeight="14.4" x14ac:dyDescent="0.3"/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/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E43"/>
  <sheetViews>
    <sheetView workbookViewId="0">
      <selection sqref="A1:E1048576"/>
    </sheetView>
  </sheetViews>
  <sheetFormatPr baseColWidth="10" defaultRowHeight="14.4" x14ac:dyDescent="0.3"/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/>
      <c r="C4" s="1"/>
      <c r="D4" s="1"/>
      <c r="E4" s="1">
        <v>1</v>
      </c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/>
      <c r="C7" s="1"/>
      <c r="D7" s="1"/>
      <c r="E7" s="1">
        <v>1</v>
      </c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>
        <v>1</v>
      </c>
      <c r="C9" s="1"/>
      <c r="D9" s="1"/>
      <c r="E9" s="1"/>
    </row>
    <row r="10" spans="1:5" x14ac:dyDescent="0.3">
      <c r="A10" s="1" t="s">
        <v>5</v>
      </c>
      <c r="B10" s="1">
        <v>1</v>
      </c>
      <c r="C10" s="1"/>
      <c r="D10" s="1"/>
      <c r="E10" s="1"/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E43"/>
  <sheetViews>
    <sheetView workbookViewId="0">
      <selection sqref="A1:E1048576"/>
    </sheetView>
  </sheetViews>
  <sheetFormatPr baseColWidth="10" defaultRowHeight="14.4" x14ac:dyDescent="0.3"/>
  <cols>
    <col min="1" max="1" width="17.8867187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/>
      <c r="C7" s="1"/>
      <c r="D7" s="1"/>
      <c r="E7" s="1">
        <v>1</v>
      </c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>
        <v>1</v>
      </c>
      <c r="C9" s="1"/>
      <c r="D9" s="1"/>
      <c r="E9" s="1"/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/>
      <c r="C41" s="1"/>
      <c r="D41" s="1"/>
      <c r="E41" s="1">
        <v>1</v>
      </c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E43"/>
  <sheetViews>
    <sheetView workbookViewId="0">
      <selection sqref="A1:E1048576"/>
    </sheetView>
  </sheetViews>
  <sheetFormatPr baseColWidth="10" defaultRowHeight="14.4" x14ac:dyDescent="0.3"/>
  <cols>
    <col min="1" max="1" width="17.33203125" customWidth="1"/>
    <col min="4" max="4" width="14.10937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>
        <v>1</v>
      </c>
      <c r="C9" s="1"/>
      <c r="D9" s="1"/>
      <c r="E9" s="1"/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/>
      <c r="C41" s="1"/>
      <c r="D41" s="1"/>
      <c r="E41" s="1">
        <v>1</v>
      </c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E43"/>
  <sheetViews>
    <sheetView workbookViewId="0">
      <selection sqref="A1:E1048576"/>
    </sheetView>
  </sheetViews>
  <sheetFormatPr baseColWidth="10" defaultRowHeight="14.4" x14ac:dyDescent="0.3"/>
  <cols>
    <col min="1" max="1" width="13.5546875" customWidth="1"/>
    <col min="2" max="2" width="13" customWidth="1"/>
    <col min="5" max="5" width="13.8867187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/>
      <c r="C7" s="1"/>
      <c r="D7" s="1"/>
      <c r="E7" s="1">
        <v>1</v>
      </c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>
        <v>1</v>
      </c>
      <c r="C9" s="1"/>
      <c r="D9" s="1"/>
      <c r="E9" s="1"/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E43"/>
  <sheetViews>
    <sheetView workbookViewId="0">
      <selection sqref="A1:E1048576"/>
    </sheetView>
  </sheetViews>
  <sheetFormatPr baseColWidth="10" defaultRowHeight="14.4" x14ac:dyDescent="0.3"/>
  <cols>
    <col min="1" max="1" width="14.664062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/>
      <c r="C42" s="1"/>
      <c r="D42" s="1"/>
      <c r="E42" s="1">
        <v>1</v>
      </c>
    </row>
    <row r="43" spans="1:5" x14ac:dyDescent="0.3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E43"/>
  <sheetViews>
    <sheetView workbookViewId="0">
      <selection sqref="A1:E1048576"/>
    </sheetView>
  </sheetViews>
  <sheetFormatPr baseColWidth="10" defaultRowHeight="14.4" x14ac:dyDescent="0.3"/>
  <cols>
    <col min="1" max="1" width="17.3320312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/>
      <c r="C7" s="1"/>
      <c r="D7" s="1"/>
      <c r="E7" s="1">
        <v>1</v>
      </c>
    </row>
    <row r="8" spans="1:5" x14ac:dyDescent="0.3">
      <c r="A8" s="1" t="s">
        <v>3</v>
      </c>
      <c r="B8" s="1"/>
      <c r="C8" s="1"/>
      <c r="D8" s="1"/>
      <c r="E8" s="1">
        <v>1</v>
      </c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3:E43"/>
  <sheetViews>
    <sheetView zoomScale="85" zoomScaleNormal="85" workbookViewId="0">
      <selection sqref="A1:E1048576"/>
    </sheetView>
  </sheetViews>
  <sheetFormatPr baseColWidth="10" defaultRowHeight="14.4" x14ac:dyDescent="0.3"/>
  <cols>
    <col min="1" max="1" width="16.554687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/>
      <c r="C41" s="1"/>
      <c r="D41" s="1"/>
      <c r="E41" s="1">
        <v>1</v>
      </c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3:E43"/>
  <sheetViews>
    <sheetView workbookViewId="0">
      <selection sqref="A1:E1048576"/>
    </sheetView>
  </sheetViews>
  <sheetFormatPr baseColWidth="10" defaultRowHeight="14.4" x14ac:dyDescent="0.3"/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>
        <v>1</v>
      </c>
      <c r="C9" s="1"/>
      <c r="D9" s="1"/>
      <c r="E9" s="1"/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/>
      <c r="C41" s="1"/>
      <c r="D41" s="1"/>
      <c r="E41" s="1">
        <v>1</v>
      </c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3:E43"/>
  <sheetViews>
    <sheetView workbookViewId="0">
      <selection sqref="A1:E1048576"/>
    </sheetView>
  </sheetViews>
  <sheetFormatPr baseColWidth="10" defaultRowHeight="14.4" x14ac:dyDescent="0.3"/>
  <cols>
    <col min="1" max="1" width="15.88671875" customWidth="1"/>
    <col min="4" max="4" width="13.8867187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/>
      <c r="C40" s="1"/>
      <c r="D40" s="1"/>
      <c r="E40" s="1">
        <v>1</v>
      </c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3:E43"/>
  <sheetViews>
    <sheetView workbookViewId="0">
      <selection sqref="A1:E1048576"/>
    </sheetView>
  </sheetViews>
  <sheetFormatPr baseColWidth="10" defaultRowHeight="14.4" x14ac:dyDescent="0.3"/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/>
      <c r="C40" s="1"/>
      <c r="D40" s="1"/>
      <c r="E40" s="1">
        <v>1</v>
      </c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3:E43"/>
  <sheetViews>
    <sheetView workbookViewId="0">
      <selection sqref="A1:E1048576"/>
    </sheetView>
  </sheetViews>
  <sheetFormatPr baseColWidth="10" defaultRowHeight="14.4" x14ac:dyDescent="0.3"/>
  <cols>
    <col min="1" max="1" width="16.44140625" customWidth="1"/>
    <col min="4" max="4" width="15.10937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/>
      <c r="C40" s="1"/>
      <c r="D40" s="1"/>
      <c r="E40" s="1">
        <v>1</v>
      </c>
    </row>
    <row r="41" spans="1:5" x14ac:dyDescent="0.3">
      <c r="A41" s="1" t="s">
        <v>36</v>
      </c>
      <c r="B41" s="1"/>
      <c r="C41" s="1"/>
      <c r="D41" s="1"/>
      <c r="E41" s="1">
        <v>1</v>
      </c>
    </row>
    <row r="42" spans="1:5" x14ac:dyDescent="0.3">
      <c r="A42" s="1" t="s">
        <v>37</v>
      </c>
      <c r="B42" s="1"/>
      <c r="C42" s="1"/>
      <c r="D42" s="1"/>
      <c r="E42" s="1">
        <v>1</v>
      </c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3:E43"/>
  <sheetViews>
    <sheetView workbookViewId="0">
      <selection sqref="A1:E1048576"/>
    </sheetView>
  </sheetViews>
  <sheetFormatPr baseColWidth="10" defaultRowHeight="14.4" x14ac:dyDescent="0.3"/>
  <cols>
    <col min="1" max="1" width="17.5546875" customWidth="1"/>
    <col min="4" max="4" width="14.554687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/>
      <c r="C7" s="1"/>
      <c r="D7" s="1"/>
      <c r="E7" s="1">
        <v>1</v>
      </c>
    </row>
    <row r="8" spans="1:5" x14ac:dyDescent="0.3">
      <c r="A8" s="1" t="s">
        <v>3</v>
      </c>
      <c r="B8" s="1"/>
      <c r="C8" s="1"/>
      <c r="D8" s="1"/>
      <c r="E8" s="1">
        <v>1</v>
      </c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/>
      <c r="C40" s="1"/>
      <c r="D40" s="1"/>
      <c r="E40" s="1">
        <v>1</v>
      </c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3:E43"/>
  <sheetViews>
    <sheetView workbookViewId="0">
      <selection sqref="A1:E1048576"/>
    </sheetView>
  </sheetViews>
  <sheetFormatPr baseColWidth="10" defaultRowHeight="14.4" x14ac:dyDescent="0.3"/>
  <cols>
    <col min="4" max="4" width="16.6640625" customWidth="1"/>
  </cols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3:E43"/>
  <sheetViews>
    <sheetView workbookViewId="0">
      <selection sqref="A1:E1048576"/>
    </sheetView>
  </sheetViews>
  <sheetFormatPr baseColWidth="10" defaultRowHeight="14.4" x14ac:dyDescent="0.3"/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3:E43"/>
  <sheetViews>
    <sheetView workbookViewId="0">
      <selection sqref="A1:E1048576"/>
    </sheetView>
  </sheetViews>
  <sheetFormatPr baseColWidth="10" defaultRowHeight="14.4" x14ac:dyDescent="0.3"/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>
        <v>1</v>
      </c>
      <c r="C11" s="1"/>
      <c r="D11" s="1"/>
      <c r="E11" s="1"/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/>
      <c r="C40" s="1"/>
      <c r="D40" s="1"/>
      <c r="E40" s="1">
        <v>1</v>
      </c>
    </row>
    <row r="41" spans="1:5" x14ac:dyDescent="0.3">
      <c r="A41" s="1" t="s">
        <v>36</v>
      </c>
      <c r="B41" s="1"/>
      <c r="C41" s="1"/>
      <c r="D41" s="1"/>
      <c r="E41" s="1">
        <v>1</v>
      </c>
    </row>
    <row r="42" spans="1:5" x14ac:dyDescent="0.3">
      <c r="A42" s="1" t="s">
        <v>37</v>
      </c>
      <c r="B42" s="1"/>
      <c r="C42" s="1"/>
      <c r="D42" s="1"/>
      <c r="E42" s="1">
        <v>1</v>
      </c>
    </row>
    <row r="43" spans="1:5" x14ac:dyDescent="0.3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3:E43"/>
  <sheetViews>
    <sheetView workbookViewId="0">
      <selection sqref="A1:E1048576"/>
    </sheetView>
  </sheetViews>
  <sheetFormatPr baseColWidth="10" defaultRowHeight="14.4" x14ac:dyDescent="0.3"/>
  <sheetData>
    <row r="3" spans="1:5" x14ac:dyDescent="0.3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s="1">
        <v>1</v>
      </c>
      <c r="C4" s="1"/>
      <c r="D4" s="1"/>
      <c r="E4" s="1"/>
    </row>
    <row r="5" spans="1:5" x14ac:dyDescent="0.3">
      <c r="A5" s="1" t="s">
        <v>0</v>
      </c>
      <c r="B5" s="1">
        <v>1</v>
      </c>
      <c r="C5" s="1"/>
      <c r="D5" s="1"/>
      <c r="E5" s="1"/>
    </row>
    <row r="6" spans="1:5" x14ac:dyDescent="0.3">
      <c r="A6" s="1" t="s">
        <v>1</v>
      </c>
      <c r="B6" s="1">
        <v>1</v>
      </c>
      <c r="C6" s="1"/>
      <c r="D6" s="1"/>
      <c r="E6" s="1"/>
    </row>
    <row r="7" spans="1:5" x14ac:dyDescent="0.3">
      <c r="A7" s="1" t="s">
        <v>2</v>
      </c>
      <c r="B7" s="1">
        <v>1</v>
      </c>
      <c r="C7" s="1"/>
      <c r="D7" s="1"/>
      <c r="E7" s="1"/>
    </row>
    <row r="8" spans="1:5" x14ac:dyDescent="0.3">
      <c r="A8" s="1" t="s">
        <v>3</v>
      </c>
      <c r="B8" s="1">
        <v>1</v>
      </c>
      <c r="C8" s="1"/>
      <c r="D8" s="1"/>
      <c r="E8" s="1"/>
    </row>
    <row r="9" spans="1:5" x14ac:dyDescent="0.3">
      <c r="A9" s="1" t="s">
        <v>4</v>
      </c>
      <c r="B9" s="1"/>
      <c r="C9" s="1"/>
      <c r="D9" s="1"/>
      <c r="E9" s="1">
        <v>1</v>
      </c>
    </row>
    <row r="10" spans="1:5" x14ac:dyDescent="0.3">
      <c r="A10" s="1" t="s">
        <v>5</v>
      </c>
      <c r="B10" s="1"/>
      <c r="C10" s="1"/>
      <c r="D10" s="1"/>
      <c r="E10" s="1">
        <v>1</v>
      </c>
    </row>
    <row r="11" spans="1:5" x14ac:dyDescent="0.3">
      <c r="A11" s="1" t="s">
        <v>6</v>
      </c>
      <c r="B11" s="1"/>
      <c r="C11" s="1"/>
      <c r="D11" s="1"/>
      <c r="E11" s="1">
        <v>1</v>
      </c>
    </row>
    <row r="12" spans="1:5" x14ac:dyDescent="0.3">
      <c r="A12" s="1" t="s">
        <v>7</v>
      </c>
      <c r="B12" s="1"/>
      <c r="C12" s="1">
        <v>1</v>
      </c>
      <c r="D12" s="1"/>
      <c r="E12" s="1"/>
    </row>
    <row r="13" spans="1:5" x14ac:dyDescent="0.3">
      <c r="A13" s="1" t="s">
        <v>8</v>
      </c>
      <c r="B13" s="1"/>
      <c r="C13" s="1">
        <v>1</v>
      </c>
      <c r="D13" s="1"/>
      <c r="E13" s="1"/>
    </row>
    <row r="14" spans="1:5" x14ac:dyDescent="0.3">
      <c r="A14" s="1" t="s">
        <v>9</v>
      </c>
      <c r="B14" s="1"/>
      <c r="C14" s="1">
        <v>1</v>
      </c>
      <c r="D14" s="1"/>
      <c r="E14" s="1"/>
    </row>
    <row r="15" spans="1:5" x14ac:dyDescent="0.3">
      <c r="A15" s="1" t="s">
        <v>10</v>
      </c>
      <c r="B15" s="1"/>
      <c r="C15" s="1">
        <v>1</v>
      </c>
      <c r="D15" s="1"/>
      <c r="E15" s="1"/>
    </row>
    <row r="16" spans="1:5" x14ac:dyDescent="0.3">
      <c r="A16" s="1" t="s">
        <v>11</v>
      </c>
      <c r="B16" s="1"/>
      <c r="C16" s="1">
        <v>1</v>
      </c>
      <c r="D16" s="1"/>
      <c r="E16" s="1"/>
    </row>
    <row r="17" spans="1:5" x14ac:dyDescent="0.3">
      <c r="A17" s="1" t="s">
        <v>12</v>
      </c>
      <c r="B17" s="1"/>
      <c r="C17" s="1">
        <v>1</v>
      </c>
      <c r="D17" s="1"/>
      <c r="E17" s="1"/>
    </row>
    <row r="18" spans="1:5" x14ac:dyDescent="0.3">
      <c r="A18" s="1" t="s">
        <v>13</v>
      </c>
      <c r="B18" s="1"/>
      <c r="C18" s="1">
        <v>1</v>
      </c>
      <c r="D18" s="1"/>
      <c r="E18" s="1"/>
    </row>
    <row r="19" spans="1:5" x14ac:dyDescent="0.3">
      <c r="A19" s="1" t="s">
        <v>14</v>
      </c>
      <c r="B19" s="1"/>
      <c r="C19" s="1">
        <v>1</v>
      </c>
      <c r="D19" s="1"/>
      <c r="E19" s="1"/>
    </row>
    <row r="20" spans="1:5" x14ac:dyDescent="0.3">
      <c r="A20" s="1" t="s">
        <v>15</v>
      </c>
      <c r="B20" s="1"/>
      <c r="C20" s="1">
        <v>1</v>
      </c>
      <c r="D20" s="1"/>
      <c r="E20" s="1"/>
    </row>
    <row r="21" spans="1:5" x14ac:dyDescent="0.3">
      <c r="A21" s="1" t="s">
        <v>16</v>
      </c>
      <c r="B21" s="1"/>
      <c r="C21" s="1">
        <v>1</v>
      </c>
      <c r="D21" s="1"/>
      <c r="E21" s="1"/>
    </row>
    <row r="22" spans="1:5" x14ac:dyDescent="0.3">
      <c r="A22" s="1" t="s">
        <v>17</v>
      </c>
      <c r="B22" s="1"/>
      <c r="C22" s="1">
        <v>1</v>
      </c>
      <c r="D22" s="1"/>
      <c r="E22" s="1"/>
    </row>
    <row r="23" spans="1:5" x14ac:dyDescent="0.3">
      <c r="A23" s="1" t="s">
        <v>18</v>
      </c>
      <c r="B23" s="1"/>
      <c r="C23" s="1">
        <v>1</v>
      </c>
      <c r="D23" s="1"/>
      <c r="E23" s="1"/>
    </row>
    <row r="24" spans="1:5" x14ac:dyDescent="0.3">
      <c r="A24" s="1" t="s">
        <v>19</v>
      </c>
      <c r="B24" s="1"/>
      <c r="C24" s="1">
        <v>1</v>
      </c>
      <c r="D24" s="1"/>
      <c r="E24" s="1"/>
    </row>
    <row r="25" spans="1:5" x14ac:dyDescent="0.3">
      <c r="A25" s="1" t="s">
        <v>20</v>
      </c>
      <c r="B25" s="1"/>
      <c r="C25" s="1">
        <v>1</v>
      </c>
      <c r="D25" s="1"/>
      <c r="E25" s="1"/>
    </row>
    <row r="26" spans="1:5" x14ac:dyDescent="0.3">
      <c r="A26" s="1" t="s">
        <v>23</v>
      </c>
      <c r="B26" s="1"/>
      <c r="C26" s="1"/>
      <c r="D26" s="1">
        <v>1</v>
      </c>
      <c r="E26" s="1"/>
    </row>
    <row r="27" spans="1:5" x14ac:dyDescent="0.3">
      <c r="A27" s="1" t="s">
        <v>24</v>
      </c>
      <c r="B27" s="1"/>
      <c r="C27" s="1"/>
      <c r="D27" s="1">
        <v>1</v>
      </c>
      <c r="E27" s="1"/>
    </row>
    <row r="28" spans="1:5" x14ac:dyDescent="0.3">
      <c r="A28" s="1" t="s">
        <v>25</v>
      </c>
      <c r="B28" s="1"/>
      <c r="C28" s="1"/>
      <c r="D28" s="1">
        <v>1</v>
      </c>
      <c r="E28" s="1"/>
    </row>
    <row r="29" spans="1:5" x14ac:dyDescent="0.3">
      <c r="A29" s="1" t="s">
        <v>26</v>
      </c>
      <c r="B29" s="1"/>
      <c r="C29" s="1"/>
      <c r="D29" s="1">
        <v>1</v>
      </c>
      <c r="E29" s="1"/>
    </row>
    <row r="30" spans="1:5" x14ac:dyDescent="0.3">
      <c r="A30" s="1" t="s">
        <v>21</v>
      </c>
      <c r="B30" s="1"/>
      <c r="C30" s="1"/>
      <c r="D30" s="1">
        <v>1</v>
      </c>
      <c r="E30" s="1"/>
    </row>
    <row r="31" spans="1:5" x14ac:dyDescent="0.3">
      <c r="A31" s="1" t="s">
        <v>22</v>
      </c>
      <c r="B31" s="1"/>
      <c r="C31" s="1"/>
      <c r="D31" s="1">
        <v>1</v>
      </c>
      <c r="E31" s="1"/>
    </row>
    <row r="32" spans="1:5" x14ac:dyDescent="0.3">
      <c r="A32" s="1" t="s">
        <v>27</v>
      </c>
      <c r="B32" s="1"/>
      <c r="C32" s="1"/>
      <c r="D32" s="1">
        <v>1</v>
      </c>
      <c r="E32" s="1"/>
    </row>
    <row r="33" spans="1:5" x14ac:dyDescent="0.3">
      <c r="A33" s="1" t="s">
        <v>28</v>
      </c>
      <c r="B33" s="1"/>
      <c r="C33" s="1"/>
      <c r="D33" s="1">
        <v>1</v>
      </c>
      <c r="E33" s="1"/>
    </row>
    <row r="34" spans="1:5" x14ac:dyDescent="0.3">
      <c r="A34" s="1" t="s">
        <v>29</v>
      </c>
      <c r="B34" s="1"/>
      <c r="C34" s="1"/>
      <c r="D34" s="1">
        <v>1</v>
      </c>
      <c r="E34" s="1"/>
    </row>
    <row r="35" spans="1:5" x14ac:dyDescent="0.3">
      <c r="A35" s="1" t="s">
        <v>30</v>
      </c>
      <c r="B35" s="1"/>
      <c r="C35" s="1"/>
      <c r="D35" s="1">
        <v>1</v>
      </c>
      <c r="E35" s="1"/>
    </row>
    <row r="36" spans="1:5" x14ac:dyDescent="0.3">
      <c r="A36" s="1" t="s">
        <v>31</v>
      </c>
      <c r="B36" s="1"/>
      <c r="C36" s="1"/>
      <c r="D36" s="1">
        <v>1</v>
      </c>
      <c r="E36" s="1"/>
    </row>
    <row r="37" spans="1:5" x14ac:dyDescent="0.3">
      <c r="A37" s="1" t="s">
        <v>32</v>
      </c>
      <c r="B37" s="1"/>
      <c r="C37" s="1"/>
      <c r="D37" s="1">
        <v>1</v>
      </c>
      <c r="E37" s="1"/>
    </row>
    <row r="38" spans="1:5" x14ac:dyDescent="0.3">
      <c r="A38" s="1" t="s">
        <v>33</v>
      </c>
      <c r="B38" s="1"/>
      <c r="C38" s="1"/>
      <c r="D38" s="1">
        <v>1</v>
      </c>
      <c r="E38" s="1"/>
    </row>
    <row r="39" spans="1:5" x14ac:dyDescent="0.3">
      <c r="A39" s="1" t="s">
        <v>34</v>
      </c>
      <c r="B39" s="1"/>
      <c r="C39" s="1"/>
      <c r="D39" s="1">
        <v>1</v>
      </c>
      <c r="E39" s="1"/>
    </row>
    <row r="40" spans="1:5" x14ac:dyDescent="0.3">
      <c r="A40" s="1" t="s">
        <v>35</v>
      </c>
      <c r="B40" s="1">
        <v>1</v>
      </c>
      <c r="C40" s="1"/>
      <c r="D40" s="1"/>
      <c r="E40" s="1"/>
    </row>
    <row r="41" spans="1:5" x14ac:dyDescent="0.3">
      <c r="A41" s="1" t="s">
        <v>36</v>
      </c>
      <c r="B41" s="1">
        <v>1</v>
      </c>
      <c r="C41" s="1"/>
      <c r="D41" s="1"/>
      <c r="E41" s="1"/>
    </row>
    <row r="42" spans="1:5" x14ac:dyDescent="0.3">
      <c r="A42" s="1" t="s">
        <v>37</v>
      </c>
      <c r="B42" s="1">
        <v>1</v>
      </c>
      <c r="C42" s="1"/>
      <c r="D42" s="1"/>
      <c r="E42" s="1"/>
    </row>
    <row r="43" spans="1:5" x14ac:dyDescent="0.3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E87"/>
  <sheetViews>
    <sheetView workbookViewId="0">
      <selection sqref="A1:A1048576"/>
    </sheetView>
  </sheetViews>
  <sheetFormatPr baseColWidth="10" defaultRowHeight="14.4" x14ac:dyDescent="0.3"/>
  <cols>
    <col min="1" max="1" width="16.44140625" customWidth="1"/>
    <col min="2" max="5" width="15.33203125" customWidth="1"/>
  </cols>
  <sheetData>
    <row r="3" spans="1:5" x14ac:dyDescent="0.3"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1" t="s">
        <v>43</v>
      </c>
      <c r="B4" t="e">
        <f t="shared" ref="B4:E23" si="0">COUNTIF(Categories,$A4&amp;"-"&amp;B$3)</f>
        <v>#NAME?</v>
      </c>
      <c r="C4" t="e">
        <f t="shared" si="0"/>
        <v>#NAME?</v>
      </c>
      <c r="D4" t="e">
        <f t="shared" si="0"/>
        <v>#NAME?</v>
      </c>
      <c r="E4" t="e">
        <f t="shared" si="0"/>
        <v>#NAME?</v>
      </c>
    </row>
    <row r="5" spans="1:5" x14ac:dyDescent="0.3">
      <c r="A5" s="1" t="s">
        <v>0</v>
      </c>
      <c r="B5" t="e">
        <f t="shared" si="0"/>
        <v>#NAME?</v>
      </c>
      <c r="C5" t="e">
        <f t="shared" si="0"/>
        <v>#NAME?</v>
      </c>
      <c r="D5" t="e">
        <f t="shared" si="0"/>
        <v>#NAME?</v>
      </c>
      <c r="E5" t="e">
        <f t="shared" si="0"/>
        <v>#NAME?</v>
      </c>
    </row>
    <row r="6" spans="1:5" x14ac:dyDescent="0.3">
      <c r="A6" s="1" t="s">
        <v>1</v>
      </c>
      <c r="B6" t="e">
        <f t="shared" si="0"/>
        <v>#NAME?</v>
      </c>
      <c r="C6" t="e">
        <f t="shared" si="0"/>
        <v>#NAME?</v>
      </c>
      <c r="D6" t="e">
        <f t="shared" si="0"/>
        <v>#NAME?</v>
      </c>
      <c r="E6" t="e">
        <f t="shared" si="0"/>
        <v>#NAME?</v>
      </c>
    </row>
    <row r="7" spans="1:5" x14ac:dyDescent="0.3">
      <c r="A7" s="1" t="s">
        <v>2</v>
      </c>
      <c r="B7" t="e">
        <f t="shared" si="0"/>
        <v>#NAME?</v>
      </c>
      <c r="C7" t="e">
        <f t="shared" si="0"/>
        <v>#NAME?</v>
      </c>
      <c r="D7" t="e">
        <f t="shared" si="0"/>
        <v>#NAME?</v>
      </c>
      <c r="E7" t="e">
        <f t="shared" si="0"/>
        <v>#NAME?</v>
      </c>
    </row>
    <row r="8" spans="1:5" x14ac:dyDescent="0.3">
      <c r="A8" s="1" t="s">
        <v>3</v>
      </c>
      <c r="B8" t="e">
        <f t="shared" si="0"/>
        <v>#NAME?</v>
      </c>
      <c r="C8" t="e">
        <f t="shared" si="0"/>
        <v>#NAME?</v>
      </c>
      <c r="D8" t="e">
        <f t="shared" si="0"/>
        <v>#NAME?</v>
      </c>
      <c r="E8" t="e">
        <f t="shared" si="0"/>
        <v>#NAME?</v>
      </c>
    </row>
    <row r="9" spans="1:5" x14ac:dyDescent="0.3">
      <c r="A9" s="1" t="s">
        <v>4</v>
      </c>
      <c r="B9" t="e">
        <f t="shared" si="0"/>
        <v>#NAME?</v>
      </c>
      <c r="C9" t="e">
        <f t="shared" si="0"/>
        <v>#NAME?</v>
      </c>
      <c r="D9" t="e">
        <f t="shared" si="0"/>
        <v>#NAME?</v>
      </c>
      <c r="E9" t="e">
        <f t="shared" si="0"/>
        <v>#NAME?</v>
      </c>
    </row>
    <row r="10" spans="1:5" x14ac:dyDescent="0.3">
      <c r="A10" s="1" t="s">
        <v>5</v>
      </c>
      <c r="B10" t="e">
        <f t="shared" si="0"/>
        <v>#NAME?</v>
      </c>
      <c r="C10" t="e">
        <f t="shared" si="0"/>
        <v>#NAME?</v>
      </c>
      <c r="D10" t="e">
        <f t="shared" si="0"/>
        <v>#NAME?</v>
      </c>
      <c r="E10" t="e">
        <f t="shared" si="0"/>
        <v>#NAME?</v>
      </c>
    </row>
    <row r="11" spans="1:5" x14ac:dyDescent="0.3">
      <c r="A11" s="1" t="s">
        <v>6</v>
      </c>
      <c r="B11" t="e">
        <f t="shared" si="0"/>
        <v>#NAME?</v>
      </c>
      <c r="C11" t="e">
        <f t="shared" si="0"/>
        <v>#NAME?</v>
      </c>
      <c r="D11" t="e">
        <f t="shared" si="0"/>
        <v>#NAME?</v>
      </c>
      <c r="E11" t="e">
        <f t="shared" si="0"/>
        <v>#NAME?</v>
      </c>
    </row>
    <row r="12" spans="1:5" x14ac:dyDescent="0.3">
      <c r="A12" s="1" t="s">
        <v>7</v>
      </c>
      <c r="B12" t="e">
        <f t="shared" si="0"/>
        <v>#NAME?</v>
      </c>
      <c r="C12" t="e">
        <f t="shared" si="0"/>
        <v>#NAME?</v>
      </c>
      <c r="D12" t="e">
        <f t="shared" si="0"/>
        <v>#NAME?</v>
      </c>
      <c r="E12" t="e">
        <f t="shared" si="0"/>
        <v>#NAME?</v>
      </c>
    </row>
    <row r="13" spans="1:5" x14ac:dyDescent="0.3">
      <c r="A13" s="1" t="s">
        <v>8</v>
      </c>
      <c r="B13" t="e">
        <f t="shared" si="0"/>
        <v>#NAME?</v>
      </c>
      <c r="C13" t="e">
        <f t="shared" si="0"/>
        <v>#NAME?</v>
      </c>
      <c r="D13" t="e">
        <f t="shared" si="0"/>
        <v>#NAME?</v>
      </c>
      <c r="E13" t="e">
        <f t="shared" si="0"/>
        <v>#NAME?</v>
      </c>
    </row>
    <row r="14" spans="1:5" x14ac:dyDescent="0.3">
      <c r="A14" s="1" t="s">
        <v>9</v>
      </c>
      <c r="B14" t="e">
        <f t="shared" si="0"/>
        <v>#NAME?</v>
      </c>
      <c r="C14" t="e">
        <f t="shared" si="0"/>
        <v>#NAME?</v>
      </c>
      <c r="D14" t="e">
        <f t="shared" si="0"/>
        <v>#NAME?</v>
      </c>
      <c r="E14" t="e">
        <f t="shared" si="0"/>
        <v>#NAME?</v>
      </c>
    </row>
    <row r="15" spans="1:5" x14ac:dyDescent="0.3">
      <c r="A15" s="1" t="s">
        <v>10</v>
      </c>
      <c r="B15" t="e">
        <f t="shared" si="0"/>
        <v>#NAME?</v>
      </c>
      <c r="C15" t="e">
        <f t="shared" si="0"/>
        <v>#NAME?</v>
      </c>
      <c r="D15" t="e">
        <f t="shared" si="0"/>
        <v>#NAME?</v>
      </c>
      <c r="E15" t="e">
        <f t="shared" si="0"/>
        <v>#NAME?</v>
      </c>
    </row>
    <row r="16" spans="1:5" x14ac:dyDescent="0.3">
      <c r="A16" s="1" t="s">
        <v>11</v>
      </c>
      <c r="B16" t="e">
        <f t="shared" si="0"/>
        <v>#NAME?</v>
      </c>
      <c r="C16" t="e">
        <f t="shared" si="0"/>
        <v>#NAME?</v>
      </c>
      <c r="D16" t="e">
        <f t="shared" si="0"/>
        <v>#NAME?</v>
      </c>
      <c r="E16" t="e">
        <f t="shared" si="0"/>
        <v>#NAME?</v>
      </c>
    </row>
    <row r="17" spans="1:5" x14ac:dyDescent="0.3">
      <c r="A17" s="1" t="s">
        <v>12</v>
      </c>
      <c r="B17" t="e">
        <f t="shared" si="0"/>
        <v>#NAME?</v>
      </c>
      <c r="C17" t="e">
        <f t="shared" si="0"/>
        <v>#NAME?</v>
      </c>
      <c r="D17" t="e">
        <f t="shared" si="0"/>
        <v>#NAME?</v>
      </c>
      <c r="E17" t="e">
        <f t="shared" si="0"/>
        <v>#NAME?</v>
      </c>
    </row>
    <row r="18" spans="1:5" x14ac:dyDescent="0.3">
      <c r="A18" s="1" t="s">
        <v>13</v>
      </c>
      <c r="B18" t="e">
        <f t="shared" si="0"/>
        <v>#NAME?</v>
      </c>
      <c r="C18" t="e">
        <f t="shared" si="0"/>
        <v>#NAME?</v>
      </c>
      <c r="D18" t="e">
        <f t="shared" si="0"/>
        <v>#NAME?</v>
      </c>
      <c r="E18" t="e">
        <f t="shared" si="0"/>
        <v>#NAME?</v>
      </c>
    </row>
    <row r="19" spans="1:5" x14ac:dyDescent="0.3">
      <c r="A19" s="1" t="s">
        <v>14</v>
      </c>
      <c r="B19" t="e">
        <f t="shared" si="0"/>
        <v>#NAME?</v>
      </c>
      <c r="C19" t="e">
        <f t="shared" si="0"/>
        <v>#NAME?</v>
      </c>
      <c r="D19" t="e">
        <f t="shared" si="0"/>
        <v>#NAME?</v>
      </c>
      <c r="E19" t="e">
        <f t="shared" si="0"/>
        <v>#NAME?</v>
      </c>
    </row>
    <row r="20" spans="1:5" x14ac:dyDescent="0.3">
      <c r="A20" s="1" t="s">
        <v>15</v>
      </c>
      <c r="B20" t="e">
        <f t="shared" si="0"/>
        <v>#NAME?</v>
      </c>
      <c r="C20" t="e">
        <f t="shared" si="0"/>
        <v>#NAME?</v>
      </c>
      <c r="D20" t="e">
        <f t="shared" si="0"/>
        <v>#NAME?</v>
      </c>
      <c r="E20" t="e">
        <f t="shared" si="0"/>
        <v>#NAME?</v>
      </c>
    </row>
    <row r="21" spans="1:5" x14ac:dyDescent="0.3">
      <c r="A21" s="1" t="s">
        <v>16</v>
      </c>
      <c r="B21" t="e">
        <f t="shared" si="0"/>
        <v>#NAME?</v>
      </c>
      <c r="C21" t="e">
        <f t="shared" si="0"/>
        <v>#NAME?</v>
      </c>
      <c r="D21" t="e">
        <f t="shared" si="0"/>
        <v>#NAME?</v>
      </c>
      <c r="E21" t="e">
        <f t="shared" si="0"/>
        <v>#NAME?</v>
      </c>
    </row>
    <row r="22" spans="1:5" x14ac:dyDescent="0.3">
      <c r="A22" s="1" t="s">
        <v>17</v>
      </c>
      <c r="B22" t="e">
        <f t="shared" si="0"/>
        <v>#NAME?</v>
      </c>
      <c r="C22" t="e">
        <f t="shared" si="0"/>
        <v>#NAME?</v>
      </c>
      <c r="D22" t="e">
        <f t="shared" si="0"/>
        <v>#NAME?</v>
      </c>
      <c r="E22" t="e">
        <f t="shared" si="0"/>
        <v>#NAME?</v>
      </c>
    </row>
    <row r="23" spans="1:5" x14ac:dyDescent="0.3">
      <c r="A23" s="1" t="s">
        <v>18</v>
      </c>
      <c r="B23" t="e">
        <f t="shared" si="0"/>
        <v>#NAME?</v>
      </c>
      <c r="C23" t="e">
        <f t="shared" si="0"/>
        <v>#NAME?</v>
      </c>
      <c r="D23" t="e">
        <f t="shared" si="0"/>
        <v>#NAME?</v>
      </c>
      <c r="E23" t="e">
        <f t="shared" si="0"/>
        <v>#NAME?</v>
      </c>
    </row>
    <row r="24" spans="1:5" x14ac:dyDescent="0.3">
      <c r="A24" s="1" t="s">
        <v>19</v>
      </c>
      <c r="B24" t="e">
        <f t="shared" ref="B24:E43" si="1">COUNTIF(Categories,$A24&amp;"-"&amp;B$3)</f>
        <v>#NAME?</v>
      </c>
      <c r="C24" t="e">
        <f t="shared" si="1"/>
        <v>#NAME?</v>
      </c>
      <c r="D24" t="e">
        <f t="shared" si="1"/>
        <v>#NAME?</v>
      </c>
      <c r="E24" t="e">
        <f t="shared" si="1"/>
        <v>#NAME?</v>
      </c>
    </row>
    <row r="25" spans="1:5" x14ac:dyDescent="0.3">
      <c r="A25" s="1" t="s">
        <v>20</v>
      </c>
      <c r="B25" t="e">
        <f t="shared" si="1"/>
        <v>#NAME?</v>
      </c>
      <c r="C25" t="e">
        <f t="shared" si="1"/>
        <v>#NAME?</v>
      </c>
      <c r="D25" t="e">
        <f t="shared" si="1"/>
        <v>#NAME?</v>
      </c>
      <c r="E25" t="e">
        <f t="shared" si="1"/>
        <v>#NAME?</v>
      </c>
    </row>
    <row r="26" spans="1:5" x14ac:dyDescent="0.3">
      <c r="A26" s="1" t="s">
        <v>23</v>
      </c>
      <c r="B26" t="e">
        <f t="shared" si="1"/>
        <v>#NAME?</v>
      </c>
      <c r="C26" t="e">
        <f t="shared" si="1"/>
        <v>#NAME?</v>
      </c>
      <c r="D26" t="e">
        <f t="shared" si="1"/>
        <v>#NAME?</v>
      </c>
      <c r="E26" t="e">
        <f t="shared" si="1"/>
        <v>#NAME?</v>
      </c>
    </row>
    <row r="27" spans="1:5" x14ac:dyDescent="0.3">
      <c r="A27" s="1" t="s">
        <v>24</v>
      </c>
      <c r="B27" t="e">
        <f t="shared" si="1"/>
        <v>#NAME?</v>
      </c>
      <c r="C27" t="e">
        <f t="shared" si="1"/>
        <v>#NAME?</v>
      </c>
      <c r="D27" t="e">
        <f t="shared" si="1"/>
        <v>#NAME?</v>
      </c>
      <c r="E27" t="e">
        <f t="shared" si="1"/>
        <v>#NAME?</v>
      </c>
    </row>
    <row r="28" spans="1:5" x14ac:dyDescent="0.3">
      <c r="A28" s="1" t="s">
        <v>25</v>
      </c>
      <c r="B28" t="e">
        <f t="shared" si="1"/>
        <v>#NAME?</v>
      </c>
      <c r="C28" t="e">
        <f t="shared" si="1"/>
        <v>#NAME?</v>
      </c>
      <c r="D28" t="e">
        <f t="shared" si="1"/>
        <v>#NAME?</v>
      </c>
      <c r="E28" t="e">
        <f t="shared" si="1"/>
        <v>#NAME?</v>
      </c>
    </row>
    <row r="29" spans="1:5" x14ac:dyDescent="0.3">
      <c r="A29" s="1" t="s">
        <v>26</v>
      </c>
      <c r="B29" t="e">
        <f t="shared" si="1"/>
        <v>#NAME?</v>
      </c>
      <c r="C29" t="e">
        <f t="shared" si="1"/>
        <v>#NAME?</v>
      </c>
      <c r="D29" t="e">
        <f t="shared" si="1"/>
        <v>#NAME?</v>
      </c>
      <c r="E29" t="e">
        <f t="shared" si="1"/>
        <v>#NAME?</v>
      </c>
    </row>
    <row r="30" spans="1:5" x14ac:dyDescent="0.3">
      <c r="A30" s="1" t="s">
        <v>21</v>
      </c>
      <c r="B30" t="e">
        <f t="shared" si="1"/>
        <v>#NAME?</v>
      </c>
      <c r="C30" t="e">
        <f t="shared" si="1"/>
        <v>#NAME?</v>
      </c>
      <c r="D30" t="e">
        <f t="shared" si="1"/>
        <v>#NAME?</v>
      </c>
      <c r="E30" t="e">
        <f t="shared" si="1"/>
        <v>#NAME?</v>
      </c>
    </row>
    <row r="31" spans="1:5" x14ac:dyDescent="0.3">
      <c r="A31" s="1" t="s">
        <v>22</v>
      </c>
      <c r="B31" t="e">
        <f t="shared" si="1"/>
        <v>#NAME?</v>
      </c>
      <c r="C31" t="e">
        <f t="shared" si="1"/>
        <v>#NAME?</v>
      </c>
      <c r="D31" t="e">
        <f t="shared" si="1"/>
        <v>#NAME?</v>
      </c>
      <c r="E31" t="e">
        <f t="shared" si="1"/>
        <v>#NAME?</v>
      </c>
    </row>
    <row r="32" spans="1:5" x14ac:dyDescent="0.3">
      <c r="A32" s="1" t="s">
        <v>27</v>
      </c>
      <c r="B32" t="e">
        <f t="shared" si="1"/>
        <v>#NAME?</v>
      </c>
      <c r="C32" t="e">
        <f t="shared" si="1"/>
        <v>#NAME?</v>
      </c>
      <c r="D32" t="e">
        <f t="shared" si="1"/>
        <v>#NAME?</v>
      </c>
      <c r="E32" t="e">
        <f t="shared" si="1"/>
        <v>#NAME?</v>
      </c>
    </row>
    <row r="33" spans="1:5" x14ac:dyDescent="0.3">
      <c r="A33" s="1" t="s">
        <v>28</v>
      </c>
      <c r="B33" t="e">
        <f t="shared" si="1"/>
        <v>#NAME?</v>
      </c>
      <c r="C33" t="e">
        <f t="shared" si="1"/>
        <v>#NAME?</v>
      </c>
      <c r="D33" t="e">
        <f t="shared" si="1"/>
        <v>#NAME?</v>
      </c>
      <c r="E33" t="e">
        <f t="shared" si="1"/>
        <v>#NAME?</v>
      </c>
    </row>
    <row r="34" spans="1:5" x14ac:dyDescent="0.3">
      <c r="A34" s="1" t="s">
        <v>29</v>
      </c>
      <c r="B34" t="e">
        <f t="shared" si="1"/>
        <v>#NAME?</v>
      </c>
      <c r="C34" t="e">
        <f t="shared" si="1"/>
        <v>#NAME?</v>
      </c>
      <c r="D34" t="e">
        <f t="shared" si="1"/>
        <v>#NAME?</v>
      </c>
      <c r="E34" t="e">
        <f t="shared" si="1"/>
        <v>#NAME?</v>
      </c>
    </row>
    <row r="35" spans="1:5" x14ac:dyDescent="0.3">
      <c r="A35" s="1" t="s">
        <v>30</v>
      </c>
      <c r="B35" t="e">
        <f t="shared" si="1"/>
        <v>#NAME?</v>
      </c>
      <c r="C35" t="e">
        <f t="shared" si="1"/>
        <v>#NAME?</v>
      </c>
      <c r="D35" t="e">
        <f t="shared" si="1"/>
        <v>#NAME?</v>
      </c>
      <c r="E35" t="e">
        <f t="shared" si="1"/>
        <v>#NAME?</v>
      </c>
    </row>
    <row r="36" spans="1:5" x14ac:dyDescent="0.3">
      <c r="A36" s="1" t="s">
        <v>31</v>
      </c>
      <c r="B36" t="e">
        <f t="shared" si="1"/>
        <v>#NAME?</v>
      </c>
      <c r="C36" t="e">
        <f t="shared" si="1"/>
        <v>#NAME?</v>
      </c>
      <c r="D36" t="e">
        <f t="shared" si="1"/>
        <v>#NAME?</v>
      </c>
      <c r="E36" t="e">
        <f t="shared" si="1"/>
        <v>#NAME?</v>
      </c>
    </row>
    <row r="37" spans="1:5" x14ac:dyDescent="0.3">
      <c r="A37" s="1" t="s">
        <v>32</v>
      </c>
      <c r="B37" t="e">
        <f t="shared" si="1"/>
        <v>#NAME?</v>
      </c>
      <c r="C37" t="e">
        <f t="shared" si="1"/>
        <v>#NAME?</v>
      </c>
      <c r="D37" t="e">
        <f t="shared" si="1"/>
        <v>#NAME?</v>
      </c>
      <c r="E37" t="e">
        <f t="shared" si="1"/>
        <v>#NAME?</v>
      </c>
    </row>
    <row r="38" spans="1:5" x14ac:dyDescent="0.3">
      <c r="A38" s="1" t="s">
        <v>33</v>
      </c>
      <c r="B38" t="e">
        <f t="shared" si="1"/>
        <v>#NAME?</v>
      </c>
      <c r="C38" t="e">
        <f t="shared" si="1"/>
        <v>#NAME?</v>
      </c>
      <c r="D38" t="e">
        <f t="shared" si="1"/>
        <v>#NAME?</v>
      </c>
      <c r="E38" t="e">
        <f t="shared" si="1"/>
        <v>#NAME?</v>
      </c>
    </row>
    <row r="39" spans="1:5" x14ac:dyDescent="0.3">
      <c r="A39" s="1" t="s">
        <v>34</v>
      </c>
      <c r="B39" t="e">
        <f t="shared" si="1"/>
        <v>#NAME?</v>
      </c>
      <c r="C39" t="e">
        <f t="shared" si="1"/>
        <v>#NAME?</v>
      </c>
      <c r="D39" t="e">
        <f t="shared" si="1"/>
        <v>#NAME?</v>
      </c>
      <c r="E39" t="e">
        <f t="shared" si="1"/>
        <v>#NAME?</v>
      </c>
    </row>
    <row r="40" spans="1:5" x14ac:dyDescent="0.3">
      <c r="A40" s="1" t="s">
        <v>35</v>
      </c>
      <c r="B40" t="e">
        <f t="shared" si="1"/>
        <v>#NAME?</v>
      </c>
      <c r="C40" t="e">
        <f t="shared" si="1"/>
        <v>#NAME?</v>
      </c>
      <c r="D40" t="e">
        <f t="shared" si="1"/>
        <v>#NAME?</v>
      </c>
      <c r="E40" t="e">
        <f t="shared" si="1"/>
        <v>#NAME?</v>
      </c>
    </row>
    <row r="41" spans="1:5" x14ac:dyDescent="0.3">
      <c r="A41" s="1" t="s">
        <v>36</v>
      </c>
      <c r="B41" t="e">
        <f t="shared" si="1"/>
        <v>#NAME?</v>
      </c>
      <c r="C41" t="e">
        <f t="shared" si="1"/>
        <v>#NAME?</v>
      </c>
      <c r="D41" t="e">
        <f t="shared" si="1"/>
        <v>#NAME?</v>
      </c>
      <c r="E41" t="e">
        <f t="shared" si="1"/>
        <v>#NAME?</v>
      </c>
    </row>
    <row r="42" spans="1:5" x14ac:dyDescent="0.3">
      <c r="A42" s="1" t="s">
        <v>37</v>
      </c>
      <c r="B42" t="e">
        <f t="shared" si="1"/>
        <v>#NAME?</v>
      </c>
      <c r="C42" t="e">
        <f t="shared" si="1"/>
        <v>#NAME?</v>
      </c>
      <c r="D42" t="e">
        <f t="shared" si="1"/>
        <v>#NAME?</v>
      </c>
      <c r="E42" t="e">
        <f t="shared" si="1"/>
        <v>#NAME?</v>
      </c>
    </row>
    <row r="43" spans="1:5" x14ac:dyDescent="0.3">
      <c r="A43" s="1" t="s">
        <v>38</v>
      </c>
      <c r="B43" t="e">
        <f t="shared" si="1"/>
        <v>#NAME?</v>
      </c>
      <c r="C43" t="e">
        <f t="shared" si="1"/>
        <v>#NAME?</v>
      </c>
      <c r="D43" t="e">
        <f t="shared" si="1"/>
        <v>#NAME?</v>
      </c>
      <c r="E43" t="e">
        <f t="shared" si="1"/>
        <v>#NAME?</v>
      </c>
    </row>
    <row r="45" spans="1:5" x14ac:dyDescent="0.3">
      <c r="B45" t="s">
        <v>44</v>
      </c>
      <c r="C45">
        <v>3</v>
      </c>
    </row>
    <row r="47" spans="1:5" x14ac:dyDescent="0.3">
      <c r="B47" s="1" t="s">
        <v>39</v>
      </c>
      <c r="C47" s="1" t="s">
        <v>40</v>
      </c>
      <c r="D47" s="1" t="s">
        <v>41</v>
      </c>
      <c r="E47" s="1" t="s">
        <v>42</v>
      </c>
    </row>
    <row r="48" spans="1:5" x14ac:dyDescent="0.3">
      <c r="A48" s="1" t="s">
        <v>43</v>
      </c>
      <c r="B48" s="2">
        <f>IFERROR(B4/$C$45,0)</f>
        <v>0</v>
      </c>
      <c r="C48" s="2">
        <f t="shared" ref="C48:E48" si="2">IFERROR(C4/$C$45,0)</f>
        <v>0</v>
      </c>
      <c r="D48" s="2">
        <f t="shared" si="2"/>
        <v>0</v>
      </c>
      <c r="E48" s="2">
        <f t="shared" si="2"/>
        <v>0</v>
      </c>
    </row>
    <row r="49" spans="1:5" x14ac:dyDescent="0.3">
      <c r="A49" s="1" t="s">
        <v>0</v>
      </c>
      <c r="B49" s="2">
        <f t="shared" ref="B49:E49" si="3">IFERROR(B5/$C$45,0)</f>
        <v>0</v>
      </c>
      <c r="C49" s="2">
        <f t="shared" si="3"/>
        <v>0</v>
      </c>
      <c r="D49" s="2">
        <f t="shared" si="3"/>
        <v>0</v>
      </c>
      <c r="E49" s="2">
        <f t="shared" si="3"/>
        <v>0</v>
      </c>
    </row>
    <row r="50" spans="1:5" x14ac:dyDescent="0.3">
      <c r="A50" s="1" t="s">
        <v>1</v>
      </c>
      <c r="B50" s="2">
        <f t="shared" ref="B50:E50" si="4">IFERROR(B6/$C$45,0)</f>
        <v>0</v>
      </c>
      <c r="C50" s="2">
        <f t="shared" si="4"/>
        <v>0</v>
      </c>
      <c r="D50" s="2">
        <f t="shared" si="4"/>
        <v>0</v>
      </c>
      <c r="E50" s="2">
        <f t="shared" si="4"/>
        <v>0</v>
      </c>
    </row>
    <row r="51" spans="1:5" x14ac:dyDescent="0.3">
      <c r="A51" s="1" t="s">
        <v>2</v>
      </c>
      <c r="B51" s="2">
        <f t="shared" ref="B51:E51" si="5">IFERROR(B7/$C$45,0)</f>
        <v>0</v>
      </c>
      <c r="C51" s="2">
        <f t="shared" si="5"/>
        <v>0</v>
      </c>
      <c r="D51" s="2">
        <f t="shared" si="5"/>
        <v>0</v>
      </c>
      <c r="E51" s="2">
        <f t="shared" si="5"/>
        <v>0</v>
      </c>
    </row>
    <row r="52" spans="1:5" x14ac:dyDescent="0.3">
      <c r="A52" s="1" t="s">
        <v>3</v>
      </c>
      <c r="B52" s="2">
        <f t="shared" ref="B52:E52" si="6">IFERROR(B8/$C$45,0)</f>
        <v>0</v>
      </c>
      <c r="C52" s="2">
        <f t="shared" si="6"/>
        <v>0</v>
      </c>
      <c r="D52" s="2">
        <f t="shared" si="6"/>
        <v>0</v>
      </c>
      <c r="E52" s="2">
        <f t="shared" si="6"/>
        <v>0</v>
      </c>
    </row>
    <row r="53" spans="1:5" x14ac:dyDescent="0.3">
      <c r="A53" s="1" t="s">
        <v>4</v>
      </c>
      <c r="B53" s="2">
        <f t="shared" ref="B53:E53" si="7">IFERROR(B9/$C$45,0)</f>
        <v>0</v>
      </c>
      <c r="C53" s="2">
        <f t="shared" si="7"/>
        <v>0</v>
      </c>
      <c r="D53" s="2">
        <f t="shared" si="7"/>
        <v>0</v>
      </c>
      <c r="E53" s="2">
        <f t="shared" si="7"/>
        <v>0</v>
      </c>
    </row>
    <row r="54" spans="1:5" x14ac:dyDescent="0.3">
      <c r="A54" s="1" t="s">
        <v>5</v>
      </c>
      <c r="B54" s="2">
        <f t="shared" ref="B54:E54" si="8">IFERROR(B10/$C$45,0)</f>
        <v>0</v>
      </c>
      <c r="C54" s="2">
        <f t="shared" si="8"/>
        <v>0</v>
      </c>
      <c r="D54" s="2">
        <f t="shared" si="8"/>
        <v>0</v>
      </c>
      <c r="E54" s="2">
        <f t="shared" si="8"/>
        <v>0</v>
      </c>
    </row>
    <row r="55" spans="1:5" x14ac:dyDescent="0.3">
      <c r="A55" s="1" t="s">
        <v>6</v>
      </c>
      <c r="B55" s="2">
        <f t="shared" ref="B55:E55" si="9">IFERROR(B11/$C$45,0)</f>
        <v>0</v>
      </c>
      <c r="C55" s="2">
        <f t="shared" si="9"/>
        <v>0</v>
      </c>
      <c r="D55" s="2">
        <f t="shared" si="9"/>
        <v>0</v>
      </c>
      <c r="E55" s="2">
        <f t="shared" si="9"/>
        <v>0</v>
      </c>
    </row>
    <row r="56" spans="1:5" x14ac:dyDescent="0.3">
      <c r="A56" s="1" t="s">
        <v>7</v>
      </c>
      <c r="B56" s="2">
        <f t="shared" ref="B56:E56" si="10">IFERROR(B12/$C$45,0)</f>
        <v>0</v>
      </c>
      <c r="C56" s="2">
        <f t="shared" si="10"/>
        <v>0</v>
      </c>
      <c r="D56" s="2">
        <f t="shared" si="10"/>
        <v>0</v>
      </c>
      <c r="E56" s="2">
        <f t="shared" si="10"/>
        <v>0</v>
      </c>
    </row>
    <row r="57" spans="1:5" x14ac:dyDescent="0.3">
      <c r="A57" s="1" t="s">
        <v>8</v>
      </c>
      <c r="B57" s="2">
        <f t="shared" ref="B57:E57" si="11">IFERROR(B13/$C$45,0)</f>
        <v>0</v>
      </c>
      <c r="C57" s="2">
        <f t="shared" si="11"/>
        <v>0</v>
      </c>
      <c r="D57" s="2">
        <f t="shared" si="11"/>
        <v>0</v>
      </c>
      <c r="E57" s="2">
        <f t="shared" si="11"/>
        <v>0</v>
      </c>
    </row>
    <row r="58" spans="1:5" x14ac:dyDescent="0.3">
      <c r="A58" s="1" t="s">
        <v>9</v>
      </c>
      <c r="B58" s="2">
        <f t="shared" ref="B58:E58" si="12">IFERROR(B14/$C$45,0)</f>
        <v>0</v>
      </c>
      <c r="C58" s="2">
        <f t="shared" si="12"/>
        <v>0</v>
      </c>
      <c r="D58" s="2">
        <f t="shared" si="12"/>
        <v>0</v>
      </c>
      <c r="E58" s="2">
        <f t="shared" si="12"/>
        <v>0</v>
      </c>
    </row>
    <row r="59" spans="1:5" x14ac:dyDescent="0.3">
      <c r="A59" s="1" t="s">
        <v>10</v>
      </c>
      <c r="B59" s="2">
        <f t="shared" ref="B59:E59" si="13">IFERROR(B15/$C$45,0)</f>
        <v>0</v>
      </c>
      <c r="C59" s="2">
        <f t="shared" si="13"/>
        <v>0</v>
      </c>
      <c r="D59" s="2">
        <f t="shared" si="13"/>
        <v>0</v>
      </c>
      <c r="E59" s="2">
        <f t="shared" si="13"/>
        <v>0</v>
      </c>
    </row>
    <row r="60" spans="1:5" x14ac:dyDescent="0.3">
      <c r="A60" s="1" t="s">
        <v>11</v>
      </c>
      <c r="B60" s="2">
        <f t="shared" ref="B60:E60" si="14">IFERROR(B16/$C$45,0)</f>
        <v>0</v>
      </c>
      <c r="C60" s="2">
        <f t="shared" si="14"/>
        <v>0</v>
      </c>
      <c r="D60" s="2">
        <f t="shared" si="14"/>
        <v>0</v>
      </c>
      <c r="E60" s="2">
        <f t="shared" si="14"/>
        <v>0</v>
      </c>
    </row>
    <row r="61" spans="1:5" x14ac:dyDescent="0.3">
      <c r="A61" s="1" t="s">
        <v>12</v>
      </c>
      <c r="B61" s="2">
        <f t="shared" ref="B61:E61" si="15">IFERROR(B17/$C$45,0)</f>
        <v>0</v>
      </c>
      <c r="C61" s="2">
        <f t="shared" si="15"/>
        <v>0</v>
      </c>
      <c r="D61" s="2">
        <f t="shared" si="15"/>
        <v>0</v>
      </c>
      <c r="E61" s="2">
        <f t="shared" si="15"/>
        <v>0</v>
      </c>
    </row>
    <row r="62" spans="1:5" x14ac:dyDescent="0.3">
      <c r="A62" s="1" t="s">
        <v>13</v>
      </c>
      <c r="B62" s="2">
        <f t="shared" ref="B62:E62" si="16">IFERROR(B18/$C$45,0)</f>
        <v>0</v>
      </c>
      <c r="C62" s="2">
        <f t="shared" si="16"/>
        <v>0</v>
      </c>
      <c r="D62" s="2">
        <f t="shared" si="16"/>
        <v>0</v>
      </c>
      <c r="E62" s="2">
        <f t="shared" si="16"/>
        <v>0</v>
      </c>
    </row>
    <row r="63" spans="1:5" x14ac:dyDescent="0.3">
      <c r="A63" s="1" t="s">
        <v>14</v>
      </c>
      <c r="B63" s="2">
        <f t="shared" ref="B63:E63" si="17">IFERROR(B19/$C$45,0)</f>
        <v>0</v>
      </c>
      <c r="C63" s="2">
        <f t="shared" si="17"/>
        <v>0</v>
      </c>
      <c r="D63" s="2">
        <f t="shared" si="17"/>
        <v>0</v>
      </c>
      <c r="E63" s="2">
        <f t="shared" si="17"/>
        <v>0</v>
      </c>
    </row>
    <row r="64" spans="1:5" x14ac:dyDescent="0.3">
      <c r="A64" s="1" t="s">
        <v>15</v>
      </c>
      <c r="B64" s="2">
        <f t="shared" ref="B64:E64" si="18">IFERROR(B20/$C$45,0)</f>
        <v>0</v>
      </c>
      <c r="C64" s="2">
        <f t="shared" si="18"/>
        <v>0</v>
      </c>
      <c r="D64" s="2">
        <f t="shared" si="18"/>
        <v>0</v>
      </c>
      <c r="E64" s="2">
        <f t="shared" si="18"/>
        <v>0</v>
      </c>
    </row>
    <row r="65" spans="1:5" x14ac:dyDescent="0.3">
      <c r="A65" s="1" t="s">
        <v>16</v>
      </c>
      <c r="B65" s="2">
        <f t="shared" ref="B65:E65" si="19">IFERROR(B21/$C$45,0)</f>
        <v>0</v>
      </c>
      <c r="C65" s="2">
        <f t="shared" si="19"/>
        <v>0</v>
      </c>
      <c r="D65" s="2">
        <f t="shared" si="19"/>
        <v>0</v>
      </c>
      <c r="E65" s="2">
        <f t="shared" si="19"/>
        <v>0</v>
      </c>
    </row>
    <row r="66" spans="1:5" x14ac:dyDescent="0.3">
      <c r="A66" s="1" t="s">
        <v>17</v>
      </c>
      <c r="B66" s="2">
        <f t="shared" ref="B66:E66" si="20">IFERROR(B22/$C$45,0)</f>
        <v>0</v>
      </c>
      <c r="C66" s="2">
        <f t="shared" si="20"/>
        <v>0</v>
      </c>
      <c r="D66" s="2">
        <f t="shared" si="20"/>
        <v>0</v>
      </c>
      <c r="E66" s="2">
        <f t="shared" si="20"/>
        <v>0</v>
      </c>
    </row>
    <row r="67" spans="1:5" x14ac:dyDescent="0.3">
      <c r="A67" s="1" t="s">
        <v>18</v>
      </c>
      <c r="B67" s="2">
        <f t="shared" ref="B67:E67" si="21">IFERROR(B23/$C$45,0)</f>
        <v>0</v>
      </c>
      <c r="C67" s="2">
        <f t="shared" si="21"/>
        <v>0</v>
      </c>
      <c r="D67" s="2">
        <f t="shared" si="21"/>
        <v>0</v>
      </c>
      <c r="E67" s="2">
        <f t="shared" si="21"/>
        <v>0</v>
      </c>
    </row>
    <row r="68" spans="1:5" x14ac:dyDescent="0.3">
      <c r="A68" s="1" t="s">
        <v>19</v>
      </c>
      <c r="B68" s="2">
        <f t="shared" ref="B68:E68" si="22">IFERROR(B24/$C$45,0)</f>
        <v>0</v>
      </c>
      <c r="C68" s="2">
        <f t="shared" si="22"/>
        <v>0</v>
      </c>
      <c r="D68" s="2">
        <f t="shared" si="22"/>
        <v>0</v>
      </c>
      <c r="E68" s="2">
        <f t="shared" si="22"/>
        <v>0</v>
      </c>
    </row>
    <row r="69" spans="1:5" x14ac:dyDescent="0.3">
      <c r="A69" s="1" t="s">
        <v>20</v>
      </c>
      <c r="B69" s="2">
        <f t="shared" ref="B69:E69" si="23">IFERROR(B25/$C$45,0)</f>
        <v>0</v>
      </c>
      <c r="C69" s="2">
        <f t="shared" si="23"/>
        <v>0</v>
      </c>
      <c r="D69" s="2">
        <f t="shared" si="23"/>
        <v>0</v>
      </c>
      <c r="E69" s="2">
        <f t="shared" si="23"/>
        <v>0</v>
      </c>
    </row>
    <row r="70" spans="1:5" x14ac:dyDescent="0.3">
      <c r="A70" s="1" t="s">
        <v>23</v>
      </c>
      <c r="B70" s="2">
        <f t="shared" ref="B70:E70" si="24">IFERROR(B26/$C$45,0)</f>
        <v>0</v>
      </c>
      <c r="C70" s="2">
        <f t="shared" si="24"/>
        <v>0</v>
      </c>
      <c r="D70" s="2">
        <f t="shared" si="24"/>
        <v>0</v>
      </c>
      <c r="E70" s="2">
        <f t="shared" si="24"/>
        <v>0</v>
      </c>
    </row>
    <row r="71" spans="1:5" x14ac:dyDescent="0.3">
      <c r="A71" s="1" t="s">
        <v>24</v>
      </c>
      <c r="B71" s="2">
        <f t="shared" ref="B71:E71" si="25">IFERROR(B27/$C$45,0)</f>
        <v>0</v>
      </c>
      <c r="C71" s="2">
        <f t="shared" si="25"/>
        <v>0</v>
      </c>
      <c r="D71" s="2">
        <f t="shared" si="25"/>
        <v>0</v>
      </c>
      <c r="E71" s="2">
        <f t="shared" si="25"/>
        <v>0</v>
      </c>
    </row>
    <row r="72" spans="1:5" x14ac:dyDescent="0.3">
      <c r="A72" s="1" t="s">
        <v>25</v>
      </c>
      <c r="B72" s="2">
        <f t="shared" ref="B72:E72" si="26">IFERROR(B28/$C$45,0)</f>
        <v>0</v>
      </c>
      <c r="C72" s="2">
        <f t="shared" si="26"/>
        <v>0</v>
      </c>
      <c r="D72" s="2">
        <f t="shared" si="26"/>
        <v>0</v>
      </c>
      <c r="E72" s="2">
        <f t="shared" si="26"/>
        <v>0</v>
      </c>
    </row>
    <row r="73" spans="1:5" x14ac:dyDescent="0.3">
      <c r="A73" s="1" t="s">
        <v>26</v>
      </c>
      <c r="B73" s="2">
        <f t="shared" ref="B73:E73" si="27">IFERROR(B29/$C$45,0)</f>
        <v>0</v>
      </c>
      <c r="C73" s="2">
        <f t="shared" si="27"/>
        <v>0</v>
      </c>
      <c r="D73" s="2">
        <f t="shared" si="27"/>
        <v>0</v>
      </c>
      <c r="E73" s="2">
        <f t="shared" si="27"/>
        <v>0</v>
      </c>
    </row>
    <row r="74" spans="1:5" x14ac:dyDescent="0.3">
      <c r="A74" s="1" t="s">
        <v>21</v>
      </c>
      <c r="B74" s="2">
        <f t="shared" ref="B74:E74" si="28">IFERROR(B30/$C$45,0)</f>
        <v>0</v>
      </c>
      <c r="C74" s="2">
        <f t="shared" si="28"/>
        <v>0</v>
      </c>
      <c r="D74" s="2">
        <f t="shared" si="28"/>
        <v>0</v>
      </c>
      <c r="E74" s="2">
        <f t="shared" si="28"/>
        <v>0</v>
      </c>
    </row>
    <row r="75" spans="1:5" x14ac:dyDescent="0.3">
      <c r="A75" s="1" t="s">
        <v>22</v>
      </c>
      <c r="B75" s="2">
        <f t="shared" ref="B75:E75" si="29">IFERROR(B31/$C$45,0)</f>
        <v>0</v>
      </c>
      <c r="C75" s="2">
        <f t="shared" si="29"/>
        <v>0</v>
      </c>
      <c r="D75" s="2">
        <f t="shared" si="29"/>
        <v>0</v>
      </c>
      <c r="E75" s="2">
        <f t="shared" si="29"/>
        <v>0</v>
      </c>
    </row>
    <row r="76" spans="1:5" x14ac:dyDescent="0.3">
      <c r="A76" s="1" t="s">
        <v>27</v>
      </c>
      <c r="B76" s="2">
        <f t="shared" ref="B76:E76" si="30">IFERROR(B32/$C$45,0)</f>
        <v>0</v>
      </c>
      <c r="C76" s="2">
        <f t="shared" si="30"/>
        <v>0</v>
      </c>
      <c r="D76" s="2">
        <f t="shared" si="30"/>
        <v>0</v>
      </c>
      <c r="E76" s="2">
        <f t="shared" si="30"/>
        <v>0</v>
      </c>
    </row>
    <row r="77" spans="1:5" x14ac:dyDescent="0.3">
      <c r="A77" s="1" t="s">
        <v>28</v>
      </c>
      <c r="B77" s="2">
        <f t="shared" ref="B77:E77" si="31">IFERROR(B33/$C$45,0)</f>
        <v>0</v>
      </c>
      <c r="C77" s="2">
        <f t="shared" si="31"/>
        <v>0</v>
      </c>
      <c r="D77" s="2">
        <f t="shared" si="31"/>
        <v>0</v>
      </c>
      <c r="E77" s="2">
        <f t="shared" si="31"/>
        <v>0</v>
      </c>
    </row>
    <row r="78" spans="1:5" x14ac:dyDescent="0.3">
      <c r="A78" s="1" t="s">
        <v>29</v>
      </c>
      <c r="B78" s="2">
        <f t="shared" ref="B78:E78" si="32">IFERROR(B34/$C$45,0)</f>
        <v>0</v>
      </c>
      <c r="C78" s="2">
        <f t="shared" si="32"/>
        <v>0</v>
      </c>
      <c r="D78" s="2">
        <f t="shared" si="32"/>
        <v>0</v>
      </c>
      <c r="E78" s="2">
        <f t="shared" si="32"/>
        <v>0</v>
      </c>
    </row>
    <row r="79" spans="1:5" x14ac:dyDescent="0.3">
      <c r="A79" s="1" t="s">
        <v>30</v>
      </c>
      <c r="B79" s="2">
        <f t="shared" ref="B79:E79" si="33">IFERROR(B35/$C$45,0)</f>
        <v>0</v>
      </c>
      <c r="C79" s="2">
        <f t="shared" si="33"/>
        <v>0</v>
      </c>
      <c r="D79" s="2">
        <f t="shared" si="33"/>
        <v>0</v>
      </c>
      <c r="E79" s="2">
        <f t="shared" si="33"/>
        <v>0</v>
      </c>
    </row>
    <row r="80" spans="1:5" x14ac:dyDescent="0.3">
      <c r="A80" s="1" t="s">
        <v>31</v>
      </c>
      <c r="B80" s="2">
        <f t="shared" ref="B80:E80" si="34">IFERROR(B36/$C$45,0)</f>
        <v>0</v>
      </c>
      <c r="C80" s="2">
        <f t="shared" si="34"/>
        <v>0</v>
      </c>
      <c r="D80" s="2">
        <f t="shared" si="34"/>
        <v>0</v>
      </c>
      <c r="E80" s="2">
        <f t="shared" si="34"/>
        <v>0</v>
      </c>
    </row>
    <row r="81" spans="1:5" x14ac:dyDescent="0.3">
      <c r="A81" s="1" t="s">
        <v>32</v>
      </c>
      <c r="B81" s="2">
        <f t="shared" ref="B81:E81" si="35">IFERROR(B37/$C$45,0)</f>
        <v>0</v>
      </c>
      <c r="C81" s="2">
        <f t="shared" si="35"/>
        <v>0</v>
      </c>
      <c r="D81" s="2">
        <f t="shared" si="35"/>
        <v>0</v>
      </c>
      <c r="E81" s="2">
        <f t="shared" si="35"/>
        <v>0</v>
      </c>
    </row>
    <row r="82" spans="1:5" x14ac:dyDescent="0.3">
      <c r="A82" s="1" t="s">
        <v>33</v>
      </c>
      <c r="B82" s="2">
        <f t="shared" ref="B82:E82" si="36">IFERROR(B38/$C$45,0)</f>
        <v>0</v>
      </c>
      <c r="C82" s="2">
        <f t="shared" si="36"/>
        <v>0</v>
      </c>
      <c r="D82" s="2">
        <f t="shared" si="36"/>
        <v>0</v>
      </c>
      <c r="E82" s="2">
        <f t="shared" si="36"/>
        <v>0</v>
      </c>
    </row>
    <row r="83" spans="1:5" x14ac:dyDescent="0.3">
      <c r="A83" s="1" t="s">
        <v>34</v>
      </c>
      <c r="B83" s="2">
        <f t="shared" ref="B83:E83" si="37">IFERROR(B39/$C$45,0)</f>
        <v>0</v>
      </c>
      <c r="C83" s="2">
        <f t="shared" si="37"/>
        <v>0</v>
      </c>
      <c r="D83" s="2">
        <f t="shared" si="37"/>
        <v>0</v>
      </c>
      <c r="E83" s="2">
        <f t="shared" si="37"/>
        <v>0</v>
      </c>
    </row>
    <row r="84" spans="1:5" x14ac:dyDescent="0.3">
      <c r="A84" s="1" t="s">
        <v>35</v>
      </c>
      <c r="B84" s="2">
        <f t="shared" ref="B84:E84" si="38">IFERROR(B40/$C$45,0)</f>
        <v>0</v>
      </c>
      <c r="C84" s="2">
        <f t="shared" si="38"/>
        <v>0</v>
      </c>
      <c r="D84" s="2">
        <f t="shared" si="38"/>
        <v>0</v>
      </c>
      <c r="E84" s="2">
        <f t="shared" si="38"/>
        <v>0</v>
      </c>
    </row>
    <row r="85" spans="1:5" x14ac:dyDescent="0.3">
      <c r="A85" s="1" t="s">
        <v>36</v>
      </c>
      <c r="B85" s="2">
        <f t="shared" ref="B85:E85" si="39">IFERROR(B41/$C$45,0)</f>
        <v>0</v>
      </c>
      <c r="C85" s="2">
        <f t="shared" si="39"/>
        <v>0</v>
      </c>
      <c r="D85" s="2">
        <f t="shared" si="39"/>
        <v>0</v>
      </c>
      <c r="E85" s="2">
        <f t="shared" si="39"/>
        <v>0</v>
      </c>
    </row>
    <row r="86" spans="1:5" x14ac:dyDescent="0.3">
      <c r="A86" s="1" t="s">
        <v>37</v>
      </c>
      <c r="B86" s="2">
        <f t="shared" ref="B86:E86" si="40">IFERROR(B42/$C$45,0)</f>
        <v>0</v>
      </c>
      <c r="C86" s="2">
        <f t="shared" si="40"/>
        <v>0</v>
      </c>
      <c r="D86" s="2">
        <f t="shared" si="40"/>
        <v>0</v>
      </c>
      <c r="E86" s="2">
        <f t="shared" si="40"/>
        <v>0</v>
      </c>
    </row>
    <row r="87" spans="1:5" x14ac:dyDescent="0.3">
      <c r="A87" s="1" t="s">
        <v>38</v>
      </c>
      <c r="B87" s="2">
        <f t="shared" ref="B87:E87" si="41">IFERROR(B43/$C$45,0)</f>
        <v>0</v>
      </c>
      <c r="C87" s="2">
        <f t="shared" si="41"/>
        <v>0</v>
      </c>
      <c r="D87" s="2">
        <f t="shared" si="41"/>
        <v>0</v>
      </c>
      <c r="E87" s="2">
        <f t="shared" si="4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4</vt:i4>
      </vt:variant>
    </vt:vector>
  </HeadingPairs>
  <TitlesOfParts>
    <vt:vector size="30" baseType="lpstr">
      <vt:lpstr>ModEmp</vt:lpstr>
      <vt:lpstr>Synthèse</vt:lpstr>
      <vt:lpstr>BASE REC</vt:lpstr>
      <vt:lpstr>Part av formules</vt:lpstr>
      <vt:lpstr>TRAV</vt:lpstr>
      <vt:lpstr>PARTICIPANT 1</vt:lpstr>
      <vt:lpstr>PARTICIPANT 2</vt:lpstr>
      <vt:lpstr>PARTICIPANT 3</vt:lpstr>
      <vt:lpstr>Participant 4</vt:lpstr>
      <vt:lpstr>participant 5</vt:lpstr>
      <vt:lpstr>participant 6</vt:lpstr>
      <vt:lpstr>participant 7</vt:lpstr>
      <vt:lpstr>participant 8</vt:lpstr>
      <vt:lpstr>participant 9</vt:lpstr>
      <vt:lpstr>participant 10</vt:lpstr>
      <vt:lpstr>participant 11</vt:lpstr>
      <vt:lpstr>participant 12</vt:lpstr>
      <vt:lpstr>participant 13</vt:lpstr>
      <vt:lpstr>participant 14</vt:lpstr>
      <vt:lpstr>participant 15</vt:lpstr>
      <vt:lpstr>participant 16</vt:lpstr>
      <vt:lpstr>participant 17</vt:lpstr>
      <vt:lpstr>participant 18</vt:lpstr>
      <vt:lpstr>participant 19</vt:lpstr>
      <vt:lpstr>participant 20</vt:lpstr>
      <vt:lpstr> essai old</vt:lpstr>
      <vt:lpstr>Carte</vt:lpstr>
      <vt:lpstr>CarteCat</vt:lpstr>
      <vt:lpstr>Categorie</vt:lpstr>
      <vt:lpstr>nbrep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2015-01-14T17:02:32Z</dcterms:modified>
</cp:coreProperties>
</file>