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268" activeTab="1"/>
  </bookViews>
  <sheets>
    <sheet name="Feuil1" sheetId="1" r:id="rId1"/>
    <sheet name="Feuil2" sheetId="2" r:id="rId2"/>
    <sheet name="Feuil3" sheetId="3" r:id="rId3"/>
  </sheets>
  <definedNames>
    <definedName name="Dateachat">Feuil2!$C$2:$C$123</definedName>
    <definedName name="IDStructure">Feuil2!$A$2:$A$123</definedName>
    <definedName name="IDTarif">Feuil2!$F$2:$F$123</definedName>
    <definedName name="IDTransaction">Feuil2!$B$2:$B$123</definedName>
    <definedName name="LibTarif">Feuil2!$G$2:$G$123</definedName>
    <definedName name="Moderèglement">Feuil2!$D$2:$D$123</definedName>
    <definedName name="Recap">Feuil2!$H$2:$H$123</definedName>
    <definedName name="Tarif">Feuil2!$E$2:$E$123</definedName>
  </definedNames>
  <calcPr calcId="152511"/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2" i="2"/>
</calcChain>
</file>

<file path=xl/sharedStrings.xml><?xml version="1.0" encoding="utf-8"?>
<sst xmlns="http://schemas.openxmlformats.org/spreadsheetml/2006/main" count="503" uniqueCount="20">
  <si>
    <t>ID Structure</t>
  </si>
  <si>
    <t>ID Transaction</t>
  </si>
  <si>
    <t>Date achat Transaction</t>
  </si>
  <si>
    <t>Nom Mode de règlement</t>
  </si>
  <si>
    <t>Montant Tarif</t>
  </si>
  <si>
    <t>Libellé Tarif</t>
  </si>
  <si>
    <t>Virement Bancaire</t>
  </si>
  <si>
    <t>Chèque</t>
  </si>
  <si>
    <t>ID Tarif</t>
  </si>
  <si>
    <t>Adulte</t>
  </si>
  <si>
    <t>Enfant</t>
  </si>
  <si>
    <t>frais de port</t>
  </si>
  <si>
    <t>Recap</t>
  </si>
  <si>
    <t>IDStructure</t>
  </si>
  <si>
    <t>IDTransaction</t>
  </si>
  <si>
    <t>Dateachat</t>
  </si>
  <si>
    <t>Moderèglement</t>
  </si>
  <si>
    <t>Tarif</t>
  </si>
  <si>
    <t>IDTarif</t>
  </si>
  <si>
    <t>LibTarif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</si>
</sst>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9" formatCode="dd/mm/yyyy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30480</xdr:colOff>
          <xdr:row>2</xdr:row>
          <xdr:rowOff>68580</xdr:rowOff>
        </xdr:from>
        <xdr:to>
          <xdr:col>12</xdr:col>
          <xdr:colOff>647700</xdr:colOff>
          <xdr:row>4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167640</xdr:colOff>
      <xdr:row>4</xdr:row>
      <xdr:rowOff>45720</xdr:rowOff>
    </xdr:from>
    <xdr:to>
      <xdr:col>18</xdr:col>
      <xdr:colOff>636270</xdr:colOff>
      <xdr:row>20</xdr:row>
      <xdr:rowOff>74295</xdr:rowOff>
    </xdr:to>
    <xdr:sp macro="" textlink="">
      <xdr:nvSpPr>
        <xdr:cNvPr id="2" name="ZoneTexte 1"/>
        <xdr:cNvSpPr txBox="1"/>
      </xdr:nvSpPr>
      <xdr:spPr>
        <a:xfrm>
          <a:off x="7178040" y="777240"/>
          <a:ext cx="9185910" cy="29546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besoin de rassembler des données provenant d'un fichier export quotidien :</a:t>
          </a:r>
          <a:br>
            <a:rPr lang="fr-FR"/>
          </a:br>
          <a:r>
            <a:rPr lang="fr-FR"/>
            <a:t>- J'ai 3 colonnes de données qui me sont réellement utiles pour le calcul (le reste ne sert qu'à mettre à disposition des informations dans la base de données) : ID transaction, Libellé (ou ID tarif, cela ne change rien au niveau de l'export) et montant tarif</a:t>
          </a:r>
          <a:br>
            <a:rPr lang="fr-FR"/>
          </a:br>
          <a:r>
            <a:rPr lang="fr-FR"/>
            <a:t>- je voudrais que, dans la dernière colonne (qui est fixe), j'ai la somme des montants tarifs PAR TYPE DE LIBELLE et PAR ID DE TRANSACTION</a:t>
          </a:r>
          <a:br>
            <a:rPr lang="fr-FR"/>
          </a:br>
          <a:r>
            <a:rPr lang="fr-FR"/>
            <a:t>- j'utilise donc une fonction SOMME.SI.ENS qui marche très bien quand je la rentre dans le tableur (voir feuille 2), mais je n'arrive pas à la transposer sous VBA, elle me retourne 0 quand elle ne me retourne pas une incompatibilité de type...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Help meee please, je suis perdu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Autres précisions :</a:t>
          </a:r>
          <a:br>
            <a:rPr lang="fr-FR"/>
          </a:br>
          <a:r>
            <a:rPr lang="fr-FR"/>
            <a:t>- Je suis je pense obligé de le faire en VBA, car la quantité de données de l'export varie chaque jour (donc besoin d'une variable de type derniereligne)</a:t>
          </a:r>
          <a:br>
            <a:rPr lang="fr-FR"/>
          </a:br>
          <a:r>
            <a:rPr lang="fr-FR"/>
            <a:t>- pour la même raison je ne peux pas rentrer les lignes "en dur", car l'export peut avoir certains jours beaucoup de lignes</a:t>
          </a:r>
          <a:br>
            <a:rPr lang="fr-FR"/>
          </a:br>
          <a:r>
            <a:rPr lang="fr-FR"/>
            <a:t>- le but final sera ensuite de supprimer tous les doublons dans le tableau obtenu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votre aide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123" totalsRowShown="0">
  <autoFilter ref="A1:H123"/>
  <tableColumns count="8">
    <tableColumn id="1" name="IDStructure" dataDxfId="2"/>
    <tableColumn id="2" name="IDTransaction"/>
    <tableColumn id="3" name="Dateachat" dataDxfId="1"/>
    <tableColumn id="4" name="Moderèglement"/>
    <tableColumn id="5" name="Tarif"/>
    <tableColumn id="6" name="IDTarif"/>
    <tableColumn id="7" name="LibTarif"/>
    <tableColumn id="8" name="Recap" dataDxfId="0">
      <calculatedColumnFormula>SUMIFS(Tarif,IDStructure,$A2,LibTarif,G2)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23"/>
  <sheetViews>
    <sheetView topLeftCell="B1" workbookViewId="0">
      <selection activeCell="J4" sqref="J4"/>
    </sheetView>
  </sheetViews>
  <sheetFormatPr baseColWidth="10" defaultRowHeight="14.4" x14ac:dyDescent="0.3"/>
  <cols>
    <col min="1" max="1" width="11.44140625" style="2"/>
    <col min="3" max="3" width="21" style="1" bestFit="1" customWidth="1"/>
    <col min="4" max="4" width="23.5546875" bestFit="1" customWidth="1"/>
  </cols>
  <sheetData>
    <row r="1" spans="1:7" x14ac:dyDescent="0.3">
      <c r="A1" s="2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8</v>
      </c>
      <c r="G1" t="s">
        <v>5</v>
      </c>
    </row>
    <row r="2" spans="1:7" x14ac:dyDescent="0.3">
      <c r="A2" s="2">
        <v>12</v>
      </c>
      <c r="B2">
        <v>756</v>
      </c>
      <c r="C2" s="1">
        <v>54407</v>
      </c>
      <c r="D2" t="s">
        <v>6</v>
      </c>
      <c r="E2">
        <v>10</v>
      </c>
      <c r="F2">
        <v>1</v>
      </c>
      <c r="G2" t="s">
        <v>9</v>
      </c>
    </row>
    <row r="3" spans="1:7" x14ac:dyDescent="0.3">
      <c r="A3" s="2">
        <v>12</v>
      </c>
      <c r="B3">
        <v>756</v>
      </c>
      <c r="C3" s="1">
        <v>54408</v>
      </c>
      <c r="D3" t="s">
        <v>6</v>
      </c>
      <c r="E3">
        <v>10</v>
      </c>
      <c r="F3">
        <v>1</v>
      </c>
      <c r="G3" t="s">
        <v>9</v>
      </c>
    </row>
    <row r="4" spans="1:7" x14ac:dyDescent="0.3">
      <c r="A4" s="2">
        <v>12</v>
      </c>
      <c r="B4">
        <v>756</v>
      </c>
      <c r="C4" s="1">
        <v>54409</v>
      </c>
      <c r="D4" t="s">
        <v>6</v>
      </c>
      <c r="E4">
        <v>10</v>
      </c>
      <c r="F4">
        <v>1</v>
      </c>
      <c r="G4" t="s">
        <v>9</v>
      </c>
    </row>
    <row r="5" spans="1:7" x14ac:dyDescent="0.3">
      <c r="A5" s="2">
        <v>12</v>
      </c>
      <c r="B5">
        <v>756</v>
      </c>
      <c r="C5" s="1">
        <v>54410</v>
      </c>
      <c r="D5" t="s">
        <v>6</v>
      </c>
      <c r="E5">
        <v>10</v>
      </c>
      <c r="F5">
        <v>1</v>
      </c>
      <c r="G5" t="s">
        <v>9</v>
      </c>
    </row>
    <row r="6" spans="1:7" x14ac:dyDescent="0.3">
      <c r="A6" s="2">
        <v>12</v>
      </c>
      <c r="B6">
        <v>756</v>
      </c>
      <c r="C6" s="1">
        <v>54411</v>
      </c>
      <c r="D6" t="s">
        <v>6</v>
      </c>
      <c r="E6">
        <v>10</v>
      </c>
      <c r="F6">
        <v>1</v>
      </c>
      <c r="G6" t="s">
        <v>9</v>
      </c>
    </row>
    <row r="7" spans="1:7" x14ac:dyDescent="0.3">
      <c r="A7" s="2">
        <v>12</v>
      </c>
      <c r="B7">
        <v>756</v>
      </c>
      <c r="C7" s="1">
        <v>54412</v>
      </c>
      <c r="D7" t="s">
        <v>6</v>
      </c>
      <c r="E7">
        <v>10</v>
      </c>
      <c r="F7">
        <v>1</v>
      </c>
      <c r="G7" t="s">
        <v>9</v>
      </c>
    </row>
    <row r="8" spans="1:7" x14ac:dyDescent="0.3">
      <c r="A8" s="2">
        <v>12</v>
      </c>
      <c r="B8">
        <v>756</v>
      </c>
      <c r="C8" s="1">
        <v>54413</v>
      </c>
      <c r="D8" t="s">
        <v>6</v>
      </c>
      <c r="E8">
        <v>10</v>
      </c>
      <c r="F8">
        <v>1</v>
      </c>
      <c r="G8" t="s">
        <v>9</v>
      </c>
    </row>
    <row r="9" spans="1:7" x14ac:dyDescent="0.3">
      <c r="A9" s="2">
        <v>12</v>
      </c>
      <c r="B9">
        <v>756</v>
      </c>
      <c r="C9" s="1">
        <v>54414</v>
      </c>
      <c r="D9" t="s">
        <v>6</v>
      </c>
      <c r="E9">
        <v>10</v>
      </c>
      <c r="F9">
        <v>1</v>
      </c>
      <c r="G9" t="s">
        <v>9</v>
      </c>
    </row>
    <row r="10" spans="1:7" x14ac:dyDescent="0.3">
      <c r="A10" s="2">
        <v>12</v>
      </c>
      <c r="B10">
        <v>756</v>
      </c>
      <c r="C10" s="1">
        <v>54415</v>
      </c>
      <c r="D10" t="s">
        <v>6</v>
      </c>
      <c r="E10">
        <v>10</v>
      </c>
      <c r="F10">
        <v>1</v>
      </c>
      <c r="G10" t="s">
        <v>9</v>
      </c>
    </row>
    <row r="11" spans="1:7" x14ac:dyDescent="0.3">
      <c r="A11" s="2">
        <v>12</v>
      </c>
      <c r="B11">
        <v>756</v>
      </c>
      <c r="C11" s="1">
        <v>54416</v>
      </c>
      <c r="D11" t="s">
        <v>6</v>
      </c>
      <c r="E11">
        <v>10</v>
      </c>
      <c r="F11">
        <v>1</v>
      </c>
      <c r="G11" t="s">
        <v>9</v>
      </c>
    </row>
    <row r="12" spans="1:7" x14ac:dyDescent="0.3">
      <c r="A12" s="2">
        <v>12</v>
      </c>
      <c r="B12">
        <v>756</v>
      </c>
      <c r="C12" s="1">
        <v>54417</v>
      </c>
      <c r="D12" t="s">
        <v>6</v>
      </c>
      <c r="E12">
        <v>10</v>
      </c>
      <c r="F12">
        <v>1</v>
      </c>
      <c r="G12" t="s">
        <v>9</v>
      </c>
    </row>
    <row r="13" spans="1:7" x14ac:dyDescent="0.3">
      <c r="A13" s="2">
        <v>12</v>
      </c>
      <c r="B13">
        <v>756</v>
      </c>
      <c r="C13" s="1">
        <v>54418</v>
      </c>
      <c r="D13" t="s">
        <v>6</v>
      </c>
      <c r="E13">
        <v>10</v>
      </c>
      <c r="F13">
        <v>1</v>
      </c>
      <c r="G13" t="s">
        <v>9</v>
      </c>
    </row>
    <row r="14" spans="1:7" x14ac:dyDescent="0.3">
      <c r="A14" s="2">
        <v>12</v>
      </c>
      <c r="B14">
        <v>756</v>
      </c>
      <c r="C14" s="1">
        <v>54419</v>
      </c>
      <c r="D14" t="s">
        <v>6</v>
      </c>
      <c r="E14">
        <v>10</v>
      </c>
      <c r="F14">
        <v>1</v>
      </c>
      <c r="G14" t="s">
        <v>9</v>
      </c>
    </row>
    <row r="15" spans="1:7" x14ac:dyDescent="0.3">
      <c r="A15" s="2">
        <v>12</v>
      </c>
      <c r="B15">
        <v>756</v>
      </c>
      <c r="C15" s="1">
        <v>54420</v>
      </c>
      <c r="D15" t="s">
        <v>6</v>
      </c>
      <c r="E15">
        <v>10</v>
      </c>
      <c r="F15">
        <v>1</v>
      </c>
      <c r="G15" t="s">
        <v>9</v>
      </c>
    </row>
    <row r="16" spans="1:7" x14ac:dyDescent="0.3">
      <c r="A16" s="2">
        <v>12</v>
      </c>
      <c r="B16">
        <v>756</v>
      </c>
      <c r="C16" s="1">
        <v>54421</v>
      </c>
      <c r="D16" t="s">
        <v>6</v>
      </c>
      <c r="E16">
        <v>10</v>
      </c>
      <c r="F16">
        <v>1</v>
      </c>
      <c r="G16" t="s">
        <v>9</v>
      </c>
    </row>
    <row r="17" spans="1:7" x14ac:dyDescent="0.3">
      <c r="A17" s="2">
        <v>12</v>
      </c>
      <c r="B17">
        <v>756</v>
      </c>
      <c r="C17" s="1">
        <v>54422</v>
      </c>
      <c r="D17" t="s">
        <v>6</v>
      </c>
      <c r="E17">
        <v>10</v>
      </c>
      <c r="F17">
        <v>1</v>
      </c>
      <c r="G17" t="s">
        <v>9</v>
      </c>
    </row>
    <row r="18" spans="1:7" x14ac:dyDescent="0.3">
      <c r="A18" s="2">
        <v>12</v>
      </c>
      <c r="B18">
        <v>756</v>
      </c>
      <c r="C18" s="1">
        <v>54423</v>
      </c>
      <c r="D18" t="s">
        <v>6</v>
      </c>
      <c r="E18">
        <v>10</v>
      </c>
      <c r="F18">
        <v>1</v>
      </c>
      <c r="G18" t="s">
        <v>9</v>
      </c>
    </row>
    <row r="19" spans="1:7" x14ac:dyDescent="0.3">
      <c r="A19" s="2">
        <v>12</v>
      </c>
      <c r="B19">
        <v>756</v>
      </c>
      <c r="C19" s="1">
        <v>54424</v>
      </c>
      <c r="D19" t="s">
        <v>6</v>
      </c>
      <c r="E19">
        <v>10</v>
      </c>
      <c r="F19">
        <v>1</v>
      </c>
      <c r="G19" t="s">
        <v>9</v>
      </c>
    </row>
    <row r="20" spans="1:7" x14ac:dyDescent="0.3">
      <c r="A20" s="2">
        <v>12</v>
      </c>
      <c r="B20">
        <v>756</v>
      </c>
      <c r="C20" s="1">
        <v>54425</v>
      </c>
      <c r="D20" t="s">
        <v>6</v>
      </c>
      <c r="E20">
        <v>10</v>
      </c>
      <c r="F20">
        <v>1</v>
      </c>
      <c r="G20" t="s">
        <v>9</v>
      </c>
    </row>
    <row r="21" spans="1:7" x14ac:dyDescent="0.3">
      <c r="A21" s="2">
        <v>12</v>
      </c>
      <c r="B21">
        <v>756</v>
      </c>
      <c r="C21" s="1">
        <v>54426</v>
      </c>
      <c r="D21" t="s">
        <v>6</v>
      </c>
      <c r="E21">
        <v>10</v>
      </c>
      <c r="F21">
        <v>1</v>
      </c>
      <c r="G21" t="s">
        <v>9</v>
      </c>
    </row>
    <row r="22" spans="1:7" x14ac:dyDescent="0.3">
      <c r="A22" s="2">
        <v>12</v>
      </c>
      <c r="B22">
        <v>756</v>
      </c>
      <c r="C22" s="1">
        <v>54427</v>
      </c>
      <c r="D22" t="s">
        <v>6</v>
      </c>
      <c r="E22">
        <v>10</v>
      </c>
      <c r="F22">
        <v>1</v>
      </c>
      <c r="G22" t="s">
        <v>9</v>
      </c>
    </row>
    <row r="23" spans="1:7" x14ac:dyDescent="0.3">
      <c r="A23" s="2">
        <v>12</v>
      </c>
      <c r="B23">
        <v>756</v>
      </c>
      <c r="C23" s="1">
        <v>54428</v>
      </c>
      <c r="D23" t="s">
        <v>6</v>
      </c>
      <c r="E23">
        <v>10</v>
      </c>
      <c r="F23">
        <v>1</v>
      </c>
      <c r="G23" t="s">
        <v>9</v>
      </c>
    </row>
    <row r="24" spans="1:7" x14ac:dyDescent="0.3">
      <c r="A24" s="2">
        <v>12</v>
      </c>
      <c r="B24">
        <v>756</v>
      </c>
      <c r="C24" s="1">
        <v>54429</v>
      </c>
      <c r="D24" t="s">
        <v>6</v>
      </c>
      <c r="E24">
        <v>10</v>
      </c>
      <c r="F24">
        <v>1</v>
      </c>
      <c r="G24" t="s">
        <v>9</v>
      </c>
    </row>
    <row r="25" spans="1:7" x14ac:dyDescent="0.3">
      <c r="A25" s="2">
        <v>12</v>
      </c>
      <c r="B25">
        <v>756</v>
      </c>
      <c r="C25" s="1">
        <v>54430</v>
      </c>
      <c r="D25" t="s">
        <v>6</v>
      </c>
      <c r="E25">
        <v>10</v>
      </c>
      <c r="F25">
        <v>1</v>
      </c>
      <c r="G25" t="s">
        <v>9</v>
      </c>
    </row>
    <row r="26" spans="1:7" x14ac:dyDescent="0.3">
      <c r="A26" s="2">
        <v>12</v>
      </c>
      <c r="B26">
        <v>756</v>
      </c>
      <c r="C26" s="1">
        <v>54431</v>
      </c>
      <c r="D26" t="s">
        <v>6</v>
      </c>
      <c r="E26">
        <v>10</v>
      </c>
      <c r="F26">
        <v>1</v>
      </c>
      <c r="G26" t="s">
        <v>9</v>
      </c>
    </row>
    <row r="27" spans="1:7" x14ac:dyDescent="0.3">
      <c r="A27" s="2">
        <v>12</v>
      </c>
      <c r="B27">
        <v>756</v>
      </c>
      <c r="C27" s="1">
        <v>54432</v>
      </c>
      <c r="D27" t="s">
        <v>6</v>
      </c>
      <c r="E27">
        <v>10</v>
      </c>
      <c r="F27">
        <v>1</v>
      </c>
      <c r="G27" t="s">
        <v>9</v>
      </c>
    </row>
    <row r="28" spans="1:7" x14ac:dyDescent="0.3">
      <c r="A28" s="2">
        <v>12</v>
      </c>
      <c r="B28">
        <v>756</v>
      </c>
      <c r="C28" s="1">
        <v>54433</v>
      </c>
      <c r="D28" t="s">
        <v>6</v>
      </c>
      <c r="E28">
        <v>10</v>
      </c>
      <c r="F28">
        <v>1</v>
      </c>
      <c r="G28" t="s">
        <v>9</v>
      </c>
    </row>
    <row r="29" spans="1:7" x14ac:dyDescent="0.3">
      <c r="A29" s="2">
        <v>12</v>
      </c>
      <c r="B29">
        <v>756</v>
      </c>
      <c r="C29" s="1">
        <v>54434</v>
      </c>
      <c r="D29" t="s">
        <v>6</v>
      </c>
      <c r="E29">
        <v>10</v>
      </c>
      <c r="F29">
        <v>1</v>
      </c>
      <c r="G29" t="s">
        <v>9</v>
      </c>
    </row>
    <row r="30" spans="1:7" x14ac:dyDescent="0.3">
      <c r="A30" s="2">
        <v>12</v>
      </c>
      <c r="B30">
        <v>756</v>
      </c>
      <c r="C30" s="1">
        <v>54435</v>
      </c>
      <c r="D30" t="s">
        <v>6</v>
      </c>
      <c r="E30">
        <v>10</v>
      </c>
      <c r="F30">
        <v>1</v>
      </c>
      <c r="G30" t="s">
        <v>9</v>
      </c>
    </row>
    <row r="31" spans="1:7" x14ac:dyDescent="0.3">
      <c r="A31" s="2">
        <v>12</v>
      </c>
      <c r="B31">
        <v>756</v>
      </c>
      <c r="C31" s="1">
        <v>54436</v>
      </c>
      <c r="D31" t="s">
        <v>6</v>
      </c>
      <c r="E31">
        <v>10</v>
      </c>
      <c r="F31">
        <v>1</v>
      </c>
      <c r="G31" t="s">
        <v>9</v>
      </c>
    </row>
    <row r="32" spans="1:7" x14ac:dyDescent="0.3">
      <c r="A32" s="2">
        <v>12</v>
      </c>
      <c r="B32">
        <v>756</v>
      </c>
      <c r="C32" s="1">
        <v>54437</v>
      </c>
      <c r="D32" t="s">
        <v>6</v>
      </c>
      <c r="E32">
        <v>10</v>
      </c>
      <c r="F32">
        <v>1</v>
      </c>
      <c r="G32" t="s">
        <v>9</v>
      </c>
    </row>
    <row r="33" spans="1:7" x14ac:dyDescent="0.3">
      <c r="A33" s="2">
        <v>12</v>
      </c>
      <c r="B33">
        <v>756</v>
      </c>
      <c r="C33" s="1">
        <v>54438</v>
      </c>
      <c r="D33" t="s">
        <v>6</v>
      </c>
      <c r="E33">
        <v>10</v>
      </c>
      <c r="F33">
        <v>1</v>
      </c>
      <c r="G33" t="s">
        <v>9</v>
      </c>
    </row>
    <row r="34" spans="1:7" x14ac:dyDescent="0.3">
      <c r="A34" s="2">
        <v>12</v>
      </c>
      <c r="B34">
        <v>756</v>
      </c>
      <c r="C34" s="1">
        <v>54439</v>
      </c>
      <c r="D34" t="s">
        <v>6</v>
      </c>
      <c r="E34">
        <v>10</v>
      </c>
      <c r="F34">
        <v>1</v>
      </c>
      <c r="G34" t="s">
        <v>9</v>
      </c>
    </row>
    <row r="35" spans="1:7" x14ac:dyDescent="0.3">
      <c r="A35" s="2">
        <v>12</v>
      </c>
      <c r="B35">
        <v>756</v>
      </c>
      <c r="C35" s="1">
        <v>54440</v>
      </c>
      <c r="D35" t="s">
        <v>6</v>
      </c>
      <c r="E35">
        <v>10</v>
      </c>
      <c r="F35">
        <v>1</v>
      </c>
      <c r="G35" t="s">
        <v>9</v>
      </c>
    </row>
    <row r="36" spans="1:7" x14ac:dyDescent="0.3">
      <c r="A36" s="2">
        <v>12</v>
      </c>
      <c r="B36">
        <v>756</v>
      </c>
      <c r="C36" s="1">
        <v>54441</v>
      </c>
      <c r="D36" t="s">
        <v>6</v>
      </c>
      <c r="E36">
        <v>10</v>
      </c>
      <c r="F36">
        <v>1</v>
      </c>
      <c r="G36" t="s">
        <v>9</v>
      </c>
    </row>
    <row r="37" spans="1:7" x14ac:dyDescent="0.3">
      <c r="A37" s="2">
        <v>12</v>
      </c>
      <c r="B37">
        <v>756</v>
      </c>
      <c r="C37" s="1">
        <v>54442</v>
      </c>
      <c r="D37" t="s">
        <v>6</v>
      </c>
      <c r="E37">
        <v>10</v>
      </c>
      <c r="F37">
        <v>1</v>
      </c>
      <c r="G37" t="s">
        <v>9</v>
      </c>
    </row>
    <row r="38" spans="1:7" x14ac:dyDescent="0.3">
      <c r="A38" s="2">
        <v>12</v>
      </c>
      <c r="B38">
        <v>756</v>
      </c>
      <c r="C38" s="1">
        <v>54443</v>
      </c>
      <c r="D38" t="s">
        <v>6</v>
      </c>
      <c r="E38">
        <v>10</v>
      </c>
      <c r="F38">
        <v>1</v>
      </c>
      <c r="G38" t="s">
        <v>9</v>
      </c>
    </row>
    <row r="39" spans="1:7" x14ac:dyDescent="0.3">
      <c r="A39" s="2">
        <v>12</v>
      </c>
      <c r="B39">
        <v>756</v>
      </c>
      <c r="C39" s="1">
        <v>54444</v>
      </c>
      <c r="D39" t="s">
        <v>6</v>
      </c>
      <c r="E39">
        <v>10</v>
      </c>
      <c r="F39">
        <v>1</v>
      </c>
      <c r="G39" t="s">
        <v>9</v>
      </c>
    </row>
    <row r="40" spans="1:7" x14ac:dyDescent="0.3">
      <c r="A40" s="2">
        <v>12</v>
      </c>
      <c r="B40">
        <v>756</v>
      </c>
      <c r="C40" s="1">
        <v>54445</v>
      </c>
      <c r="D40" t="s">
        <v>6</v>
      </c>
      <c r="E40">
        <v>10</v>
      </c>
      <c r="F40">
        <v>1</v>
      </c>
      <c r="G40" t="s">
        <v>9</v>
      </c>
    </row>
    <row r="41" spans="1:7" x14ac:dyDescent="0.3">
      <c r="A41" s="2">
        <v>12</v>
      </c>
      <c r="B41">
        <v>756</v>
      </c>
      <c r="C41" s="1">
        <v>54446</v>
      </c>
      <c r="D41" t="s">
        <v>6</v>
      </c>
      <c r="E41">
        <v>10</v>
      </c>
      <c r="F41">
        <v>1</v>
      </c>
      <c r="G41" t="s">
        <v>9</v>
      </c>
    </row>
    <row r="42" spans="1:7" x14ac:dyDescent="0.3">
      <c r="A42" s="2">
        <v>12</v>
      </c>
      <c r="B42">
        <v>756</v>
      </c>
      <c r="C42" s="1">
        <v>54447</v>
      </c>
      <c r="D42" t="s">
        <v>6</v>
      </c>
      <c r="E42">
        <v>10</v>
      </c>
      <c r="F42">
        <v>1</v>
      </c>
      <c r="G42" t="s">
        <v>9</v>
      </c>
    </row>
    <row r="43" spans="1:7" x14ac:dyDescent="0.3">
      <c r="A43" s="2">
        <v>12</v>
      </c>
      <c r="B43">
        <v>756</v>
      </c>
      <c r="C43" s="1">
        <v>54448</v>
      </c>
      <c r="D43" t="s">
        <v>6</v>
      </c>
      <c r="E43">
        <v>10</v>
      </c>
      <c r="F43">
        <v>1</v>
      </c>
      <c r="G43" t="s">
        <v>9</v>
      </c>
    </row>
    <row r="44" spans="1:7" x14ac:dyDescent="0.3">
      <c r="A44" s="2">
        <v>12</v>
      </c>
      <c r="B44">
        <v>756</v>
      </c>
      <c r="C44" s="1">
        <v>54449</v>
      </c>
      <c r="D44" t="s">
        <v>6</v>
      </c>
      <c r="E44">
        <v>10</v>
      </c>
      <c r="F44">
        <v>1</v>
      </c>
      <c r="G44" t="s">
        <v>9</v>
      </c>
    </row>
    <row r="45" spans="1:7" x14ac:dyDescent="0.3">
      <c r="A45" s="2">
        <v>12</v>
      </c>
      <c r="B45">
        <v>756</v>
      </c>
      <c r="C45" s="1">
        <v>54450</v>
      </c>
      <c r="D45" t="s">
        <v>6</v>
      </c>
      <c r="E45">
        <v>10</v>
      </c>
      <c r="F45">
        <v>1</v>
      </c>
      <c r="G45" t="s">
        <v>9</v>
      </c>
    </row>
    <row r="46" spans="1:7" x14ac:dyDescent="0.3">
      <c r="A46" s="2">
        <v>12</v>
      </c>
      <c r="B46">
        <v>756</v>
      </c>
      <c r="C46" s="1">
        <v>54451</v>
      </c>
      <c r="D46" t="s">
        <v>6</v>
      </c>
      <c r="E46">
        <v>10</v>
      </c>
      <c r="F46">
        <v>1</v>
      </c>
      <c r="G46" t="s">
        <v>9</v>
      </c>
    </row>
    <row r="47" spans="1:7" x14ac:dyDescent="0.3">
      <c r="A47" s="2">
        <v>12</v>
      </c>
      <c r="B47">
        <v>756</v>
      </c>
      <c r="C47" s="1">
        <v>54452</v>
      </c>
      <c r="D47" t="s">
        <v>6</v>
      </c>
      <c r="E47">
        <v>10</v>
      </c>
      <c r="F47">
        <v>1</v>
      </c>
      <c r="G47" t="s">
        <v>9</v>
      </c>
    </row>
    <row r="48" spans="1:7" x14ac:dyDescent="0.3">
      <c r="A48" s="2">
        <v>12</v>
      </c>
      <c r="B48">
        <v>756</v>
      </c>
      <c r="C48" s="1">
        <v>54453</v>
      </c>
      <c r="D48" t="s">
        <v>6</v>
      </c>
      <c r="E48">
        <v>10</v>
      </c>
      <c r="F48">
        <v>1</v>
      </c>
      <c r="G48" t="s">
        <v>9</v>
      </c>
    </row>
    <row r="49" spans="1:7" x14ac:dyDescent="0.3">
      <c r="A49" s="2">
        <v>12</v>
      </c>
      <c r="B49">
        <v>756</v>
      </c>
      <c r="C49" s="1">
        <v>54454</v>
      </c>
      <c r="D49" t="s">
        <v>6</v>
      </c>
      <c r="E49">
        <v>10</v>
      </c>
      <c r="F49">
        <v>1</v>
      </c>
      <c r="G49" t="s">
        <v>9</v>
      </c>
    </row>
    <row r="50" spans="1:7" x14ac:dyDescent="0.3">
      <c r="A50" s="2">
        <v>12</v>
      </c>
      <c r="B50">
        <v>756</v>
      </c>
      <c r="C50" s="1">
        <v>54455</v>
      </c>
      <c r="D50" t="s">
        <v>6</v>
      </c>
      <c r="E50">
        <v>10</v>
      </c>
      <c r="F50">
        <v>1</v>
      </c>
      <c r="G50" t="s">
        <v>9</v>
      </c>
    </row>
    <row r="51" spans="1:7" x14ac:dyDescent="0.3">
      <c r="A51" s="2">
        <v>12</v>
      </c>
      <c r="B51">
        <v>756</v>
      </c>
      <c r="C51" s="1">
        <v>54456</v>
      </c>
      <c r="D51" t="s">
        <v>6</v>
      </c>
      <c r="E51">
        <v>10</v>
      </c>
      <c r="F51">
        <v>1</v>
      </c>
      <c r="G51" t="s">
        <v>9</v>
      </c>
    </row>
    <row r="52" spans="1:7" x14ac:dyDescent="0.3">
      <c r="A52" s="2">
        <v>12</v>
      </c>
      <c r="B52">
        <v>756</v>
      </c>
      <c r="C52" s="1">
        <v>54457</v>
      </c>
      <c r="D52" t="s">
        <v>6</v>
      </c>
      <c r="E52">
        <v>5</v>
      </c>
      <c r="F52">
        <v>2</v>
      </c>
      <c r="G52" t="s">
        <v>10</v>
      </c>
    </row>
    <row r="53" spans="1:7" x14ac:dyDescent="0.3">
      <c r="A53" s="2">
        <v>12</v>
      </c>
      <c r="B53">
        <v>756</v>
      </c>
      <c r="C53" s="1">
        <v>54458</v>
      </c>
      <c r="D53" t="s">
        <v>6</v>
      </c>
      <c r="E53">
        <v>5</v>
      </c>
      <c r="F53">
        <v>2</v>
      </c>
      <c r="G53" t="s">
        <v>10</v>
      </c>
    </row>
    <row r="54" spans="1:7" x14ac:dyDescent="0.3">
      <c r="A54" s="2">
        <v>12</v>
      </c>
      <c r="B54">
        <v>756</v>
      </c>
      <c r="C54" s="1">
        <v>54459</v>
      </c>
      <c r="D54" t="s">
        <v>6</v>
      </c>
      <c r="E54">
        <v>5</v>
      </c>
      <c r="F54">
        <v>2</v>
      </c>
      <c r="G54" t="s">
        <v>10</v>
      </c>
    </row>
    <row r="55" spans="1:7" x14ac:dyDescent="0.3">
      <c r="A55" s="2">
        <v>12</v>
      </c>
      <c r="B55">
        <v>756</v>
      </c>
      <c r="C55" s="1">
        <v>54460</v>
      </c>
      <c r="D55" t="s">
        <v>6</v>
      </c>
      <c r="E55">
        <v>5</v>
      </c>
      <c r="F55">
        <v>2</v>
      </c>
      <c r="G55" t="s">
        <v>10</v>
      </c>
    </row>
    <row r="56" spans="1:7" x14ac:dyDescent="0.3">
      <c r="A56" s="2">
        <v>12</v>
      </c>
      <c r="B56">
        <v>756</v>
      </c>
      <c r="C56" s="1">
        <v>54461</v>
      </c>
      <c r="D56" t="s">
        <v>6</v>
      </c>
      <c r="E56">
        <v>5</v>
      </c>
      <c r="F56">
        <v>2</v>
      </c>
      <c r="G56" t="s">
        <v>10</v>
      </c>
    </row>
    <row r="57" spans="1:7" x14ac:dyDescent="0.3">
      <c r="A57" s="2">
        <v>12</v>
      </c>
      <c r="B57">
        <v>756</v>
      </c>
      <c r="C57" s="1">
        <v>54462</v>
      </c>
      <c r="D57" t="s">
        <v>6</v>
      </c>
      <c r="E57">
        <v>5</v>
      </c>
      <c r="F57">
        <v>2</v>
      </c>
      <c r="G57" t="s">
        <v>10</v>
      </c>
    </row>
    <row r="58" spans="1:7" x14ac:dyDescent="0.3">
      <c r="A58" s="2">
        <v>12</v>
      </c>
      <c r="B58">
        <v>756</v>
      </c>
      <c r="C58" s="1">
        <v>54463</v>
      </c>
      <c r="D58" t="s">
        <v>6</v>
      </c>
      <c r="E58">
        <v>5</v>
      </c>
      <c r="F58">
        <v>2</v>
      </c>
      <c r="G58" t="s">
        <v>10</v>
      </c>
    </row>
    <row r="59" spans="1:7" x14ac:dyDescent="0.3">
      <c r="A59" s="2">
        <v>12</v>
      </c>
      <c r="B59">
        <v>756</v>
      </c>
      <c r="C59" s="1">
        <v>54464</v>
      </c>
      <c r="D59" t="s">
        <v>6</v>
      </c>
      <c r="E59">
        <v>5</v>
      </c>
      <c r="F59">
        <v>2</v>
      </c>
      <c r="G59" t="s">
        <v>10</v>
      </c>
    </row>
    <row r="60" spans="1:7" x14ac:dyDescent="0.3">
      <c r="A60" s="2">
        <v>12</v>
      </c>
      <c r="B60">
        <v>756</v>
      </c>
      <c r="C60" s="1">
        <v>54465</v>
      </c>
      <c r="D60" t="s">
        <v>6</v>
      </c>
      <c r="E60">
        <v>5</v>
      </c>
      <c r="F60">
        <v>2</v>
      </c>
      <c r="G60" t="s">
        <v>10</v>
      </c>
    </row>
    <row r="61" spans="1:7" x14ac:dyDescent="0.3">
      <c r="A61" s="2">
        <v>12</v>
      </c>
      <c r="B61">
        <v>756</v>
      </c>
      <c r="C61" s="1">
        <v>54466</v>
      </c>
      <c r="D61" t="s">
        <v>6</v>
      </c>
      <c r="E61">
        <v>5</v>
      </c>
      <c r="F61">
        <v>2</v>
      </c>
      <c r="G61" t="s">
        <v>10</v>
      </c>
    </row>
    <row r="62" spans="1:7" x14ac:dyDescent="0.3">
      <c r="A62" s="2">
        <v>12</v>
      </c>
      <c r="B62">
        <v>756</v>
      </c>
      <c r="C62" s="1">
        <v>54467</v>
      </c>
      <c r="D62" t="s">
        <v>6</v>
      </c>
      <c r="E62">
        <v>5</v>
      </c>
      <c r="F62">
        <v>2</v>
      </c>
      <c r="G62" t="s">
        <v>10</v>
      </c>
    </row>
    <row r="63" spans="1:7" x14ac:dyDescent="0.3">
      <c r="A63" s="2">
        <v>12</v>
      </c>
      <c r="B63">
        <v>756</v>
      </c>
      <c r="C63" s="1">
        <v>54468</v>
      </c>
      <c r="D63" t="s">
        <v>6</v>
      </c>
      <c r="E63">
        <v>5</v>
      </c>
      <c r="F63">
        <v>2</v>
      </c>
      <c r="G63" t="s">
        <v>10</v>
      </c>
    </row>
    <row r="64" spans="1:7" x14ac:dyDescent="0.3">
      <c r="A64" s="2">
        <v>12</v>
      </c>
      <c r="B64">
        <v>756</v>
      </c>
      <c r="C64" s="1">
        <v>54469</v>
      </c>
      <c r="D64" t="s">
        <v>6</v>
      </c>
      <c r="E64">
        <v>5</v>
      </c>
      <c r="F64">
        <v>2</v>
      </c>
      <c r="G64" t="s">
        <v>10</v>
      </c>
    </row>
    <row r="65" spans="1:7" x14ac:dyDescent="0.3">
      <c r="A65" s="2">
        <v>12</v>
      </c>
      <c r="B65">
        <v>756</v>
      </c>
      <c r="C65" s="1">
        <v>54470</v>
      </c>
      <c r="D65" t="s">
        <v>6</v>
      </c>
      <c r="E65">
        <v>5</v>
      </c>
      <c r="F65">
        <v>2</v>
      </c>
      <c r="G65" t="s">
        <v>10</v>
      </c>
    </row>
    <row r="66" spans="1:7" x14ac:dyDescent="0.3">
      <c r="A66" s="2">
        <v>12</v>
      </c>
      <c r="B66">
        <v>756</v>
      </c>
      <c r="C66" s="1">
        <v>54471</v>
      </c>
      <c r="D66" t="s">
        <v>6</v>
      </c>
      <c r="E66">
        <v>5</v>
      </c>
      <c r="F66">
        <v>2</v>
      </c>
      <c r="G66" t="s">
        <v>10</v>
      </c>
    </row>
    <row r="67" spans="1:7" x14ac:dyDescent="0.3">
      <c r="A67" s="2">
        <v>12</v>
      </c>
      <c r="B67">
        <v>756</v>
      </c>
      <c r="C67" s="1">
        <v>54472</v>
      </c>
      <c r="D67" t="s">
        <v>6</v>
      </c>
      <c r="E67">
        <v>5</v>
      </c>
      <c r="F67">
        <v>2</v>
      </c>
      <c r="G67" t="s">
        <v>10</v>
      </c>
    </row>
    <row r="68" spans="1:7" x14ac:dyDescent="0.3">
      <c r="A68" s="2">
        <v>12</v>
      </c>
      <c r="B68">
        <v>756</v>
      </c>
      <c r="C68" s="1">
        <v>54473</v>
      </c>
      <c r="D68" t="s">
        <v>6</v>
      </c>
      <c r="E68">
        <v>5</v>
      </c>
      <c r="F68">
        <v>2</v>
      </c>
      <c r="G68" t="s">
        <v>10</v>
      </c>
    </row>
    <row r="69" spans="1:7" x14ac:dyDescent="0.3">
      <c r="A69" s="2">
        <v>12</v>
      </c>
      <c r="B69">
        <v>756</v>
      </c>
      <c r="C69" s="1">
        <v>54474</v>
      </c>
      <c r="D69" t="s">
        <v>6</v>
      </c>
      <c r="E69">
        <v>5</v>
      </c>
      <c r="F69">
        <v>2</v>
      </c>
      <c r="G69" t="s">
        <v>10</v>
      </c>
    </row>
    <row r="70" spans="1:7" x14ac:dyDescent="0.3">
      <c r="A70" s="2">
        <v>12</v>
      </c>
      <c r="B70">
        <v>756</v>
      </c>
      <c r="C70" s="1">
        <v>54475</v>
      </c>
      <c r="D70" t="s">
        <v>6</v>
      </c>
      <c r="E70">
        <v>5</v>
      </c>
      <c r="F70">
        <v>2</v>
      </c>
      <c r="G70" t="s">
        <v>10</v>
      </c>
    </row>
    <row r="71" spans="1:7" x14ac:dyDescent="0.3">
      <c r="A71" s="2">
        <v>12</v>
      </c>
      <c r="B71">
        <v>756</v>
      </c>
      <c r="C71" s="1">
        <v>54476</v>
      </c>
      <c r="D71" t="s">
        <v>6</v>
      </c>
      <c r="E71">
        <v>5</v>
      </c>
      <c r="F71">
        <v>2</v>
      </c>
      <c r="G71" t="s">
        <v>10</v>
      </c>
    </row>
    <row r="72" spans="1:7" x14ac:dyDescent="0.3">
      <c r="A72" s="2">
        <v>12</v>
      </c>
      <c r="B72">
        <v>756</v>
      </c>
      <c r="C72" s="1">
        <v>54477</v>
      </c>
      <c r="D72" t="s">
        <v>6</v>
      </c>
      <c r="E72">
        <v>5</v>
      </c>
      <c r="F72">
        <v>2</v>
      </c>
      <c r="G72" t="s">
        <v>10</v>
      </c>
    </row>
    <row r="73" spans="1:7" x14ac:dyDescent="0.3">
      <c r="A73" s="2">
        <v>12</v>
      </c>
      <c r="B73">
        <v>756</v>
      </c>
      <c r="C73" s="1">
        <v>54478</v>
      </c>
      <c r="D73" t="s">
        <v>6</v>
      </c>
      <c r="E73">
        <v>5</v>
      </c>
      <c r="F73">
        <v>2</v>
      </c>
      <c r="G73" t="s">
        <v>10</v>
      </c>
    </row>
    <row r="74" spans="1:7" x14ac:dyDescent="0.3">
      <c r="A74" s="2">
        <v>12</v>
      </c>
      <c r="B74">
        <v>756</v>
      </c>
      <c r="C74" s="1">
        <v>54479</v>
      </c>
      <c r="D74" t="s">
        <v>6</v>
      </c>
      <c r="E74">
        <v>5</v>
      </c>
      <c r="F74">
        <v>2</v>
      </c>
      <c r="G74" t="s">
        <v>10</v>
      </c>
    </row>
    <row r="75" spans="1:7" x14ac:dyDescent="0.3">
      <c r="A75" s="2">
        <v>12</v>
      </c>
      <c r="B75">
        <v>756</v>
      </c>
      <c r="C75" s="1">
        <v>54480</v>
      </c>
      <c r="D75" t="s">
        <v>6</v>
      </c>
      <c r="E75">
        <v>5</v>
      </c>
      <c r="F75">
        <v>2</v>
      </c>
      <c r="G75" t="s">
        <v>10</v>
      </c>
    </row>
    <row r="76" spans="1:7" x14ac:dyDescent="0.3">
      <c r="A76" s="2">
        <v>12</v>
      </c>
      <c r="B76">
        <v>756</v>
      </c>
      <c r="C76" s="1">
        <v>54481</v>
      </c>
      <c r="D76" t="s">
        <v>6</v>
      </c>
      <c r="E76">
        <v>5</v>
      </c>
      <c r="F76">
        <v>2</v>
      </c>
      <c r="G76" t="s">
        <v>10</v>
      </c>
    </row>
    <row r="77" spans="1:7" x14ac:dyDescent="0.3">
      <c r="A77" s="2">
        <v>12</v>
      </c>
      <c r="B77">
        <v>756</v>
      </c>
      <c r="C77" s="1">
        <v>54482</v>
      </c>
      <c r="D77" t="s">
        <v>6</v>
      </c>
      <c r="E77">
        <v>5</v>
      </c>
      <c r="F77">
        <v>2</v>
      </c>
      <c r="G77" t="s">
        <v>10</v>
      </c>
    </row>
    <row r="78" spans="1:7" x14ac:dyDescent="0.3">
      <c r="A78" s="2">
        <v>12</v>
      </c>
      <c r="B78">
        <v>756</v>
      </c>
      <c r="C78" s="1">
        <v>54483</v>
      </c>
      <c r="D78" t="s">
        <v>6</v>
      </c>
      <c r="E78">
        <v>5</v>
      </c>
      <c r="F78">
        <v>2</v>
      </c>
      <c r="G78" t="s">
        <v>10</v>
      </c>
    </row>
    <row r="79" spans="1:7" x14ac:dyDescent="0.3">
      <c r="A79" s="2">
        <v>12</v>
      </c>
      <c r="B79">
        <v>756</v>
      </c>
      <c r="C79" s="1">
        <v>54484</v>
      </c>
      <c r="D79" t="s">
        <v>6</v>
      </c>
      <c r="E79">
        <v>5</v>
      </c>
      <c r="F79">
        <v>2</v>
      </c>
      <c r="G79" t="s">
        <v>10</v>
      </c>
    </row>
    <row r="80" spans="1:7" x14ac:dyDescent="0.3">
      <c r="A80" s="2">
        <v>12</v>
      </c>
      <c r="B80">
        <v>756</v>
      </c>
      <c r="C80" s="1">
        <v>54485</v>
      </c>
      <c r="D80" t="s">
        <v>6</v>
      </c>
      <c r="E80">
        <v>5</v>
      </c>
      <c r="F80">
        <v>2</v>
      </c>
      <c r="G80" t="s">
        <v>10</v>
      </c>
    </row>
    <row r="81" spans="1:7" x14ac:dyDescent="0.3">
      <c r="A81" s="2">
        <v>12</v>
      </c>
      <c r="B81">
        <v>756</v>
      </c>
      <c r="C81" s="1">
        <v>54486</v>
      </c>
      <c r="D81" t="s">
        <v>6</v>
      </c>
      <c r="E81">
        <v>5</v>
      </c>
      <c r="F81">
        <v>2</v>
      </c>
      <c r="G81" t="s">
        <v>10</v>
      </c>
    </row>
    <row r="82" spans="1:7" x14ac:dyDescent="0.3">
      <c r="A82" s="2">
        <v>12</v>
      </c>
      <c r="B82">
        <v>756</v>
      </c>
      <c r="C82" s="1">
        <v>54487</v>
      </c>
      <c r="D82" t="s">
        <v>6</v>
      </c>
      <c r="E82">
        <v>2</v>
      </c>
      <c r="F82">
        <v>3</v>
      </c>
      <c r="G82" t="s">
        <v>11</v>
      </c>
    </row>
    <row r="83" spans="1:7" x14ac:dyDescent="0.3">
      <c r="A83" s="2">
        <v>475</v>
      </c>
      <c r="B83">
        <v>1024</v>
      </c>
      <c r="C83" s="1">
        <v>54488</v>
      </c>
      <c r="D83" t="s">
        <v>7</v>
      </c>
      <c r="E83">
        <v>10</v>
      </c>
      <c r="F83">
        <v>1</v>
      </c>
      <c r="G83" t="s">
        <v>9</v>
      </c>
    </row>
    <row r="84" spans="1:7" x14ac:dyDescent="0.3">
      <c r="A84" s="2">
        <v>475</v>
      </c>
      <c r="B84">
        <v>1024</v>
      </c>
      <c r="C84" s="1">
        <v>54489</v>
      </c>
      <c r="D84" t="s">
        <v>7</v>
      </c>
      <c r="E84">
        <v>10</v>
      </c>
      <c r="F84">
        <v>1</v>
      </c>
      <c r="G84" t="s">
        <v>9</v>
      </c>
    </row>
    <row r="85" spans="1:7" x14ac:dyDescent="0.3">
      <c r="A85" s="2">
        <v>475</v>
      </c>
      <c r="B85">
        <v>1024</v>
      </c>
      <c r="C85" s="1">
        <v>54490</v>
      </c>
      <c r="D85" t="s">
        <v>7</v>
      </c>
      <c r="E85">
        <v>10</v>
      </c>
      <c r="F85">
        <v>1</v>
      </c>
      <c r="G85" t="s">
        <v>9</v>
      </c>
    </row>
    <row r="86" spans="1:7" x14ac:dyDescent="0.3">
      <c r="A86" s="2">
        <v>475</v>
      </c>
      <c r="B86">
        <v>1024</v>
      </c>
      <c r="C86" s="1">
        <v>54491</v>
      </c>
      <c r="D86" t="s">
        <v>7</v>
      </c>
      <c r="E86">
        <v>10</v>
      </c>
      <c r="F86">
        <v>1</v>
      </c>
      <c r="G86" t="s">
        <v>9</v>
      </c>
    </row>
    <row r="87" spans="1:7" x14ac:dyDescent="0.3">
      <c r="A87" s="2">
        <v>475</v>
      </c>
      <c r="B87">
        <v>1024</v>
      </c>
      <c r="C87" s="1">
        <v>54492</v>
      </c>
      <c r="D87" t="s">
        <v>7</v>
      </c>
      <c r="E87">
        <v>10</v>
      </c>
      <c r="F87">
        <v>1</v>
      </c>
      <c r="G87" t="s">
        <v>9</v>
      </c>
    </row>
    <row r="88" spans="1:7" x14ac:dyDescent="0.3">
      <c r="A88" s="2">
        <v>475</v>
      </c>
      <c r="B88">
        <v>1024</v>
      </c>
      <c r="C88" s="1">
        <v>54493</v>
      </c>
      <c r="D88" t="s">
        <v>7</v>
      </c>
      <c r="E88">
        <v>10</v>
      </c>
      <c r="F88">
        <v>1</v>
      </c>
      <c r="G88" t="s">
        <v>9</v>
      </c>
    </row>
    <row r="89" spans="1:7" x14ac:dyDescent="0.3">
      <c r="A89" s="2">
        <v>475</v>
      </c>
      <c r="B89">
        <v>1024</v>
      </c>
      <c r="C89" s="1">
        <v>54494</v>
      </c>
      <c r="D89" t="s">
        <v>7</v>
      </c>
      <c r="E89">
        <v>10</v>
      </c>
      <c r="F89">
        <v>1</v>
      </c>
      <c r="G89" t="s">
        <v>9</v>
      </c>
    </row>
    <row r="90" spans="1:7" x14ac:dyDescent="0.3">
      <c r="A90" s="2">
        <v>475</v>
      </c>
      <c r="B90">
        <v>1024</v>
      </c>
      <c r="C90" s="1">
        <v>54495</v>
      </c>
      <c r="D90" t="s">
        <v>7</v>
      </c>
      <c r="E90">
        <v>10</v>
      </c>
      <c r="F90">
        <v>1</v>
      </c>
      <c r="G90" t="s">
        <v>9</v>
      </c>
    </row>
    <row r="91" spans="1:7" x14ac:dyDescent="0.3">
      <c r="A91" s="2">
        <v>475</v>
      </c>
      <c r="B91">
        <v>1024</v>
      </c>
      <c r="C91" s="1">
        <v>54496</v>
      </c>
      <c r="D91" t="s">
        <v>7</v>
      </c>
      <c r="E91">
        <v>10</v>
      </c>
      <c r="F91">
        <v>1</v>
      </c>
      <c r="G91" t="s">
        <v>9</v>
      </c>
    </row>
    <row r="92" spans="1:7" x14ac:dyDescent="0.3">
      <c r="A92" s="2">
        <v>475</v>
      </c>
      <c r="B92">
        <v>1024</v>
      </c>
      <c r="C92" s="1">
        <v>54497</v>
      </c>
      <c r="D92" t="s">
        <v>7</v>
      </c>
      <c r="E92">
        <v>10</v>
      </c>
      <c r="F92">
        <v>1</v>
      </c>
      <c r="G92" t="s">
        <v>9</v>
      </c>
    </row>
    <row r="93" spans="1:7" x14ac:dyDescent="0.3">
      <c r="A93" s="2">
        <v>475</v>
      </c>
      <c r="B93">
        <v>1024</v>
      </c>
      <c r="C93" s="1">
        <v>54498</v>
      </c>
      <c r="D93" t="s">
        <v>7</v>
      </c>
      <c r="E93">
        <v>10</v>
      </c>
      <c r="F93">
        <v>1</v>
      </c>
      <c r="G93" t="s">
        <v>9</v>
      </c>
    </row>
    <row r="94" spans="1:7" x14ac:dyDescent="0.3">
      <c r="A94" s="2">
        <v>475</v>
      </c>
      <c r="B94">
        <v>1024</v>
      </c>
      <c r="C94" s="1">
        <v>54499</v>
      </c>
      <c r="D94" t="s">
        <v>7</v>
      </c>
      <c r="E94">
        <v>10</v>
      </c>
      <c r="F94">
        <v>1</v>
      </c>
      <c r="G94" t="s">
        <v>9</v>
      </c>
    </row>
    <row r="95" spans="1:7" x14ac:dyDescent="0.3">
      <c r="A95" s="2">
        <v>475</v>
      </c>
      <c r="B95">
        <v>1024</v>
      </c>
      <c r="C95" s="1">
        <v>54500</v>
      </c>
      <c r="D95" t="s">
        <v>7</v>
      </c>
      <c r="E95">
        <v>10</v>
      </c>
      <c r="F95">
        <v>1</v>
      </c>
      <c r="G95" t="s">
        <v>9</v>
      </c>
    </row>
    <row r="96" spans="1:7" x14ac:dyDescent="0.3">
      <c r="A96" s="2">
        <v>475</v>
      </c>
      <c r="B96">
        <v>1024</v>
      </c>
      <c r="C96" s="1">
        <v>54501</v>
      </c>
      <c r="D96" t="s">
        <v>7</v>
      </c>
      <c r="E96">
        <v>10</v>
      </c>
      <c r="F96">
        <v>1</v>
      </c>
      <c r="G96" t="s">
        <v>9</v>
      </c>
    </row>
    <row r="97" spans="1:7" x14ac:dyDescent="0.3">
      <c r="A97" s="2">
        <v>475</v>
      </c>
      <c r="B97">
        <v>1024</v>
      </c>
      <c r="C97" s="1">
        <v>54502</v>
      </c>
      <c r="D97" t="s">
        <v>7</v>
      </c>
      <c r="E97">
        <v>10</v>
      </c>
      <c r="F97">
        <v>1</v>
      </c>
      <c r="G97" t="s">
        <v>9</v>
      </c>
    </row>
    <row r="98" spans="1:7" x14ac:dyDescent="0.3">
      <c r="A98" s="2">
        <v>475</v>
      </c>
      <c r="B98">
        <v>1024</v>
      </c>
      <c r="C98" s="1">
        <v>54503</v>
      </c>
      <c r="D98" t="s">
        <v>7</v>
      </c>
      <c r="E98">
        <v>10</v>
      </c>
      <c r="F98">
        <v>1</v>
      </c>
      <c r="G98" t="s">
        <v>9</v>
      </c>
    </row>
    <row r="99" spans="1:7" x14ac:dyDescent="0.3">
      <c r="A99" s="2">
        <v>475</v>
      </c>
      <c r="B99">
        <v>1024</v>
      </c>
      <c r="C99" s="1">
        <v>54504</v>
      </c>
      <c r="D99" t="s">
        <v>7</v>
      </c>
      <c r="E99">
        <v>10</v>
      </c>
      <c r="F99">
        <v>1</v>
      </c>
      <c r="G99" t="s">
        <v>9</v>
      </c>
    </row>
    <row r="100" spans="1:7" x14ac:dyDescent="0.3">
      <c r="A100" s="2">
        <v>475</v>
      </c>
      <c r="B100">
        <v>1024</v>
      </c>
      <c r="C100" s="1">
        <v>54505</v>
      </c>
      <c r="D100" t="s">
        <v>7</v>
      </c>
      <c r="E100">
        <v>10</v>
      </c>
      <c r="F100">
        <v>1</v>
      </c>
      <c r="G100" t="s">
        <v>9</v>
      </c>
    </row>
    <row r="101" spans="1:7" x14ac:dyDescent="0.3">
      <c r="A101" s="2">
        <v>475</v>
      </c>
      <c r="B101">
        <v>1024</v>
      </c>
      <c r="C101" s="1">
        <v>54506</v>
      </c>
      <c r="D101" t="s">
        <v>7</v>
      </c>
      <c r="E101">
        <v>10</v>
      </c>
      <c r="F101">
        <v>1</v>
      </c>
      <c r="G101" t="s">
        <v>9</v>
      </c>
    </row>
    <row r="102" spans="1:7" x14ac:dyDescent="0.3">
      <c r="A102" s="2">
        <v>475</v>
      </c>
      <c r="B102">
        <v>1024</v>
      </c>
      <c r="C102" s="1">
        <v>54507</v>
      </c>
      <c r="D102" t="s">
        <v>7</v>
      </c>
      <c r="E102">
        <v>10</v>
      </c>
      <c r="F102">
        <v>1</v>
      </c>
      <c r="G102" t="s">
        <v>9</v>
      </c>
    </row>
    <row r="103" spans="1:7" x14ac:dyDescent="0.3">
      <c r="A103" s="2">
        <v>475</v>
      </c>
      <c r="B103">
        <v>1024</v>
      </c>
      <c r="C103" s="1">
        <v>54508</v>
      </c>
      <c r="D103" t="s">
        <v>7</v>
      </c>
      <c r="E103">
        <v>10</v>
      </c>
      <c r="F103">
        <v>1</v>
      </c>
      <c r="G103" t="s">
        <v>9</v>
      </c>
    </row>
    <row r="104" spans="1:7" x14ac:dyDescent="0.3">
      <c r="A104" s="2">
        <v>475</v>
      </c>
      <c r="B104">
        <v>1024</v>
      </c>
      <c r="C104" s="1">
        <v>54509</v>
      </c>
      <c r="D104" t="s">
        <v>7</v>
      </c>
      <c r="E104">
        <v>10</v>
      </c>
      <c r="F104">
        <v>1</v>
      </c>
      <c r="G104" t="s">
        <v>9</v>
      </c>
    </row>
    <row r="105" spans="1:7" x14ac:dyDescent="0.3">
      <c r="A105" s="2">
        <v>475</v>
      </c>
      <c r="B105">
        <v>1024</v>
      </c>
      <c r="C105" s="1">
        <v>54510</v>
      </c>
      <c r="D105" t="s">
        <v>7</v>
      </c>
      <c r="E105">
        <v>10</v>
      </c>
      <c r="F105">
        <v>1</v>
      </c>
      <c r="G105" t="s">
        <v>9</v>
      </c>
    </row>
    <row r="106" spans="1:7" x14ac:dyDescent="0.3">
      <c r="A106" s="2">
        <v>475</v>
      </c>
      <c r="B106">
        <v>1024</v>
      </c>
      <c r="C106" s="1">
        <v>54511</v>
      </c>
      <c r="D106" t="s">
        <v>7</v>
      </c>
      <c r="E106">
        <v>10</v>
      </c>
      <c r="F106">
        <v>1</v>
      </c>
      <c r="G106" t="s">
        <v>9</v>
      </c>
    </row>
    <row r="107" spans="1:7" x14ac:dyDescent="0.3">
      <c r="A107" s="2">
        <v>475</v>
      </c>
      <c r="B107">
        <v>1024</v>
      </c>
      <c r="C107" s="1">
        <v>54512</v>
      </c>
      <c r="D107" t="s">
        <v>7</v>
      </c>
      <c r="E107">
        <v>10</v>
      </c>
      <c r="F107">
        <v>1</v>
      </c>
      <c r="G107" t="s">
        <v>9</v>
      </c>
    </row>
    <row r="108" spans="1:7" x14ac:dyDescent="0.3">
      <c r="A108" s="2">
        <v>475</v>
      </c>
      <c r="B108">
        <v>1024</v>
      </c>
      <c r="C108" s="1">
        <v>54513</v>
      </c>
      <c r="D108" t="s">
        <v>7</v>
      </c>
      <c r="E108">
        <v>10</v>
      </c>
      <c r="F108">
        <v>1</v>
      </c>
      <c r="G108" t="s">
        <v>9</v>
      </c>
    </row>
    <row r="109" spans="1:7" x14ac:dyDescent="0.3">
      <c r="A109" s="2">
        <v>475</v>
      </c>
      <c r="B109">
        <v>1024</v>
      </c>
      <c r="C109" s="1">
        <v>54514</v>
      </c>
      <c r="D109" t="s">
        <v>7</v>
      </c>
      <c r="E109">
        <v>10</v>
      </c>
      <c r="F109">
        <v>1</v>
      </c>
      <c r="G109" t="s">
        <v>9</v>
      </c>
    </row>
    <row r="110" spans="1:7" x14ac:dyDescent="0.3">
      <c r="A110" s="2">
        <v>475</v>
      </c>
      <c r="B110">
        <v>1024</v>
      </c>
      <c r="C110" s="1">
        <v>54515</v>
      </c>
      <c r="D110" t="s">
        <v>7</v>
      </c>
      <c r="E110">
        <v>10</v>
      </c>
      <c r="F110">
        <v>1</v>
      </c>
      <c r="G110" t="s">
        <v>9</v>
      </c>
    </row>
    <row r="111" spans="1:7" x14ac:dyDescent="0.3">
      <c r="A111" s="2">
        <v>475</v>
      </c>
      <c r="B111">
        <v>1024</v>
      </c>
      <c r="C111" s="1">
        <v>54516</v>
      </c>
      <c r="D111" t="s">
        <v>7</v>
      </c>
      <c r="E111">
        <v>10</v>
      </c>
      <c r="F111">
        <v>1</v>
      </c>
      <c r="G111" t="s">
        <v>9</v>
      </c>
    </row>
    <row r="112" spans="1:7" x14ac:dyDescent="0.3">
      <c r="A112" s="2">
        <v>475</v>
      </c>
      <c r="B112">
        <v>1024</v>
      </c>
      <c r="C112" s="1">
        <v>54517</v>
      </c>
      <c r="D112" t="s">
        <v>7</v>
      </c>
      <c r="E112">
        <v>10</v>
      </c>
      <c r="F112">
        <v>1</v>
      </c>
      <c r="G112" t="s">
        <v>9</v>
      </c>
    </row>
    <row r="113" spans="1:7" x14ac:dyDescent="0.3">
      <c r="A113" s="2">
        <v>475</v>
      </c>
      <c r="B113">
        <v>1024</v>
      </c>
      <c r="C113" s="1">
        <v>54518</v>
      </c>
      <c r="D113" t="s">
        <v>7</v>
      </c>
      <c r="E113">
        <v>10</v>
      </c>
      <c r="F113">
        <v>1</v>
      </c>
      <c r="G113" t="s">
        <v>9</v>
      </c>
    </row>
    <row r="114" spans="1:7" x14ac:dyDescent="0.3">
      <c r="A114" s="2">
        <v>475</v>
      </c>
      <c r="B114">
        <v>1024</v>
      </c>
      <c r="C114" s="1">
        <v>54519</v>
      </c>
      <c r="D114" t="s">
        <v>7</v>
      </c>
      <c r="E114">
        <v>10</v>
      </c>
      <c r="F114">
        <v>1</v>
      </c>
      <c r="G114" t="s">
        <v>9</v>
      </c>
    </row>
    <row r="115" spans="1:7" x14ac:dyDescent="0.3">
      <c r="A115" s="2">
        <v>475</v>
      </c>
      <c r="B115">
        <v>1024</v>
      </c>
      <c r="C115" s="1">
        <v>54520</v>
      </c>
      <c r="D115" t="s">
        <v>7</v>
      </c>
      <c r="E115">
        <v>10</v>
      </c>
      <c r="F115">
        <v>1</v>
      </c>
      <c r="G115" t="s">
        <v>9</v>
      </c>
    </row>
    <row r="116" spans="1:7" x14ac:dyDescent="0.3">
      <c r="A116" s="2">
        <v>475</v>
      </c>
      <c r="B116">
        <v>1024</v>
      </c>
      <c r="C116" s="1">
        <v>54521</v>
      </c>
      <c r="D116" t="s">
        <v>7</v>
      </c>
      <c r="E116">
        <v>10</v>
      </c>
      <c r="F116">
        <v>1</v>
      </c>
      <c r="G116" t="s">
        <v>9</v>
      </c>
    </row>
    <row r="117" spans="1:7" x14ac:dyDescent="0.3">
      <c r="A117" s="2">
        <v>475</v>
      </c>
      <c r="B117">
        <v>1024</v>
      </c>
      <c r="C117" s="1">
        <v>54522</v>
      </c>
      <c r="D117" t="s">
        <v>7</v>
      </c>
      <c r="E117">
        <v>10</v>
      </c>
      <c r="F117">
        <v>1</v>
      </c>
      <c r="G117" t="s">
        <v>9</v>
      </c>
    </row>
    <row r="118" spans="1:7" x14ac:dyDescent="0.3">
      <c r="A118" s="2">
        <v>475</v>
      </c>
      <c r="B118">
        <v>1024</v>
      </c>
      <c r="C118" s="1">
        <v>54523</v>
      </c>
      <c r="D118" t="s">
        <v>7</v>
      </c>
      <c r="E118">
        <v>10</v>
      </c>
      <c r="F118">
        <v>1</v>
      </c>
      <c r="G118" t="s">
        <v>9</v>
      </c>
    </row>
    <row r="119" spans="1:7" x14ac:dyDescent="0.3">
      <c r="A119" s="2">
        <v>475</v>
      </c>
      <c r="B119">
        <v>1024</v>
      </c>
      <c r="C119" s="1">
        <v>54524</v>
      </c>
      <c r="D119" t="s">
        <v>7</v>
      </c>
      <c r="E119">
        <v>10</v>
      </c>
      <c r="F119">
        <v>1</v>
      </c>
      <c r="G119" t="s">
        <v>9</v>
      </c>
    </row>
    <row r="120" spans="1:7" x14ac:dyDescent="0.3">
      <c r="A120" s="2">
        <v>475</v>
      </c>
      <c r="B120">
        <v>1024</v>
      </c>
      <c r="C120" s="1">
        <v>54525</v>
      </c>
      <c r="D120" t="s">
        <v>7</v>
      </c>
      <c r="E120">
        <v>10</v>
      </c>
      <c r="F120">
        <v>1</v>
      </c>
      <c r="G120" t="s">
        <v>9</v>
      </c>
    </row>
    <row r="121" spans="1:7" x14ac:dyDescent="0.3">
      <c r="A121" s="2">
        <v>475</v>
      </c>
      <c r="B121">
        <v>1024</v>
      </c>
      <c r="C121" s="1">
        <v>54526</v>
      </c>
      <c r="D121" t="s">
        <v>7</v>
      </c>
      <c r="E121">
        <v>10</v>
      </c>
      <c r="F121">
        <v>1</v>
      </c>
      <c r="G121" t="s">
        <v>9</v>
      </c>
    </row>
    <row r="122" spans="1:7" x14ac:dyDescent="0.3">
      <c r="A122" s="2">
        <v>475</v>
      </c>
      <c r="B122">
        <v>1024</v>
      </c>
      <c r="C122" s="1">
        <v>54527</v>
      </c>
      <c r="D122" t="s">
        <v>7</v>
      </c>
      <c r="E122">
        <v>10</v>
      </c>
      <c r="F122">
        <v>1</v>
      </c>
      <c r="G122" t="s">
        <v>9</v>
      </c>
    </row>
    <row r="123" spans="1:7" x14ac:dyDescent="0.3">
      <c r="A123" s="2">
        <v>475</v>
      </c>
      <c r="B123">
        <v>1024</v>
      </c>
      <c r="C123" s="1">
        <v>54528</v>
      </c>
      <c r="D123" t="s">
        <v>7</v>
      </c>
      <c r="E123">
        <v>2</v>
      </c>
      <c r="F123">
        <v>3</v>
      </c>
      <c r="G123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mmarize_me">
                <anchor moveWithCells="1" sizeWithCells="1">
                  <from>
                    <xdr:col>11</xdr:col>
                    <xdr:colOff>30480</xdr:colOff>
                    <xdr:row>2</xdr:row>
                    <xdr:rowOff>68580</xdr:rowOff>
                  </from>
                  <to>
                    <xdr:col>12</xdr:col>
                    <xdr:colOff>647700</xdr:colOff>
                    <xdr:row>4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23"/>
  <sheetViews>
    <sheetView tabSelected="1" workbookViewId="0">
      <selection activeCell="H123" sqref="H123"/>
    </sheetView>
  </sheetViews>
  <sheetFormatPr baseColWidth="10" defaultRowHeight="14.4" x14ac:dyDescent="0.3"/>
  <cols>
    <col min="1" max="1" width="12.44140625" customWidth="1"/>
    <col min="2" max="2" width="14.44140625" customWidth="1"/>
    <col min="3" max="3" width="21" style="1" bestFit="1" customWidth="1"/>
    <col min="4" max="4" width="23.5546875" bestFit="1" customWidth="1"/>
  </cols>
  <sheetData>
    <row r="1" spans="1:8" x14ac:dyDescent="0.3">
      <c r="A1" s="2" t="s">
        <v>13</v>
      </c>
      <c r="B1" t="s">
        <v>14</v>
      </c>
      <c r="C1" s="1" t="s">
        <v>15</v>
      </c>
      <c r="D1" t="s">
        <v>16</v>
      </c>
      <c r="E1" t="s">
        <v>17</v>
      </c>
      <c r="F1" t="s">
        <v>18</v>
      </c>
      <c r="G1" t="s">
        <v>19</v>
      </c>
      <c r="H1" t="s">
        <v>12</v>
      </c>
    </row>
    <row r="2" spans="1:8" x14ac:dyDescent="0.3">
      <c r="A2" s="2">
        <v>12</v>
      </c>
      <c r="B2">
        <v>756</v>
      </c>
      <c r="C2" s="1">
        <v>54407</v>
      </c>
      <c r="D2" t="s">
        <v>6</v>
      </c>
      <c r="E2">
        <v>10</v>
      </c>
      <c r="F2">
        <v>1</v>
      </c>
      <c r="G2" t="s">
        <v>9</v>
      </c>
      <c r="H2">
        <f>SUMIFS(Tarif,IDStructure,$A2,LibTarif,G2)</f>
        <v>500</v>
      </c>
    </row>
    <row r="3" spans="1:8" x14ac:dyDescent="0.3">
      <c r="A3" s="2">
        <v>12</v>
      </c>
      <c r="B3">
        <v>756</v>
      </c>
      <c r="C3" s="1">
        <v>54408</v>
      </c>
      <c r="D3" t="s">
        <v>6</v>
      </c>
      <c r="E3">
        <v>10</v>
      </c>
      <c r="F3">
        <v>1</v>
      </c>
      <c r="G3" t="s">
        <v>9</v>
      </c>
      <c r="H3">
        <f>SUMIFS(Tarif,IDStructure,$A3,LibTarif,G3)</f>
        <v>500</v>
      </c>
    </row>
    <row r="4" spans="1:8" x14ac:dyDescent="0.3">
      <c r="A4" s="2">
        <v>12</v>
      </c>
      <c r="B4">
        <v>756</v>
      </c>
      <c r="C4" s="1">
        <v>54409</v>
      </c>
      <c r="D4" t="s">
        <v>6</v>
      </c>
      <c r="E4">
        <v>10</v>
      </c>
      <c r="F4">
        <v>1</v>
      </c>
      <c r="G4" t="s">
        <v>9</v>
      </c>
      <c r="H4">
        <f>SUMIFS(Tarif,IDStructure,$A4,LibTarif,G4)</f>
        <v>500</v>
      </c>
    </row>
    <row r="5" spans="1:8" x14ac:dyDescent="0.3">
      <c r="A5" s="2">
        <v>12</v>
      </c>
      <c r="B5">
        <v>756</v>
      </c>
      <c r="C5" s="1">
        <v>54410</v>
      </c>
      <c r="D5" t="s">
        <v>6</v>
      </c>
      <c r="E5">
        <v>10</v>
      </c>
      <c r="F5">
        <v>1</v>
      </c>
      <c r="G5" t="s">
        <v>9</v>
      </c>
      <c r="H5">
        <f>SUMIFS(Tarif,IDStructure,$A5,LibTarif,G5)</f>
        <v>500</v>
      </c>
    </row>
    <row r="6" spans="1:8" x14ac:dyDescent="0.3">
      <c r="A6" s="2">
        <v>12</v>
      </c>
      <c r="B6">
        <v>756</v>
      </c>
      <c r="C6" s="1">
        <v>54411</v>
      </c>
      <c r="D6" t="s">
        <v>6</v>
      </c>
      <c r="E6">
        <v>10</v>
      </c>
      <c r="F6">
        <v>1</v>
      </c>
      <c r="G6" t="s">
        <v>9</v>
      </c>
      <c r="H6">
        <f>SUMIFS(Tarif,IDStructure,$A6,LibTarif,G6)</f>
        <v>500</v>
      </c>
    </row>
    <row r="7" spans="1:8" x14ac:dyDescent="0.3">
      <c r="A7" s="2">
        <v>12</v>
      </c>
      <c r="B7">
        <v>756</v>
      </c>
      <c r="C7" s="1">
        <v>54412</v>
      </c>
      <c r="D7" t="s">
        <v>6</v>
      </c>
      <c r="E7">
        <v>10</v>
      </c>
      <c r="F7">
        <v>1</v>
      </c>
      <c r="G7" t="s">
        <v>9</v>
      </c>
      <c r="H7">
        <f>SUMIFS(Tarif,IDStructure,$A7,LibTarif,G7)</f>
        <v>500</v>
      </c>
    </row>
    <row r="8" spans="1:8" x14ac:dyDescent="0.3">
      <c r="A8" s="2">
        <v>12</v>
      </c>
      <c r="B8">
        <v>756</v>
      </c>
      <c r="C8" s="1">
        <v>54413</v>
      </c>
      <c r="D8" t="s">
        <v>6</v>
      </c>
      <c r="E8">
        <v>10</v>
      </c>
      <c r="F8">
        <v>1</v>
      </c>
      <c r="G8" t="s">
        <v>9</v>
      </c>
      <c r="H8">
        <f>SUMIFS(Tarif,IDStructure,$A8,LibTarif,G8)</f>
        <v>500</v>
      </c>
    </row>
    <row r="9" spans="1:8" x14ac:dyDescent="0.3">
      <c r="A9" s="2">
        <v>12</v>
      </c>
      <c r="B9">
        <v>756</v>
      </c>
      <c r="C9" s="1">
        <v>54414</v>
      </c>
      <c r="D9" t="s">
        <v>6</v>
      </c>
      <c r="E9">
        <v>10</v>
      </c>
      <c r="F9">
        <v>1</v>
      </c>
      <c r="G9" t="s">
        <v>9</v>
      </c>
      <c r="H9">
        <f>SUMIFS(Tarif,IDStructure,$A9,LibTarif,G9)</f>
        <v>500</v>
      </c>
    </row>
    <row r="10" spans="1:8" x14ac:dyDescent="0.3">
      <c r="A10" s="2">
        <v>12</v>
      </c>
      <c r="B10">
        <v>756</v>
      </c>
      <c r="C10" s="1">
        <v>54415</v>
      </c>
      <c r="D10" t="s">
        <v>6</v>
      </c>
      <c r="E10">
        <v>10</v>
      </c>
      <c r="F10">
        <v>1</v>
      </c>
      <c r="G10" t="s">
        <v>9</v>
      </c>
      <c r="H10">
        <f>SUMIFS(Tarif,IDStructure,$A10,LibTarif,G10)</f>
        <v>500</v>
      </c>
    </row>
    <row r="11" spans="1:8" x14ac:dyDescent="0.3">
      <c r="A11" s="2">
        <v>12</v>
      </c>
      <c r="B11">
        <v>756</v>
      </c>
      <c r="C11" s="1">
        <v>54416</v>
      </c>
      <c r="D11" t="s">
        <v>6</v>
      </c>
      <c r="E11">
        <v>10</v>
      </c>
      <c r="F11">
        <v>1</v>
      </c>
      <c r="G11" t="s">
        <v>9</v>
      </c>
      <c r="H11">
        <f>SUMIFS(Tarif,IDStructure,$A11,LibTarif,G11)</f>
        <v>500</v>
      </c>
    </row>
    <row r="12" spans="1:8" x14ac:dyDescent="0.3">
      <c r="A12" s="2">
        <v>12</v>
      </c>
      <c r="B12">
        <v>756</v>
      </c>
      <c r="C12" s="1">
        <v>54417</v>
      </c>
      <c r="D12" t="s">
        <v>6</v>
      </c>
      <c r="E12">
        <v>10</v>
      </c>
      <c r="F12">
        <v>1</v>
      </c>
      <c r="G12" t="s">
        <v>9</v>
      </c>
      <c r="H12">
        <f>SUMIFS(Tarif,IDStructure,$A12,LibTarif,G12)</f>
        <v>500</v>
      </c>
    </row>
    <row r="13" spans="1:8" x14ac:dyDescent="0.3">
      <c r="A13" s="2">
        <v>12</v>
      </c>
      <c r="B13">
        <v>756</v>
      </c>
      <c r="C13" s="1">
        <v>54418</v>
      </c>
      <c r="D13" t="s">
        <v>6</v>
      </c>
      <c r="E13">
        <v>10</v>
      </c>
      <c r="F13">
        <v>1</v>
      </c>
      <c r="G13" t="s">
        <v>9</v>
      </c>
      <c r="H13">
        <f>SUMIFS(Tarif,IDStructure,$A13,LibTarif,G13)</f>
        <v>500</v>
      </c>
    </row>
    <row r="14" spans="1:8" x14ac:dyDescent="0.3">
      <c r="A14" s="2">
        <v>12</v>
      </c>
      <c r="B14">
        <v>756</v>
      </c>
      <c r="C14" s="1">
        <v>54419</v>
      </c>
      <c r="D14" t="s">
        <v>6</v>
      </c>
      <c r="E14">
        <v>10</v>
      </c>
      <c r="F14">
        <v>1</v>
      </c>
      <c r="G14" t="s">
        <v>9</v>
      </c>
      <c r="H14">
        <f>SUMIFS(Tarif,IDStructure,$A14,LibTarif,G14)</f>
        <v>500</v>
      </c>
    </row>
    <row r="15" spans="1:8" x14ac:dyDescent="0.3">
      <c r="A15" s="2">
        <v>12</v>
      </c>
      <c r="B15">
        <v>756</v>
      </c>
      <c r="C15" s="1">
        <v>54420</v>
      </c>
      <c r="D15" t="s">
        <v>6</v>
      </c>
      <c r="E15">
        <v>10</v>
      </c>
      <c r="F15">
        <v>1</v>
      </c>
      <c r="G15" t="s">
        <v>9</v>
      </c>
      <c r="H15">
        <f>SUMIFS(Tarif,IDStructure,$A15,LibTarif,G15)</f>
        <v>500</v>
      </c>
    </row>
    <row r="16" spans="1:8" x14ac:dyDescent="0.3">
      <c r="A16" s="2">
        <v>12</v>
      </c>
      <c r="B16">
        <v>756</v>
      </c>
      <c r="C16" s="1">
        <v>54421</v>
      </c>
      <c r="D16" t="s">
        <v>6</v>
      </c>
      <c r="E16">
        <v>10</v>
      </c>
      <c r="F16">
        <v>1</v>
      </c>
      <c r="G16" t="s">
        <v>9</v>
      </c>
      <c r="H16">
        <f>SUMIFS(Tarif,IDStructure,$A16,LibTarif,G16)</f>
        <v>500</v>
      </c>
    </row>
    <row r="17" spans="1:8" x14ac:dyDescent="0.3">
      <c r="A17" s="2">
        <v>12</v>
      </c>
      <c r="B17">
        <v>756</v>
      </c>
      <c r="C17" s="1">
        <v>54422</v>
      </c>
      <c r="D17" t="s">
        <v>6</v>
      </c>
      <c r="E17">
        <v>10</v>
      </c>
      <c r="F17">
        <v>1</v>
      </c>
      <c r="G17" t="s">
        <v>9</v>
      </c>
      <c r="H17">
        <f>SUMIFS(Tarif,IDStructure,$A17,LibTarif,G17)</f>
        <v>500</v>
      </c>
    </row>
    <row r="18" spans="1:8" x14ac:dyDescent="0.3">
      <c r="A18" s="2">
        <v>12</v>
      </c>
      <c r="B18">
        <v>756</v>
      </c>
      <c r="C18" s="1">
        <v>54423</v>
      </c>
      <c r="D18" t="s">
        <v>6</v>
      </c>
      <c r="E18">
        <v>10</v>
      </c>
      <c r="F18">
        <v>1</v>
      </c>
      <c r="G18" t="s">
        <v>9</v>
      </c>
      <c r="H18">
        <f>SUMIFS(Tarif,IDStructure,$A18,LibTarif,G18)</f>
        <v>500</v>
      </c>
    </row>
    <row r="19" spans="1:8" x14ac:dyDescent="0.3">
      <c r="A19" s="2">
        <v>12</v>
      </c>
      <c r="B19">
        <v>756</v>
      </c>
      <c r="C19" s="1">
        <v>54424</v>
      </c>
      <c r="D19" t="s">
        <v>6</v>
      </c>
      <c r="E19">
        <v>10</v>
      </c>
      <c r="F19">
        <v>1</v>
      </c>
      <c r="G19" t="s">
        <v>9</v>
      </c>
      <c r="H19">
        <f>SUMIFS(Tarif,IDStructure,$A19,LibTarif,G19)</f>
        <v>500</v>
      </c>
    </row>
    <row r="20" spans="1:8" x14ac:dyDescent="0.3">
      <c r="A20" s="2">
        <v>12</v>
      </c>
      <c r="B20">
        <v>756</v>
      </c>
      <c r="C20" s="1">
        <v>54425</v>
      </c>
      <c r="D20" t="s">
        <v>6</v>
      </c>
      <c r="E20">
        <v>10</v>
      </c>
      <c r="F20">
        <v>1</v>
      </c>
      <c r="G20" t="s">
        <v>9</v>
      </c>
      <c r="H20">
        <f>SUMIFS(Tarif,IDStructure,$A20,LibTarif,G20)</f>
        <v>500</v>
      </c>
    </row>
    <row r="21" spans="1:8" x14ac:dyDescent="0.3">
      <c r="A21" s="2">
        <v>12</v>
      </c>
      <c r="B21">
        <v>756</v>
      </c>
      <c r="C21" s="1">
        <v>54426</v>
      </c>
      <c r="D21" t="s">
        <v>6</v>
      </c>
      <c r="E21">
        <v>10</v>
      </c>
      <c r="F21">
        <v>1</v>
      </c>
      <c r="G21" t="s">
        <v>9</v>
      </c>
      <c r="H21">
        <f>SUMIFS(Tarif,IDStructure,$A21,LibTarif,G21)</f>
        <v>500</v>
      </c>
    </row>
    <row r="22" spans="1:8" x14ac:dyDescent="0.3">
      <c r="A22" s="2">
        <v>12</v>
      </c>
      <c r="B22">
        <v>756</v>
      </c>
      <c r="C22" s="1">
        <v>54427</v>
      </c>
      <c r="D22" t="s">
        <v>6</v>
      </c>
      <c r="E22">
        <v>10</v>
      </c>
      <c r="F22">
        <v>1</v>
      </c>
      <c r="G22" t="s">
        <v>9</v>
      </c>
      <c r="H22">
        <f>SUMIFS(Tarif,IDStructure,$A22,LibTarif,G22)</f>
        <v>500</v>
      </c>
    </row>
    <row r="23" spans="1:8" x14ac:dyDescent="0.3">
      <c r="A23" s="2">
        <v>12</v>
      </c>
      <c r="B23">
        <v>756</v>
      </c>
      <c r="C23" s="1">
        <v>54428</v>
      </c>
      <c r="D23" t="s">
        <v>6</v>
      </c>
      <c r="E23">
        <v>10</v>
      </c>
      <c r="F23">
        <v>1</v>
      </c>
      <c r="G23" t="s">
        <v>9</v>
      </c>
      <c r="H23">
        <f>SUMIFS(Tarif,IDStructure,$A23,LibTarif,G23)</f>
        <v>500</v>
      </c>
    </row>
    <row r="24" spans="1:8" x14ac:dyDescent="0.3">
      <c r="A24" s="2">
        <v>12</v>
      </c>
      <c r="B24">
        <v>756</v>
      </c>
      <c r="C24" s="1">
        <v>54429</v>
      </c>
      <c r="D24" t="s">
        <v>6</v>
      </c>
      <c r="E24">
        <v>10</v>
      </c>
      <c r="F24">
        <v>1</v>
      </c>
      <c r="G24" t="s">
        <v>9</v>
      </c>
      <c r="H24">
        <f>SUMIFS(Tarif,IDStructure,$A24,LibTarif,G24)</f>
        <v>500</v>
      </c>
    </row>
    <row r="25" spans="1:8" x14ac:dyDescent="0.3">
      <c r="A25" s="2">
        <v>12</v>
      </c>
      <c r="B25">
        <v>756</v>
      </c>
      <c r="C25" s="1">
        <v>54430</v>
      </c>
      <c r="D25" t="s">
        <v>6</v>
      </c>
      <c r="E25">
        <v>10</v>
      </c>
      <c r="F25">
        <v>1</v>
      </c>
      <c r="G25" t="s">
        <v>9</v>
      </c>
      <c r="H25">
        <f>SUMIFS(Tarif,IDStructure,$A25,LibTarif,G25)</f>
        <v>500</v>
      </c>
    </row>
    <row r="26" spans="1:8" x14ac:dyDescent="0.3">
      <c r="A26" s="2">
        <v>12</v>
      </c>
      <c r="B26">
        <v>756</v>
      </c>
      <c r="C26" s="1">
        <v>54431</v>
      </c>
      <c r="D26" t="s">
        <v>6</v>
      </c>
      <c r="E26">
        <v>10</v>
      </c>
      <c r="F26">
        <v>1</v>
      </c>
      <c r="G26" t="s">
        <v>9</v>
      </c>
      <c r="H26">
        <f>SUMIFS(Tarif,IDStructure,$A26,LibTarif,G26)</f>
        <v>500</v>
      </c>
    </row>
    <row r="27" spans="1:8" x14ac:dyDescent="0.3">
      <c r="A27" s="2">
        <v>12</v>
      </c>
      <c r="B27">
        <v>756</v>
      </c>
      <c r="C27" s="1">
        <v>54432</v>
      </c>
      <c r="D27" t="s">
        <v>6</v>
      </c>
      <c r="E27">
        <v>10</v>
      </c>
      <c r="F27">
        <v>1</v>
      </c>
      <c r="G27" t="s">
        <v>9</v>
      </c>
      <c r="H27">
        <f>SUMIFS(Tarif,IDStructure,$A27,LibTarif,G27)</f>
        <v>500</v>
      </c>
    </row>
    <row r="28" spans="1:8" x14ac:dyDescent="0.3">
      <c r="A28" s="2">
        <v>12</v>
      </c>
      <c r="B28">
        <v>756</v>
      </c>
      <c r="C28" s="1">
        <v>54433</v>
      </c>
      <c r="D28" t="s">
        <v>6</v>
      </c>
      <c r="E28">
        <v>10</v>
      </c>
      <c r="F28">
        <v>1</v>
      </c>
      <c r="G28" t="s">
        <v>9</v>
      </c>
      <c r="H28">
        <f>SUMIFS(Tarif,IDStructure,$A28,LibTarif,G28)</f>
        <v>500</v>
      </c>
    </row>
    <row r="29" spans="1:8" x14ac:dyDescent="0.3">
      <c r="A29" s="2">
        <v>12</v>
      </c>
      <c r="B29">
        <v>756</v>
      </c>
      <c r="C29" s="1">
        <v>54434</v>
      </c>
      <c r="D29" t="s">
        <v>6</v>
      </c>
      <c r="E29">
        <v>10</v>
      </c>
      <c r="F29">
        <v>1</v>
      </c>
      <c r="G29" t="s">
        <v>9</v>
      </c>
      <c r="H29">
        <f>SUMIFS(Tarif,IDStructure,$A29,LibTarif,G29)</f>
        <v>500</v>
      </c>
    </row>
    <row r="30" spans="1:8" x14ac:dyDescent="0.3">
      <c r="A30" s="2">
        <v>12</v>
      </c>
      <c r="B30">
        <v>756</v>
      </c>
      <c r="C30" s="1">
        <v>54435</v>
      </c>
      <c r="D30" t="s">
        <v>6</v>
      </c>
      <c r="E30">
        <v>10</v>
      </c>
      <c r="F30">
        <v>1</v>
      </c>
      <c r="G30" t="s">
        <v>9</v>
      </c>
      <c r="H30">
        <f>SUMIFS(Tarif,IDStructure,$A30,LibTarif,G30)</f>
        <v>500</v>
      </c>
    </row>
    <row r="31" spans="1:8" x14ac:dyDescent="0.3">
      <c r="A31" s="2">
        <v>12</v>
      </c>
      <c r="B31">
        <v>756</v>
      </c>
      <c r="C31" s="1">
        <v>54436</v>
      </c>
      <c r="D31" t="s">
        <v>6</v>
      </c>
      <c r="E31">
        <v>10</v>
      </c>
      <c r="F31">
        <v>1</v>
      </c>
      <c r="G31" t="s">
        <v>9</v>
      </c>
      <c r="H31">
        <f>SUMIFS(Tarif,IDStructure,$A31,LibTarif,G31)</f>
        <v>500</v>
      </c>
    </row>
    <row r="32" spans="1:8" x14ac:dyDescent="0.3">
      <c r="A32" s="2">
        <v>12</v>
      </c>
      <c r="B32">
        <v>756</v>
      </c>
      <c r="C32" s="1">
        <v>54437</v>
      </c>
      <c r="D32" t="s">
        <v>6</v>
      </c>
      <c r="E32">
        <v>10</v>
      </c>
      <c r="F32">
        <v>1</v>
      </c>
      <c r="G32" t="s">
        <v>9</v>
      </c>
      <c r="H32">
        <f>SUMIFS(Tarif,IDStructure,$A32,LibTarif,G32)</f>
        <v>500</v>
      </c>
    </row>
    <row r="33" spans="1:8" x14ac:dyDescent="0.3">
      <c r="A33" s="2">
        <v>12</v>
      </c>
      <c r="B33">
        <v>756</v>
      </c>
      <c r="C33" s="1">
        <v>54438</v>
      </c>
      <c r="D33" t="s">
        <v>6</v>
      </c>
      <c r="E33">
        <v>10</v>
      </c>
      <c r="F33">
        <v>1</v>
      </c>
      <c r="G33" t="s">
        <v>9</v>
      </c>
      <c r="H33">
        <f>SUMIFS(Tarif,IDStructure,$A33,LibTarif,G33)</f>
        <v>500</v>
      </c>
    </row>
    <row r="34" spans="1:8" x14ac:dyDescent="0.3">
      <c r="A34" s="2">
        <v>12</v>
      </c>
      <c r="B34">
        <v>756</v>
      </c>
      <c r="C34" s="1">
        <v>54439</v>
      </c>
      <c r="D34" t="s">
        <v>6</v>
      </c>
      <c r="E34">
        <v>10</v>
      </c>
      <c r="F34">
        <v>1</v>
      </c>
      <c r="G34" t="s">
        <v>9</v>
      </c>
      <c r="H34">
        <f>SUMIFS(Tarif,IDStructure,$A34,LibTarif,G34)</f>
        <v>500</v>
      </c>
    </row>
    <row r="35" spans="1:8" x14ac:dyDescent="0.3">
      <c r="A35" s="2">
        <v>12</v>
      </c>
      <c r="B35">
        <v>756</v>
      </c>
      <c r="C35" s="1">
        <v>54440</v>
      </c>
      <c r="D35" t="s">
        <v>6</v>
      </c>
      <c r="E35">
        <v>10</v>
      </c>
      <c r="F35">
        <v>1</v>
      </c>
      <c r="G35" t="s">
        <v>9</v>
      </c>
      <c r="H35">
        <f>SUMIFS(Tarif,IDStructure,$A35,LibTarif,G35)</f>
        <v>500</v>
      </c>
    </row>
    <row r="36" spans="1:8" x14ac:dyDescent="0.3">
      <c r="A36" s="2">
        <v>12</v>
      </c>
      <c r="B36">
        <v>756</v>
      </c>
      <c r="C36" s="1">
        <v>54441</v>
      </c>
      <c r="D36" t="s">
        <v>6</v>
      </c>
      <c r="E36">
        <v>10</v>
      </c>
      <c r="F36">
        <v>1</v>
      </c>
      <c r="G36" t="s">
        <v>9</v>
      </c>
      <c r="H36">
        <f>SUMIFS(Tarif,IDStructure,$A36,LibTarif,G36)</f>
        <v>500</v>
      </c>
    </row>
    <row r="37" spans="1:8" x14ac:dyDescent="0.3">
      <c r="A37" s="2">
        <v>12</v>
      </c>
      <c r="B37">
        <v>756</v>
      </c>
      <c r="C37" s="1">
        <v>54442</v>
      </c>
      <c r="D37" t="s">
        <v>6</v>
      </c>
      <c r="E37">
        <v>10</v>
      </c>
      <c r="F37">
        <v>1</v>
      </c>
      <c r="G37" t="s">
        <v>9</v>
      </c>
      <c r="H37">
        <f>SUMIFS(Tarif,IDStructure,$A37,LibTarif,G37)</f>
        <v>500</v>
      </c>
    </row>
    <row r="38" spans="1:8" x14ac:dyDescent="0.3">
      <c r="A38" s="2">
        <v>12</v>
      </c>
      <c r="B38">
        <v>756</v>
      </c>
      <c r="C38" s="1">
        <v>54443</v>
      </c>
      <c r="D38" t="s">
        <v>6</v>
      </c>
      <c r="E38">
        <v>10</v>
      </c>
      <c r="F38">
        <v>1</v>
      </c>
      <c r="G38" t="s">
        <v>9</v>
      </c>
      <c r="H38">
        <f>SUMIFS(Tarif,IDStructure,$A38,LibTarif,G38)</f>
        <v>500</v>
      </c>
    </row>
    <row r="39" spans="1:8" x14ac:dyDescent="0.3">
      <c r="A39" s="2">
        <v>12</v>
      </c>
      <c r="B39">
        <v>756</v>
      </c>
      <c r="C39" s="1">
        <v>54444</v>
      </c>
      <c r="D39" t="s">
        <v>6</v>
      </c>
      <c r="E39">
        <v>10</v>
      </c>
      <c r="F39">
        <v>1</v>
      </c>
      <c r="G39" t="s">
        <v>9</v>
      </c>
      <c r="H39">
        <f>SUMIFS(Tarif,IDStructure,$A39,LibTarif,G39)</f>
        <v>500</v>
      </c>
    </row>
    <row r="40" spans="1:8" x14ac:dyDescent="0.3">
      <c r="A40" s="2">
        <v>12</v>
      </c>
      <c r="B40">
        <v>756</v>
      </c>
      <c r="C40" s="1">
        <v>54445</v>
      </c>
      <c r="D40" t="s">
        <v>6</v>
      </c>
      <c r="E40">
        <v>10</v>
      </c>
      <c r="F40">
        <v>1</v>
      </c>
      <c r="G40" t="s">
        <v>9</v>
      </c>
      <c r="H40">
        <f>SUMIFS(Tarif,IDStructure,$A40,LibTarif,G40)</f>
        <v>500</v>
      </c>
    </row>
    <row r="41" spans="1:8" x14ac:dyDescent="0.3">
      <c r="A41" s="2">
        <v>12</v>
      </c>
      <c r="B41">
        <v>756</v>
      </c>
      <c r="C41" s="1">
        <v>54446</v>
      </c>
      <c r="D41" t="s">
        <v>6</v>
      </c>
      <c r="E41">
        <v>10</v>
      </c>
      <c r="F41">
        <v>1</v>
      </c>
      <c r="G41" t="s">
        <v>9</v>
      </c>
      <c r="H41">
        <f>SUMIFS(Tarif,IDStructure,$A41,LibTarif,G41)</f>
        <v>500</v>
      </c>
    </row>
    <row r="42" spans="1:8" x14ac:dyDescent="0.3">
      <c r="A42" s="2">
        <v>12</v>
      </c>
      <c r="B42">
        <v>756</v>
      </c>
      <c r="C42" s="1">
        <v>54447</v>
      </c>
      <c r="D42" t="s">
        <v>6</v>
      </c>
      <c r="E42">
        <v>10</v>
      </c>
      <c r="F42">
        <v>1</v>
      </c>
      <c r="G42" t="s">
        <v>9</v>
      </c>
      <c r="H42">
        <f>SUMIFS(Tarif,IDStructure,$A42,LibTarif,G42)</f>
        <v>500</v>
      </c>
    </row>
    <row r="43" spans="1:8" x14ac:dyDescent="0.3">
      <c r="A43" s="2">
        <v>12</v>
      </c>
      <c r="B43">
        <v>756</v>
      </c>
      <c r="C43" s="1">
        <v>54448</v>
      </c>
      <c r="D43" t="s">
        <v>6</v>
      </c>
      <c r="E43">
        <v>10</v>
      </c>
      <c r="F43">
        <v>1</v>
      </c>
      <c r="G43" t="s">
        <v>9</v>
      </c>
      <c r="H43">
        <f>SUMIFS(Tarif,IDStructure,$A43,LibTarif,G43)</f>
        <v>500</v>
      </c>
    </row>
    <row r="44" spans="1:8" x14ac:dyDescent="0.3">
      <c r="A44" s="2">
        <v>12</v>
      </c>
      <c r="B44">
        <v>756</v>
      </c>
      <c r="C44" s="1">
        <v>54449</v>
      </c>
      <c r="D44" t="s">
        <v>6</v>
      </c>
      <c r="E44">
        <v>10</v>
      </c>
      <c r="F44">
        <v>1</v>
      </c>
      <c r="G44" t="s">
        <v>9</v>
      </c>
      <c r="H44">
        <f>SUMIFS(Tarif,IDStructure,$A44,LibTarif,G44)</f>
        <v>500</v>
      </c>
    </row>
    <row r="45" spans="1:8" x14ac:dyDescent="0.3">
      <c r="A45" s="2">
        <v>12</v>
      </c>
      <c r="B45">
        <v>756</v>
      </c>
      <c r="C45" s="1">
        <v>54450</v>
      </c>
      <c r="D45" t="s">
        <v>6</v>
      </c>
      <c r="E45">
        <v>10</v>
      </c>
      <c r="F45">
        <v>1</v>
      </c>
      <c r="G45" t="s">
        <v>9</v>
      </c>
      <c r="H45">
        <f>SUMIFS(Tarif,IDStructure,$A45,LibTarif,G45)</f>
        <v>500</v>
      </c>
    </row>
    <row r="46" spans="1:8" x14ac:dyDescent="0.3">
      <c r="A46" s="2">
        <v>12</v>
      </c>
      <c r="B46">
        <v>756</v>
      </c>
      <c r="C46" s="1">
        <v>54451</v>
      </c>
      <c r="D46" t="s">
        <v>6</v>
      </c>
      <c r="E46">
        <v>10</v>
      </c>
      <c r="F46">
        <v>1</v>
      </c>
      <c r="G46" t="s">
        <v>9</v>
      </c>
      <c r="H46">
        <f>SUMIFS(Tarif,IDStructure,$A46,LibTarif,G46)</f>
        <v>500</v>
      </c>
    </row>
    <row r="47" spans="1:8" x14ac:dyDescent="0.3">
      <c r="A47" s="2">
        <v>12</v>
      </c>
      <c r="B47">
        <v>756</v>
      </c>
      <c r="C47" s="1">
        <v>54452</v>
      </c>
      <c r="D47" t="s">
        <v>6</v>
      </c>
      <c r="E47">
        <v>10</v>
      </c>
      <c r="F47">
        <v>1</v>
      </c>
      <c r="G47" t="s">
        <v>9</v>
      </c>
      <c r="H47">
        <f>SUMIFS(Tarif,IDStructure,$A47,LibTarif,G47)</f>
        <v>500</v>
      </c>
    </row>
    <row r="48" spans="1:8" x14ac:dyDescent="0.3">
      <c r="A48" s="2">
        <v>12</v>
      </c>
      <c r="B48">
        <v>756</v>
      </c>
      <c r="C48" s="1">
        <v>54453</v>
      </c>
      <c r="D48" t="s">
        <v>6</v>
      </c>
      <c r="E48">
        <v>10</v>
      </c>
      <c r="F48">
        <v>1</v>
      </c>
      <c r="G48" t="s">
        <v>9</v>
      </c>
      <c r="H48">
        <f>SUMIFS(Tarif,IDStructure,$A48,LibTarif,G48)</f>
        <v>500</v>
      </c>
    </row>
    <row r="49" spans="1:8" x14ac:dyDescent="0.3">
      <c r="A49" s="2">
        <v>12</v>
      </c>
      <c r="B49">
        <v>756</v>
      </c>
      <c r="C49" s="1">
        <v>54454</v>
      </c>
      <c r="D49" t="s">
        <v>6</v>
      </c>
      <c r="E49">
        <v>10</v>
      </c>
      <c r="F49">
        <v>1</v>
      </c>
      <c r="G49" t="s">
        <v>9</v>
      </c>
      <c r="H49">
        <f>SUMIFS(Tarif,IDStructure,$A49,LibTarif,G49)</f>
        <v>500</v>
      </c>
    </row>
    <row r="50" spans="1:8" x14ac:dyDescent="0.3">
      <c r="A50" s="2">
        <v>12</v>
      </c>
      <c r="B50">
        <v>756</v>
      </c>
      <c r="C50" s="1">
        <v>54455</v>
      </c>
      <c r="D50" t="s">
        <v>6</v>
      </c>
      <c r="E50">
        <v>10</v>
      </c>
      <c r="F50">
        <v>1</v>
      </c>
      <c r="G50" t="s">
        <v>9</v>
      </c>
      <c r="H50">
        <f>SUMIFS(Tarif,IDStructure,$A50,LibTarif,G50)</f>
        <v>500</v>
      </c>
    </row>
    <row r="51" spans="1:8" x14ac:dyDescent="0.3">
      <c r="A51" s="2">
        <v>12</v>
      </c>
      <c r="B51">
        <v>756</v>
      </c>
      <c r="C51" s="1">
        <v>54456</v>
      </c>
      <c r="D51" t="s">
        <v>6</v>
      </c>
      <c r="E51">
        <v>10</v>
      </c>
      <c r="F51">
        <v>1</v>
      </c>
      <c r="G51" t="s">
        <v>9</v>
      </c>
      <c r="H51">
        <f>SUMIFS(Tarif,IDStructure,$A51,LibTarif,G51)</f>
        <v>500</v>
      </c>
    </row>
    <row r="52" spans="1:8" x14ac:dyDescent="0.3">
      <c r="A52" s="2">
        <v>12</v>
      </c>
      <c r="B52">
        <v>756</v>
      </c>
      <c r="C52" s="1">
        <v>54457</v>
      </c>
      <c r="D52" t="s">
        <v>6</v>
      </c>
      <c r="E52">
        <v>5</v>
      </c>
      <c r="F52">
        <v>2</v>
      </c>
      <c r="G52" t="s">
        <v>10</v>
      </c>
      <c r="H52">
        <f>SUMIFS(Tarif,IDStructure,$A52,LibTarif,G52)</f>
        <v>150</v>
      </c>
    </row>
    <row r="53" spans="1:8" x14ac:dyDescent="0.3">
      <c r="A53" s="2">
        <v>12</v>
      </c>
      <c r="B53">
        <v>756</v>
      </c>
      <c r="C53" s="1">
        <v>54458</v>
      </c>
      <c r="D53" t="s">
        <v>6</v>
      </c>
      <c r="E53">
        <v>5</v>
      </c>
      <c r="F53">
        <v>2</v>
      </c>
      <c r="G53" t="s">
        <v>10</v>
      </c>
      <c r="H53">
        <f>SUMIFS(Tarif,IDStructure,$A53,LibTarif,G53)</f>
        <v>150</v>
      </c>
    </row>
    <row r="54" spans="1:8" x14ac:dyDescent="0.3">
      <c r="A54" s="2">
        <v>12</v>
      </c>
      <c r="B54">
        <v>756</v>
      </c>
      <c r="C54" s="1">
        <v>54459</v>
      </c>
      <c r="D54" t="s">
        <v>6</v>
      </c>
      <c r="E54">
        <v>5</v>
      </c>
      <c r="F54">
        <v>2</v>
      </c>
      <c r="G54" t="s">
        <v>10</v>
      </c>
      <c r="H54">
        <f>SUMIFS(Tarif,IDStructure,$A54,LibTarif,G54)</f>
        <v>150</v>
      </c>
    </row>
    <row r="55" spans="1:8" x14ac:dyDescent="0.3">
      <c r="A55" s="2">
        <v>12</v>
      </c>
      <c r="B55">
        <v>756</v>
      </c>
      <c r="C55" s="1">
        <v>54460</v>
      </c>
      <c r="D55" t="s">
        <v>6</v>
      </c>
      <c r="E55">
        <v>5</v>
      </c>
      <c r="F55">
        <v>2</v>
      </c>
      <c r="G55" t="s">
        <v>10</v>
      </c>
      <c r="H55">
        <f>SUMIFS(Tarif,IDStructure,$A55,LibTarif,G55)</f>
        <v>150</v>
      </c>
    </row>
    <row r="56" spans="1:8" x14ac:dyDescent="0.3">
      <c r="A56" s="2">
        <v>12</v>
      </c>
      <c r="B56">
        <v>756</v>
      </c>
      <c r="C56" s="1">
        <v>54461</v>
      </c>
      <c r="D56" t="s">
        <v>6</v>
      </c>
      <c r="E56">
        <v>5</v>
      </c>
      <c r="F56">
        <v>2</v>
      </c>
      <c r="G56" t="s">
        <v>10</v>
      </c>
      <c r="H56">
        <f>SUMIFS(Tarif,IDStructure,$A56,LibTarif,G56)</f>
        <v>150</v>
      </c>
    </row>
    <row r="57" spans="1:8" x14ac:dyDescent="0.3">
      <c r="A57" s="2">
        <v>12</v>
      </c>
      <c r="B57">
        <v>756</v>
      </c>
      <c r="C57" s="1">
        <v>54462</v>
      </c>
      <c r="D57" t="s">
        <v>6</v>
      </c>
      <c r="E57">
        <v>5</v>
      </c>
      <c r="F57">
        <v>2</v>
      </c>
      <c r="G57" t="s">
        <v>10</v>
      </c>
      <c r="H57">
        <f>SUMIFS(Tarif,IDStructure,$A57,LibTarif,G57)</f>
        <v>150</v>
      </c>
    </row>
    <row r="58" spans="1:8" x14ac:dyDescent="0.3">
      <c r="A58" s="2">
        <v>12</v>
      </c>
      <c r="B58">
        <v>756</v>
      </c>
      <c r="C58" s="1">
        <v>54463</v>
      </c>
      <c r="D58" t="s">
        <v>6</v>
      </c>
      <c r="E58">
        <v>5</v>
      </c>
      <c r="F58">
        <v>2</v>
      </c>
      <c r="G58" t="s">
        <v>10</v>
      </c>
      <c r="H58">
        <f>SUMIFS(Tarif,IDStructure,$A58,LibTarif,G58)</f>
        <v>150</v>
      </c>
    </row>
    <row r="59" spans="1:8" x14ac:dyDescent="0.3">
      <c r="A59" s="2">
        <v>12</v>
      </c>
      <c r="B59">
        <v>756</v>
      </c>
      <c r="C59" s="1">
        <v>54464</v>
      </c>
      <c r="D59" t="s">
        <v>6</v>
      </c>
      <c r="E59">
        <v>5</v>
      </c>
      <c r="F59">
        <v>2</v>
      </c>
      <c r="G59" t="s">
        <v>10</v>
      </c>
      <c r="H59">
        <f>SUMIFS(Tarif,IDStructure,$A59,LibTarif,G59)</f>
        <v>150</v>
      </c>
    </row>
    <row r="60" spans="1:8" x14ac:dyDescent="0.3">
      <c r="A60" s="2">
        <v>12</v>
      </c>
      <c r="B60">
        <v>756</v>
      </c>
      <c r="C60" s="1">
        <v>54465</v>
      </c>
      <c r="D60" t="s">
        <v>6</v>
      </c>
      <c r="E60">
        <v>5</v>
      </c>
      <c r="F60">
        <v>2</v>
      </c>
      <c r="G60" t="s">
        <v>10</v>
      </c>
      <c r="H60">
        <f>SUMIFS(Tarif,IDStructure,$A60,LibTarif,G60)</f>
        <v>150</v>
      </c>
    </row>
    <row r="61" spans="1:8" x14ac:dyDescent="0.3">
      <c r="A61" s="2">
        <v>12</v>
      </c>
      <c r="B61">
        <v>756</v>
      </c>
      <c r="C61" s="1">
        <v>54466</v>
      </c>
      <c r="D61" t="s">
        <v>6</v>
      </c>
      <c r="E61">
        <v>5</v>
      </c>
      <c r="F61">
        <v>2</v>
      </c>
      <c r="G61" t="s">
        <v>10</v>
      </c>
      <c r="H61">
        <f>SUMIFS(Tarif,IDStructure,$A61,LibTarif,G61)</f>
        <v>150</v>
      </c>
    </row>
    <row r="62" spans="1:8" x14ac:dyDescent="0.3">
      <c r="A62" s="2">
        <v>12</v>
      </c>
      <c r="B62">
        <v>756</v>
      </c>
      <c r="C62" s="1">
        <v>54467</v>
      </c>
      <c r="D62" t="s">
        <v>6</v>
      </c>
      <c r="E62">
        <v>5</v>
      </c>
      <c r="F62">
        <v>2</v>
      </c>
      <c r="G62" t="s">
        <v>10</v>
      </c>
      <c r="H62">
        <f>SUMIFS(Tarif,IDStructure,$A62,LibTarif,G62)</f>
        <v>150</v>
      </c>
    </row>
    <row r="63" spans="1:8" x14ac:dyDescent="0.3">
      <c r="A63" s="2">
        <v>12</v>
      </c>
      <c r="B63">
        <v>756</v>
      </c>
      <c r="C63" s="1">
        <v>54468</v>
      </c>
      <c r="D63" t="s">
        <v>6</v>
      </c>
      <c r="E63">
        <v>5</v>
      </c>
      <c r="F63">
        <v>2</v>
      </c>
      <c r="G63" t="s">
        <v>10</v>
      </c>
      <c r="H63">
        <f>SUMIFS(Tarif,IDStructure,$A63,LibTarif,G63)</f>
        <v>150</v>
      </c>
    </row>
    <row r="64" spans="1:8" x14ac:dyDescent="0.3">
      <c r="A64" s="2">
        <v>12</v>
      </c>
      <c r="B64">
        <v>756</v>
      </c>
      <c r="C64" s="1">
        <v>54469</v>
      </c>
      <c r="D64" t="s">
        <v>6</v>
      </c>
      <c r="E64">
        <v>5</v>
      </c>
      <c r="F64">
        <v>2</v>
      </c>
      <c r="G64" t="s">
        <v>10</v>
      </c>
      <c r="H64">
        <f>SUMIFS(Tarif,IDStructure,$A64,LibTarif,G64)</f>
        <v>150</v>
      </c>
    </row>
    <row r="65" spans="1:8" x14ac:dyDescent="0.3">
      <c r="A65" s="2">
        <v>12</v>
      </c>
      <c r="B65">
        <v>756</v>
      </c>
      <c r="C65" s="1">
        <v>54470</v>
      </c>
      <c r="D65" t="s">
        <v>6</v>
      </c>
      <c r="E65">
        <v>5</v>
      </c>
      <c r="F65">
        <v>2</v>
      </c>
      <c r="G65" t="s">
        <v>10</v>
      </c>
      <c r="H65">
        <f>SUMIFS(Tarif,IDStructure,$A65,LibTarif,G65)</f>
        <v>150</v>
      </c>
    </row>
    <row r="66" spans="1:8" x14ac:dyDescent="0.3">
      <c r="A66" s="2">
        <v>12</v>
      </c>
      <c r="B66">
        <v>756</v>
      </c>
      <c r="C66" s="1">
        <v>54471</v>
      </c>
      <c r="D66" t="s">
        <v>6</v>
      </c>
      <c r="E66">
        <v>5</v>
      </c>
      <c r="F66">
        <v>2</v>
      </c>
      <c r="G66" t="s">
        <v>10</v>
      </c>
      <c r="H66">
        <f>SUMIFS(Tarif,IDStructure,$A66,LibTarif,G66)</f>
        <v>150</v>
      </c>
    </row>
    <row r="67" spans="1:8" x14ac:dyDescent="0.3">
      <c r="A67" s="2">
        <v>12</v>
      </c>
      <c r="B67">
        <v>756</v>
      </c>
      <c r="C67" s="1">
        <v>54472</v>
      </c>
      <c r="D67" t="s">
        <v>6</v>
      </c>
      <c r="E67">
        <v>5</v>
      </c>
      <c r="F67">
        <v>2</v>
      </c>
      <c r="G67" t="s">
        <v>10</v>
      </c>
      <c r="H67">
        <f>SUMIFS(Tarif,IDStructure,$A67,LibTarif,G67)</f>
        <v>150</v>
      </c>
    </row>
    <row r="68" spans="1:8" x14ac:dyDescent="0.3">
      <c r="A68" s="2">
        <v>12</v>
      </c>
      <c r="B68">
        <v>756</v>
      </c>
      <c r="C68" s="1">
        <v>54473</v>
      </c>
      <c r="D68" t="s">
        <v>6</v>
      </c>
      <c r="E68">
        <v>5</v>
      </c>
      <c r="F68">
        <v>2</v>
      </c>
      <c r="G68" t="s">
        <v>10</v>
      </c>
      <c r="H68">
        <f>SUMIFS(Tarif,IDStructure,$A68,LibTarif,G68)</f>
        <v>150</v>
      </c>
    </row>
    <row r="69" spans="1:8" x14ac:dyDescent="0.3">
      <c r="A69" s="2">
        <v>12</v>
      </c>
      <c r="B69">
        <v>756</v>
      </c>
      <c r="C69" s="1">
        <v>54474</v>
      </c>
      <c r="D69" t="s">
        <v>6</v>
      </c>
      <c r="E69">
        <v>5</v>
      </c>
      <c r="F69">
        <v>2</v>
      </c>
      <c r="G69" t="s">
        <v>10</v>
      </c>
      <c r="H69">
        <f>SUMIFS(Tarif,IDStructure,$A69,LibTarif,G69)</f>
        <v>150</v>
      </c>
    </row>
    <row r="70" spans="1:8" x14ac:dyDescent="0.3">
      <c r="A70" s="2">
        <v>12</v>
      </c>
      <c r="B70">
        <v>756</v>
      </c>
      <c r="C70" s="1">
        <v>54475</v>
      </c>
      <c r="D70" t="s">
        <v>6</v>
      </c>
      <c r="E70">
        <v>5</v>
      </c>
      <c r="F70">
        <v>2</v>
      </c>
      <c r="G70" t="s">
        <v>10</v>
      </c>
      <c r="H70">
        <f>SUMIFS(Tarif,IDStructure,$A70,LibTarif,G70)</f>
        <v>150</v>
      </c>
    </row>
    <row r="71" spans="1:8" x14ac:dyDescent="0.3">
      <c r="A71" s="2">
        <v>12</v>
      </c>
      <c r="B71">
        <v>756</v>
      </c>
      <c r="C71" s="1">
        <v>54476</v>
      </c>
      <c r="D71" t="s">
        <v>6</v>
      </c>
      <c r="E71">
        <v>5</v>
      </c>
      <c r="F71">
        <v>2</v>
      </c>
      <c r="G71" t="s">
        <v>10</v>
      </c>
      <c r="H71">
        <f>SUMIFS(Tarif,IDStructure,$A71,LibTarif,G71)</f>
        <v>150</v>
      </c>
    </row>
    <row r="72" spans="1:8" x14ac:dyDescent="0.3">
      <c r="A72" s="2">
        <v>12</v>
      </c>
      <c r="B72">
        <v>756</v>
      </c>
      <c r="C72" s="1">
        <v>54477</v>
      </c>
      <c r="D72" t="s">
        <v>6</v>
      </c>
      <c r="E72">
        <v>5</v>
      </c>
      <c r="F72">
        <v>2</v>
      </c>
      <c r="G72" t="s">
        <v>10</v>
      </c>
      <c r="H72">
        <f>SUMIFS(Tarif,IDStructure,$A72,LibTarif,G72)</f>
        <v>150</v>
      </c>
    </row>
    <row r="73" spans="1:8" x14ac:dyDescent="0.3">
      <c r="A73" s="2">
        <v>12</v>
      </c>
      <c r="B73">
        <v>756</v>
      </c>
      <c r="C73" s="1">
        <v>54478</v>
      </c>
      <c r="D73" t="s">
        <v>6</v>
      </c>
      <c r="E73">
        <v>5</v>
      </c>
      <c r="F73">
        <v>2</v>
      </c>
      <c r="G73" t="s">
        <v>10</v>
      </c>
      <c r="H73">
        <f>SUMIFS(Tarif,IDStructure,$A73,LibTarif,G73)</f>
        <v>150</v>
      </c>
    </row>
    <row r="74" spans="1:8" x14ac:dyDescent="0.3">
      <c r="A74" s="2">
        <v>12</v>
      </c>
      <c r="B74">
        <v>756</v>
      </c>
      <c r="C74" s="1">
        <v>54479</v>
      </c>
      <c r="D74" t="s">
        <v>6</v>
      </c>
      <c r="E74">
        <v>5</v>
      </c>
      <c r="F74">
        <v>2</v>
      </c>
      <c r="G74" t="s">
        <v>10</v>
      </c>
      <c r="H74">
        <f>SUMIFS(Tarif,IDStructure,$A74,LibTarif,G74)</f>
        <v>150</v>
      </c>
    </row>
    <row r="75" spans="1:8" x14ac:dyDescent="0.3">
      <c r="A75" s="2">
        <v>12</v>
      </c>
      <c r="B75">
        <v>756</v>
      </c>
      <c r="C75" s="1">
        <v>54480</v>
      </c>
      <c r="D75" t="s">
        <v>6</v>
      </c>
      <c r="E75">
        <v>5</v>
      </c>
      <c r="F75">
        <v>2</v>
      </c>
      <c r="G75" t="s">
        <v>10</v>
      </c>
      <c r="H75">
        <f>SUMIFS(Tarif,IDStructure,$A75,LibTarif,G75)</f>
        <v>150</v>
      </c>
    </row>
    <row r="76" spans="1:8" x14ac:dyDescent="0.3">
      <c r="A76" s="2">
        <v>12</v>
      </c>
      <c r="B76">
        <v>756</v>
      </c>
      <c r="C76" s="1">
        <v>54481</v>
      </c>
      <c r="D76" t="s">
        <v>6</v>
      </c>
      <c r="E76">
        <v>5</v>
      </c>
      <c r="F76">
        <v>2</v>
      </c>
      <c r="G76" t="s">
        <v>10</v>
      </c>
      <c r="H76">
        <f>SUMIFS(Tarif,IDStructure,$A76,LibTarif,G76)</f>
        <v>150</v>
      </c>
    </row>
    <row r="77" spans="1:8" x14ac:dyDescent="0.3">
      <c r="A77" s="2">
        <v>12</v>
      </c>
      <c r="B77">
        <v>756</v>
      </c>
      <c r="C77" s="1">
        <v>54482</v>
      </c>
      <c r="D77" t="s">
        <v>6</v>
      </c>
      <c r="E77">
        <v>5</v>
      </c>
      <c r="F77">
        <v>2</v>
      </c>
      <c r="G77" t="s">
        <v>10</v>
      </c>
      <c r="H77">
        <f>SUMIFS(Tarif,IDStructure,$A77,LibTarif,G77)</f>
        <v>150</v>
      </c>
    </row>
    <row r="78" spans="1:8" x14ac:dyDescent="0.3">
      <c r="A78" s="2">
        <v>12</v>
      </c>
      <c r="B78">
        <v>756</v>
      </c>
      <c r="C78" s="1">
        <v>54483</v>
      </c>
      <c r="D78" t="s">
        <v>6</v>
      </c>
      <c r="E78">
        <v>5</v>
      </c>
      <c r="F78">
        <v>2</v>
      </c>
      <c r="G78" t="s">
        <v>10</v>
      </c>
      <c r="H78">
        <f>SUMIFS(Tarif,IDStructure,$A78,LibTarif,G78)</f>
        <v>150</v>
      </c>
    </row>
    <row r="79" spans="1:8" x14ac:dyDescent="0.3">
      <c r="A79" s="2">
        <v>12</v>
      </c>
      <c r="B79">
        <v>756</v>
      </c>
      <c r="C79" s="1">
        <v>54484</v>
      </c>
      <c r="D79" t="s">
        <v>6</v>
      </c>
      <c r="E79">
        <v>5</v>
      </c>
      <c r="F79">
        <v>2</v>
      </c>
      <c r="G79" t="s">
        <v>10</v>
      </c>
      <c r="H79">
        <f>SUMIFS(Tarif,IDStructure,$A79,LibTarif,G79)</f>
        <v>150</v>
      </c>
    </row>
    <row r="80" spans="1:8" x14ac:dyDescent="0.3">
      <c r="A80" s="2">
        <v>12</v>
      </c>
      <c r="B80">
        <v>756</v>
      </c>
      <c r="C80" s="1">
        <v>54485</v>
      </c>
      <c r="D80" t="s">
        <v>6</v>
      </c>
      <c r="E80">
        <v>5</v>
      </c>
      <c r="F80">
        <v>2</v>
      </c>
      <c r="G80" t="s">
        <v>10</v>
      </c>
      <c r="H80">
        <f>SUMIFS(Tarif,IDStructure,$A80,LibTarif,G80)</f>
        <v>150</v>
      </c>
    </row>
    <row r="81" spans="1:8" x14ac:dyDescent="0.3">
      <c r="A81" s="2">
        <v>12</v>
      </c>
      <c r="B81">
        <v>756</v>
      </c>
      <c r="C81" s="1">
        <v>54486</v>
      </c>
      <c r="D81" t="s">
        <v>6</v>
      </c>
      <c r="E81">
        <v>5</v>
      </c>
      <c r="F81">
        <v>2</v>
      </c>
      <c r="G81" t="s">
        <v>10</v>
      </c>
      <c r="H81">
        <f>SUMIFS(Tarif,IDStructure,$A81,LibTarif,G81)</f>
        <v>150</v>
      </c>
    </row>
    <row r="82" spans="1:8" x14ac:dyDescent="0.3">
      <c r="A82" s="2">
        <v>12</v>
      </c>
      <c r="B82">
        <v>756</v>
      </c>
      <c r="C82" s="1">
        <v>54487</v>
      </c>
      <c r="D82" t="s">
        <v>6</v>
      </c>
      <c r="E82">
        <v>2</v>
      </c>
      <c r="F82">
        <v>3</v>
      </c>
      <c r="G82" t="s">
        <v>11</v>
      </c>
      <c r="H82">
        <f>SUMIFS(Tarif,IDStructure,$A82,LibTarif,G82)</f>
        <v>2</v>
      </c>
    </row>
    <row r="83" spans="1:8" x14ac:dyDescent="0.3">
      <c r="A83" s="2">
        <v>475</v>
      </c>
      <c r="B83">
        <v>1024</v>
      </c>
      <c r="C83" s="1">
        <v>54488</v>
      </c>
      <c r="D83" t="s">
        <v>7</v>
      </c>
      <c r="E83">
        <v>10</v>
      </c>
      <c r="F83">
        <v>1</v>
      </c>
      <c r="G83" t="s">
        <v>9</v>
      </c>
      <c r="H83">
        <f>SUMIFS(Tarif,IDStructure,$A83,LibTarif,G83)</f>
        <v>400</v>
      </c>
    </row>
    <row r="84" spans="1:8" x14ac:dyDescent="0.3">
      <c r="A84" s="2">
        <v>475</v>
      </c>
      <c r="B84">
        <v>1024</v>
      </c>
      <c r="C84" s="1">
        <v>54489</v>
      </c>
      <c r="D84" t="s">
        <v>7</v>
      </c>
      <c r="E84">
        <v>10</v>
      </c>
      <c r="F84">
        <v>1</v>
      </c>
      <c r="G84" t="s">
        <v>9</v>
      </c>
      <c r="H84">
        <f>SUMIFS(Tarif,IDStructure,$A84,LibTarif,G84)</f>
        <v>400</v>
      </c>
    </row>
    <row r="85" spans="1:8" x14ac:dyDescent="0.3">
      <c r="A85" s="2">
        <v>475</v>
      </c>
      <c r="B85">
        <v>1024</v>
      </c>
      <c r="C85" s="1">
        <v>54490</v>
      </c>
      <c r="D85" t="s">
        <v>7</v>
      </c>
      <c r="E85">
        <v>10</v>
      </c>
      <c r="F85">
        <v>1</v>
      </c>
      <c r="G85" t="s">
        <v>9</v>
      </c>
      <c r="H85">
        <f>SUMIFS(Tarif,IDStructure,$A85,LibTarif,G85)</f>
        <v>400</v>
      </c>
    </row>
    <row r="86" spans="1:8" x14ac:dyDescent="0.3">
      <c r="A86" s="2">
        <v>475</v>
      </c>
      <c r="B86">
        <v>1024</v>
      </c>
      <c r="C86" s="1">
        <v>54491</v>
      </c>
      <c r="D86" t="s">
        <v>7</v>
      </c>
      <c r="E86">
        <v>10</v>
      </c>
      <c r="F86">
        <v>1</v>
      </c>
      <c r="G86" t="s">
        <v>9</v>
      </c>
      <c r="H86">
        <f>SUMIFS(Tarif,IDStructure,$A86,LibTarif,G86)</f>
        <v>400</v>
      </c>
    </row>
    <row r="87" spans="1:8" x14ac:dyDescent="0.3">
      <c r="A87" s="2">
        <v>475</v>
      </c>
      <c r="B87">
        <v>1024</v>
      </c>
      <c r="C87" s="1">
        <v>54492</v>
      </c>
      <c r="D87" t="s">
        <v>7</v>
      </c>
      <c r="E87">
        <v>10</v>
      </c>
      <c r="F87">
        <v>1</v>
      </c>
      <c r="G87" t="s">
        <v>9</v>
      </c>
      <c r="H87">
        <f>SUMIFS(Tarif,IDStructure,$A87,LibTarif,G87)</f>
        <v>400</v>
      </c>
    </row>
    <row r="88" spans="1:8" x14ac:dyDescent="0.3">
      <c r="A88" s="2">
        <v>475</v>
      </c>
      <c r="B88">
        <v>1024</v>
      </c>
      <c r="C88" s="1">
        <v>54493</v>
      </c>
      <c r="D88" t="s">
        <v>7</v>
      </c>
      <c r="E88">
        <v>10</v>
      </c>
      <c r="F88">
        <v>1</v>
      </c>
      <c r="G88" t="s">
        <v>9</v>
      </c>
      <c r="H88">
        <f>SUMIFS(Tarif,IDStructure,$A88,LibTarif,G88)</f>
        <v>400</v>
      </c>
    </row>
    <row r="89" spans="1:8" x14ac:dyDescent="0.3">
      <c r="A89" s="2">
        <v>475</v>
      </c>
      <c r="B89">
        <v>1024</v>
      </c>
      <c r="C89" s="1">
        <v>54494</v>
      </c>
      <c r="D89" t="s">
        <v>7</v>
      </c>
      <c r="E89">
        <v>10</v>
      </c>
      <c r="F89">
        <v>1</v>
      </c>
      <c r="G89" t="s">
        <v>9</v>
      </c>
      <c r="H89">
        <f>SUMIFS(Tarif,IDStructure,$A89,LibTarif,G89)</f>
        <v>400</v>
      </c>
    </row>
    <row r="90" spans="1:8" x14ac:dyDescent="0.3">
      <c r="A90" s="2">
        <v>475</v>
      </c>
      <c r="B90">
        <v>1024</v>
      </c>
      <c r="C90" s="1">
        <v>54495</v>
      </c>
      <c r="D90" t="s">
        <v>7</v>
      </c>
      <c r="E90">
        <v>10</v>
      </c>
      <c r="F90">
        <v>1</v>
      </c>
      <c r="G90" t="s">
        <v>9</v>
      </c>
      <c r="H90">
        <f>SUMIFS(Tarif,IDStructure,$A90,LibTarif,G90)</f>
        <v>400</v>
      </c>
    </row>
    <row r="91" spans="1:8" x14ac:dyDescent="0.3">
      <c r="A91" s="2">
        <v>475</v>
      </c>
      <c r="B91">
        <v>1024</v>
      </c>
      <c r="C91" s="1">
        <v>54496</v>
      </c>
      <c r="D91" t="s">
        <v>7</v>
      </c>
      <c r="E91">
        <v>10</v>
      </c>
      <c r="F91">
        <v>1</v>
      </c>
      <c r="G91" t="s">
        <v>9</v>
      </c>
      <c r="H91">
        <f>SUMIFS(Tarif,IDStructure,$A91,LibTarif,G91)</f>
        <v>400</v>
      </c>
    </row>
    <row r="92" spans="1:8" x14ac:dyDescent="0.3">
      <c r="A92" s="2">
        <v>475</v>
      </c>
      <c r="B92">
        <v>1024</v>
      </c>
      <c r="C92" s="1">
        <v>54497</v>
      </c>
      <c r="D92" t="s">
        <v>7</v>
      </c>
      <c r="E92">
        <v>10</v>
      </c>
      <c r="F92">
        <v>1</v>
      </c>
      <c r="G92" t="s">
        <v>9</v>
      </c>
      <c r="H92">
        <f>SUMIFS(Tarif,IDStructure,$A92,LibTarif,G92)</f>
        <v>400</v>
      </c>
    </row>
    <row r="93" spans="1:8" x14ac:dyDescent="0.3">
      <c r="A93" s="2">
        <v>475</v>
      </c>
      <c r="B93">
        <v>1024</v>
      </c>
      <c r="C93" s="1">
        <v>54498</v>
      </c>
      <c r="D93" t="s">
        <v>7</v>
      </c>
      <c r="E93">
        <v>10</v>
      </c>
      <c r="F93">
        <v>1</v>
      </c>
      <c r="G93" t="s">
        <v>9</v>
      </c>
      <c r="H93">
        <f>SUMIFS(Tarif,IDStructure,$A93,LibTarif,G93)</f>
        <v>400</v>
      </c>
    </row>
    <row r="94" spans="1:8" x14ac:dyDescent="0.3">
      <c r="A94" s="2">
        <v>475</v>
      </c>
      <c r="B94">
        <v>1024</v>
      </c>
      <c r="C94" s="1">
        <v>54499</v>
      </c>
      <c r="D94" t="s">
        <v>7</v>
      </c>
      <c r="E94">
        <v>10</v>
      </c>
      <c r="F94">
        <v>1</v>
      </c>
      <c r="G94" t="s">
        <v>9</v>
      </c>
      <c r="H94">
        <f>SUMIFS(Tarif,IDStructure,$A94,LibTarif,G94)</f>
        <v>400</v>
      </c>
    </row>
    <row r="95" spans="1:8" x14ac:dyDescent="0.3">
      <c r="A95" s="2">
        <v>475</v>
      </c>
      <c r="B95">
        <v>1024</v>
      </c>
      <c r="C95" s="1">
        <v>54500</v>
      </c>
      <c r="D95" t="s">
        <v>7</v>
      </c>
      <c r="E95">
        <v>10</v>
      </c>
      <c r="F95">
        <v>1</v>
      </c>
      <c r="G95" t="s">
        <v>9</v>
      </c>
      <c r="H95">
        <f>SUMIFS(Tarif,IDStructure,$A95,LibTarif,G95)</f>
        <v>400</v>
      </c>
    </row>
    <row r="96" spans="1:8" x14ac:dyDescent="0.3">
      <c r="A96" s="2">
        <v>475</v>
      </c>
      <c r="B96">
        <v>1024</v>
      </c>
      <c r="C96" s="1">
        <v>54501</v>
      </c>
      <c r="D96" t="s">
        <v>7</v>
      </c>
      <c r="E96">
        <v>10</v>
      </c>
      <c r="F96">
        <v>1</v>
      </c>
      <c r="G96" t="s">
        <v>9</v>
      </c>
      <c r="H96">
        <f>SUMIFS(Tarif,IDStructure,$A96,LibTarif,G96)</f>
        <v>400</v>
      </c>
    </row>
    <row r="97" spans="1:8" x14ac:dyDescent="0.3">
      <c r="A97" s="2">
        <v>475</v>
      </c>
      <c r="B97">
        <v>1024</v>
      </c>
      <c r="C97" s="1">
        <v>54502</v>
      </c>
      <c r="D97" t="s">
        <v>7</v>
      </c>
      <c r="E97">
        <v>10</v>
      </c>
      <c r="F97">
        <v>1</v>
      </c>
      <c r="G97" t="s">
        <v>9</v>
      </c>
      <c r="H97">
        <f>SUMIFS(Tarif,IDStructure,$A97,LibTarif,G97)</f>
        <v>400</v>
      </c>
    </row>
    <row r="98" spans="1:8" x14ac:dyDescent="0.3">
      <c r="A98" s="2">
        <v>475</v>
      </c>
      <c r="B98">
        <v>1024</v>
      </c>
      <c r="C98" s="1">
        <v>54503</v>
      </c>
      <c r="D98" t="s">
        <v>7</v>
      </c>
      <c r="E98">
        <v>10</v>
      </c>
      <c r="F98">
        <v>1</v>
      </c>
      <c r="G98" t="s">
        <v>9</v>
      </c>
      <c r="H98">
        <f>SUMIFS(Tarif,IDStructure,$A98,LibTarif,G98)</f>
        <v>400</v>
      </c>
    </row>
    <row r="99" spans="1:8" x14ac:dyDescent="0.3">
      <c r="A99" s="2">
        <v>475</v>
      </c>
      <c r="B99">
        <v>1024</v>
      </c>
      <c r="C99" s="1">
        <v>54504</v>
      </c>
      <c r="D99" t="s">
        <v>7</v>
      </c>
      <c r="E99">
        <v>10</v>
      </c>
      <c r="F99">
        <v>1</v>
      </c>
      <c r="G99" t="s">
        <v>9</v>
      </c>
      <c r="H99">
        <f>SUMIFS(Tarif,IDStructure,$A99,LibTarif,G99)</f>
        <v>400</v>
      </c>
    </row>
    <row r="100" spans="1:8" x14ac:dyDescent="0.3">
      <c r="A100" s="2">
        <v>475</v>
      </c>
      <c r="B100">
        <v>1024</v>
      </c>
      <c r="C100" s="1">
        <v>54505</v>
      </c>
      <c r="D100" t="s">
        <v>7</v>
      </c>
      <c r="E100">
        <v>10</v>
      </c>
      <c r="F100">
        <v>1</v>
      </c>
      <c r="G100" t="s">
        <v>9</v>
      </c>
      <c r="H100">
        <f>SUMIFS(Tarif,IDStructure,$A100,LibTarif,G100)</f>
        <v>400</v>
      </c>
    </row>
    <row r="101" spans="1:8" x14ac:dyDescent="0.3">
      <c r="A101" s="2">
        <v>475</v>
      </c>
      <c r="B101">
        <v>1024</v>
      </c>
      <c r="C101" s="1">
        <v>54506</v>
      </c>
      <c r="D101" t="s">
        <v>7</v>
      </c>
      <c r="E101">
        <v>10</v>
      </c>
      <c r="F101">
        <v>1</v>
      </c>
      <c r="G101" t="s">
        <v>9</v>
      </c>
      <c r="H101">
        <f>SUMIFS(Tarif,IDStructure,$A101,LibTarif,G101)</f>
        <v>400</v>
      </c>
    </row>
    <row r="102" spans="1:8" x14ac:dyDescent="0.3">
      <c r="A102" s="2">
        <v>475</v>
      </c>
      <c r="B102">
        <v>1024</v>
      </c>
      <c r="C102" s="1">
        <v>54507</v>
      </c>
      <c r="D102" t="s">
        <v>7</v>
      </c>
      <c r="E102">
        <v>10</v>
      </c>
      <c r="F102">
        <v>1</v>
      </c>
      <c r="G102" t="s">
        <v>9</v>
      </c>
      <c r="H102">
        <f>SUMIFS(Tarif,IDStructure,$A102,LibTarif,G102)</f>
        <v>400</v>
      </c>
    </row>
    <row r="103" spans="1:8" x14ac:dyDescent="0.3">
      <c r="A103" s="2">
        <v>475</v>
      </c>
      <c r="B103">
        <v>1024</v>
      </c>
      <c r="C103" s="1">
        <v>54508</v>
      </c>
      <c r="D103" t="s">
        <v>7</v>
      </c>
      <c r="E103">
        <v>10</v>
      </c>
      <c r="F103">
        <v>1</v>
      </c>
      <c r="G103" t="s">
        <v>9</v>
      </c>
      <c r="H103">
        <f>SUMIFS(Tarif,IDStructure,$A103,LibTarif,G103)</f>
        <v>400</v>
      </c>
    </row>
    <row r="104" spans="1:8" x14ac:dyDescent="0.3">
      <c r="A104" s="2">
        <v>475</v>
      </c>
      <c r="B104">
        <v>1024</v>
      </c>
      <c r="C104" s="1">
        <v>54509</v>
      </c>
      <c r="D104" t="s">
        <v>7</v>
      </c>
      <c r="E104">
        <v>10</v>
      </c>
      <c r="F104">
        <v>1</v>
      </c>
      <c r="G104" t="s">
        <v>9</v>
      </c>
      <c r="H104">
        <f>SUMIFS(Tarif,IDStructure,$A104,LibTarif,G104)</f>
        <v>400</v>
      </c>
    </row>
    <row r="105" spans="1:8" x14ac:dyDescent="0.3">
      <c r="A105" s="2">
        <v>475</v>
      </c>
      <c r="B105">
        <v>1024</v>
      </c>
      <c r="C105" s="1">
        <v>54510</v>
      </c>
      <c r="D105" t="s">
        <v>7</v>
      </c>
      <c r="E105">
        <v>10</v>
      </c>
      <c r="F105">
        <v>1</v>
      </c>
      <c r="G105" t="s">
        <v>9</v>
      </c>
      <c r="H105">
        <f>SUMIFS(Tarif,IDStructure,$A105,LibTarif,G105)</f>
        <v>400</v>
      </c>
    </row>
    <row r="106" spans="1:8" x14ac:dyDescent="0.3">
      <c r="A106" s="2">
        <v>475</v>
      </c>
      <c r="B106">
        <v>1024</v>
      </c>
      <c r="C106" s="1">
        <v>54511</v>
      </c>
      <c r="D106" t="s">
        <v>7</v>
      </c>
      <c r="E106">
        <v>10</v>
      </c>
      <c r="F106">
        <v>1</v>
      </c>
      <c r="G106" t="s">
        <v>9</v>
      </c>
      <c r="H106">
        <f>SUMIFS(Tarif,IDStructure,$A106,LibTarif,G106)</f>
        <v>400</v>
      </c>
    </row>
    <row r="107" spans="1:8" x14ac:dyDescent="0.3">
      <c r="A107" s="2">
        <v>475</v>
      </c>
      <c r="B107">
        <v>1024</v>
      </c>
      <c r="C107" s="1">
        <v>54512</v>
      </c>
      <c r="D107" t="s">
        <v>7</v>
      </c>
      <c r="E107">
        <v>10</v>
      </c>
      <c r="F107">
        <v>1</v>
      </c>
      <c r="G107" t="s">
        <v>9</v>
      </c>
      <c r="H107">
        <f>SUMIFS(Tarif,IDStructure,$A107,LibTarif,G107)</f>
        <v>400</v>
      </c>
    </row>
    <row r="108" spans="1:8" x14ac:dyDescent="0.3">
      <c r="A108" s="2">
        <v>475</v>
      </c>
      <c r="B108">
        <v>1024</v>
      </c>
      <c r="C108" s="1">
        <v>54513</v>
      </c>
      <c r="D108" t="s">
        <v>7</v>
      </c>
      <c r="E108">
        <v>10</v>
      </c>
      <c r="F108">
        <v>1</v>
      </c>
      <c r="G108" t="s">
        <v>9</v>
      </c>
      <c r="H108">
        <f>SUMIFS(Tarif,IDStructure,$A108,LibTarif,G108)</f>
        <v>400</v>
      </c>
    </row>
    <row r="109" spans="1:8" x14ac:dyDescent="0.3">
      <c r="A109" s="2">
        <v>475</v>
      </c>
      <c r="B109">
        <v>1024</v>
      </c>
      <c r="C109" s="1">
        <v>54514</v>
      </c>
      <c r="D109" t="s">
        <v>7</v>
      </c>
      <c r="E109">
        <v>10</v>
      </c>
      <c r="F109">
        <v>1</v>
      </c>
      <c r="G109" t="s">
        <v>9</v>
      </c>
      <c r="H109">
        <f>SUMIFS(Tarif,IDStructure,$A109,LibTarif,G109)</f>
        <v>400</v>
      </c>
    </row>
    <row r="110" spans="1:8" x14ac:dyDescent="0.3">
      <c r="A110" s="2">
        <v>475</v>
      </c>
      <c r="B110">
        <v>1024</v>
      </c>
      <c r="C110" s="1">
        <v>54515</v>
      </c>
      <c r="D110" t="s">
        <v>7</v>
      </c>
      <c r="E110">
        <v>10</v>
      </c>
      <c r="F110">
        <v>1</v>
      </c>
      <c r="G110" t="s">
        <v>9</v>
      </c>
      <c r="H110">
        <f>SUMIFS(Tarif,IDStructure,$A110,LibTarif,G110)</f>
        <v>400</v>
      </c>
    </row>
    <row r="111" spans="1:8" x14ac:dyDescent="0.3">
      <c r="A111" s="2">
        <v>475</v>
      </c>
      <c r="B111">
        <v>1024</v>
      </c>
      <c r="C111" s="1">
        <v>54516</v>
      </c>
      <c r="D111" t="s">
        <v>7</v>
      </c>
      <c r="E111">
        <v>10</v>
      </c>
      <c r="F111">
        <v>1</v>
      </c>
      <c r="G111" t="s">
        <v>9</v>
      </c>
      <c r="H111">
        <f>SUMIFS(Tarif,IDStructure,$A111,LibTarif,G111)</f>
        <v>400</v>
      </c>
    </row>
    <row r="112" spans="1:8" x14ac:dyDescent="0.3">
      <c r="A112" s="2">
        <v>475</v>
      </c>
      <c r="B112">
        <v>1024</v>
      </c>
      <c r="C112" s="1">
        <v>54517</v>
      </c>
      <c r="D112" t="s">
        <v>7</v>
      </c>
      <c r="E112">
        <v>10</v>
      </c>
      <c r="F112">
        <v>1</v>
      </c>
      <c r="G112" t="s">
        <v>9</v>
      </c>
      <c r="H112">
        <f>SUMIFS(Tarif,IDStructure,$A112,LibTarif,G112)</f>
        <v>400</v>
      </c>
    </row>
    <row r="113" spans="1:8" x14ac:dyDescent="0.3">
      <c r="A113" s="2">
        <v>475</v>
      </c>
      <c r="B113">
        <v>1024</v>
      </c>
      <c r="C113" s="1">
        <v>54518</v>
      </c>
      <c r="D113" t="s">
        <v>7</v>
      </c>
      <c r="E113">
        <v>10</v>
      </c>
      <c r="F113">
        <v>1</v>
      </c>
      <c r="G113" t="s">
        <v>9</v>
      </c>
      <c r="H113">
        <f>SUMIFS(Tarif,IDStructure,$A113,LibTarif,G113)</f>
        <v>400</v>
      </c>
    </row>
    <row r="114" spans="1:8" x14ac:dyDescent="0.3">
      <c r="A114" s="2">
        <v>475</v>
      </c>
      <c r="B114">
        <v>1024</v>
      </c>
      <c r="C114" s="1">
        <v>54519</v>
      </c>
      <c r="D114" t="s">
        <v>7</v>
      </c>
      <c r="E114">
        <v>10</v>
      </c>
      <c r="F114">
        <v>1</v>
      </c>
      <c r="G114" t="s">
        <v>9</v>
      </c>
      <c r="H114">
        <f>SUMIFS(Tarif,IDStructure,$A114,LibTarif,G114)</f>
        <v>400</v>
      </c>
    </row>
    <row r="115" spans="1:8" x14ac:dyDescent="0.3">
      <c r="A115" s="2">
        <v>475</v>
      </c>
      <c r="B115">
        <v>1024</v>
      </c>
      <c r="C115" s="1">
        <v>54520</v>
      </c>
      <c r="D115" t="s">
        <v>7</v>
      </c>
      <c r="E115">
        <v>10</v>
      </c>
      <c r="F115">
        <v>1</v>
      </c>
      <c r="G115" t="s">
        <v>9</v>
      </c>
      <c r="H115">
        <f>SUMIFS(Tarif,IDStructure,$A115,LibTarif,G115)</f>
        <v>400</v>
      </c>
    </row>
    <row r="116" spans="1:8" x14ac:dyDescent="0.3">
      <c r="A116" s="2">
        <v>475</v>
      </c>
      <c r="B116">
        <v>1024</v>
      </c>
      <c r="C116" s="1">
        <v>54521</v>
      </c>
      <c r="D116" t="s">
        <v>7</v>
      </c>
      <c r="E116">
        <v>10</v>
      </c>
      <c r="F116">
        <v>1</v>
      </c>
      <c r="G116" t="s">
        <v>9</v>
      </c>
      <c r="H116">
        <f>SUMIFS(Tarif,IDStructure,$A116,LibTarif,G116)</f>
        <v>400</v>
      </c>
    </row>
    <row r="117" spans="1:8" x14ac:dyDescent="0.3">
      <c r="A117" s="2">
        <v>475</v>
      </c>
      <c r="B117">
        <v>1024</v>
      </c>
      <c r="C117" s="1">
        <v>54522</v>
      </c>
      <c r="D117" t="s">
        <v>7</v>
      </c>
      <c r="E117">
        <v>10</v>
      </c>
      <c r="F117">
        <v>1</v>
      </c>
      <c r="G117" t="s">
        <v>9</v>
      </c>
      <c r="H117">
        <f>SUMIFS(Tarif,IDStructure,$A117,LibTarif,G117)</f>
        <v>400</v>
      </c>
    </row>
    <row r="118" spans="1:8" x14ac:dyDescent="0.3">
      <c r="A118" s="2">
        <v>475</v>
      </c>
      <c r="B118">
        <v>1024</v>
      </c>
      <c r="C118" s="1">
        <v>54523</v>
      </c>
      <c r="D118" t="s">
        <v>7</v>
      </c>
      <c r="E118">
        <v>10</v>
      </c>
      <c r="F118">
        <v>1</v>
      </c>
      <c r="G118" t="s">
        <v>9</v>
      </c>
      <c r="H118">
        <f>SUMIFS(Tarif,IDStructure,$A118,LibTarif,G118)</f>
        <v>400</v>
      </c>
    </row>
    <row r="119" spans="1:8" x14ac:dyDescent="0.3">
      <c r="A119" s="2">
        <v>475</v>
      </c>
      <c r="B119">
        <v>1024</v>
      </c>
      <c r="C119" s="1">
        <v>54524</v>
      </c>
      <c r="D119" t="s">
        <v>7</v>
      </c>
      <c r="E119">
        <v>10</v>
      </c>
      <c r="F119">
        <v>1</v>
      </c>
      <c r="G119" t="s">
        <v>9</v>
      </c>
      <c r="H119">
        <f>SUMIFS(Tarif,IDStructure,$A119,LibTarif,G119)</f>
        <v>400</v>
      </c>
    </row>
    <row r="120" spans="1:8" x14ac:dyDescent="0.3">
      <c r="A120" s="2">
        <v>475</v>
      </c>
      <c r="B120">
        <v>1024</v>
      </c>
      <c r="C120" s="1">
        <v>54525</v>
      </c>
      <c r="D120" t="s">
        <v>7</v>
      </c>
      <c r="E120">
        <v>10</v>
      </c>
      <c r="F120">
        <v>1</v>
      </c>
      <c r="G120" t="s">
        <v>9</v>
      </c>
      <c r="H120">
        <f>SUMIFS(Tarif,IDStructure,$A120,LibTarif,G120)</f>
        <v>400</v>
      </c>
    </row>
    <row r="121" spans="1:8" x14ac:dyDescent="0.3">
      <c r="A121" s="2">
        <v>475</v>
      </c>
      <c r="B121">
        <v>1024</v>
      </c>
      <c r="C121" s="1">
        <v>54526</v>
      </c>
      <c r="D121" t="s">
        <v>7</v>
      </c>
      <c r="E121">
        <v>10</v>
      </c>
      <c r="F121">
        <v>1</v>
      </c>
      <c r="G121" t="s">
        <v>9</v>
      </c>
      <c r="H121">
        <f>SUMIFS(Tarif,IDStructure,$A121,LibTarif,G121)</f>
        <v>400</v>
      </c>
    </row>
    <row r="122" spans="1:8" x14ac:dyDescent="0.3">
      <c r="A122" s="2">
        <v>475</v>
      </c>
      <c r="B122">
        <v>1024</v>
      </c>
      <c r="C122" s="1">
        <v>54527</v>
      </c>
      <c r="D122" t="s">
        <v>7</v>
      </c>
      <c r="E122">
        <v>10</v>
      </c>
      <c r="F122">
        <v>1</v>
      </c>
      <c r="G122" t="s">
        <v>9</v>
      </c>
      <c r="H122">
        <f>SUMIFS(Tarif,IDStructure,$A122,LibTarif,G122)</f>
        <v>400</v>
      </c>
    </row>
    <row r="123" spans="1:8" x14ac:dyDescent="0.3">
      <c r="A123" s="2">
        <v>475</v>
      </c>
      <c r="B123">
        <v>1024</v>
      </c>
      <c r="C123" s="1">
        <v>54528</v>
      </c>
      <c r="D123" t="s">
        <v>7</v>
      </c>
      <c r="E123">
        <v>2</v>
      </c>
      <c r="F123">
        <v>3</v>
      </c>
      <c r="G123" t="s">
        <v>11</v>
      </c>
      <c r="H123">
        <f>SUMIFS(Tarif,IDStructure,$A123,LibTarif,G123)</f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Feuil1</vt:lpstr>
      <vt:lpstr>Feuil2</vt:lpstr>
      <vt:lpstr>Feuil3</vt:lpstr>
      <vt:lpstr>Dateachat</vt:lpstr>
      <vt:lpstr>IDStructure</vt:lpstr>
      <vt:lpstr>IDTarif</vt:lpstr>
      <vt:lpstr>IDTransaction</vt:lpstr>
      <vt:lpstr>LibTarif</vt:lpstr>
      <vt:lpstr>Moderèglement</vt:lpstr>
      <vt:lpstr>Recap</vt:lpstr>
      <vt:lpstr>Tarif</vt:lpstr>
    </vt:vector>
  </TitlesOfParts>
  <Company>MNHN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</dc:creator>
  <cp:lastModifiedBy>André BOSCHI</cp:lastModifiedBy>
  <dcterms:created xsi:type="dcterms:W3CDTF">2015-10-13T12:00:45Z</dcterms:created>
  <dcterms:modified xsi:type="dcterms:W3CDTF">2015-10-14T13:39:05Z</dcterms:modified>
</cp:coreProperties>
</file>