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Controles etud\"/>
    </mc:Choice>
  </mc:AlternateContent>
  <bookViews>
    <workbookView xWindow="0" yWindow="0" windowWidth="23040" windowHeight="8076" firstSheet="1" activeTab="1"/>
  </bookViews>
  <sheets>
    <sheet name="ModEmp" sheetId="51" r:id="rId1"/>
    <sheet name="ListEtud" sheetId="1" r:id="rId2"/>
    <sheet name="Tables" sheetId="2" r:id="rId3"/>
    <sheet name="ModList" sheetId="7" r:id="rId4"/>
    <sheet name="ModEmarg" sheetId="3" r:id="rId5"/>
    <sheet name="ModAffich" sheetId="8" r:id="rId6"/>
  </sheets>
  <externalReferences>
    <externalReference r:id="rId7"/>
  </externalReferences>
  <definedNames>
    <definedName name="AnEtude">Tables!$D$4:$D$8</definedName>
    <definedName name="Capacité">Tables!$C$4:$C$8</definedName>
    <definedName name="ChifaAlea">ListEtud!$H$11:$H$311</definedName>
    <definedName name="ChifaAlea2">[1]Lstform!$H$11:$H$311</definedName>
    <definedName name="_xlnm.Print_Titles" localSheetId="5">ModAffich!$1:$12</definedName>
    <definedName name="_xlnm.Print_Titles" localSheetId="4">ModEmarg!$1:$12</definedName>
    <definedName name="_xlnm.Print_Titles" localSheetId="3">ModList!$1:$12</definedName>
    <definedName name="Lste">Tables!$D$4:$D$8</definedName>
    <definedName name="Matiere">Tables!$E$4:$E$8</definedName>
    <definedName name="Rang">ListEtud!$J$11:$J$311</definedName>
    <definedName name="Rang_Place">ListEtud!$J$11:$J$311</definedName>
    <definedName name="Responsable">Tables!$F$4:$F$8</definedName>
    <definedName name="SalAbr">Tables!$B$4:$B$8</definedName>
    <definedName name="Salle_retenue">Tables!$G$4:$G$8</definedName>
    <definedName name="Salles">Tables!$A$4:$A$8</definedName>
    <definedName name="VerifDbl">ListEtud!$I$11:$I$311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D8" i="3" l="1"/>
  <c r="D8" i="8"/>
  <c r="E10" i="8"/>
  <c r="E9" i="8"/>
  <c r="E10" i="3"/>
  <c r="E9" i="3"/>
  <c r="F6" i="2" l="1"/>
  <c r="F8" i="2"/>
  <c r="F5" i="2"/>
  <c r="F7" i="2"/>
  <c r="F4" i="2"/>
  <c r="E6" i="2"/>
  <c r="E8" i="2"/>
  <c r="E5" i="2"/>
  <c r="E7" i="2"/>
  <c r="E4" i="2"/>
  <c r="D6" i="2"/>
  <c r="D8" i="2"/>
  <c r="D5" i="2"/>
  <c r="D7" i="2"/>
  <c r="D4" i="2"/>
  <c r="C10" i="8"/>
  <c r="C10" i="3"/>
  <c r="C9" i="8"/>
  <c r="C8" i="8"/>
  <c r="C9" i="3"/>
  <c r="C8" i="3"/>
  <c r="E1" i="2" l="1"/>
</calcChain>
</file>

<file path=xl/sharedStrings.xml><?xml version="1.0" encoding="utf-8"?>
<sst xmlns="http://schemas.openxmlformats.org/spreadsheetml/2006/main" count="1654" uniqueCount="1020">
  <si>
    <t>NrOrd</t>
  </si>
  <si>
    <t>Matricule</t>
  </si>
  <si>
    <t>Nom</t>
  </si>
  <si>
    <t>Prénom</t>
  </si>
  <si>
    <t>Salle</t>
  </si>
  <si>
    <t>ChifaAlea</t>
  </si>
  <si>
    <t>VerifDbl</t>
  </si>
  <si>
    <t>A</t>
  </si>
  <si>
    <t>15133 PMLY</t>
  </si>
  <si>
    <t>AA001</t>
  </si>
  <si>
    <t>bb001</t>
  </si>
  <si>
    <t>B</t>
  </si>
  <si>
    <t>15227 PPKE</t>
  </si>
  <si>
    <t>AA002</t>
  </si>
  <si>
    <t>bb002</t>
  </si>
  <si>
    <t>15130 PMTZ</t>
  </si>
  <si>
    <t>AA003</t>
  </si>
  <si>
    <t>bb003</t>
  </si>
  <si>
    <t>15072 PMMA</t>
  </si>
  <si>
    <t>AA004</t>
  </si>
  <si>
    <t>bb004</t>
  </si>
  <si>
    <t>15051 PMMK</t>
  </si>
  <si>
    <t>AA005</t>
  </si>
  <si>
    <t>bb005</t>
  </si>
  <si>
    <t>15046 PMMK</t>
  </si>
  <si>
    <t>AA006</t>
  </si>
  <si>
    <t>bb006</t>
  </si>
  <si>
    <t>15063 PMTA</t>
  </si>
  <si>
    <t>AA007</t>
  </si>
  <si>
    <t>bb007</t>
  </si>
  <si>
    <t>15219 PPAG</t>
  </si>
  <si>
    <t>AA008</t>
  </si>
  <si>
    <t>bb008</t>
  </si>
  <si>
    <t>15288 DGRB</t>
  </si>
  <si>
    <t>AA009</t>
  </si>
  <si>
    <t>bb009</t>
  </si>
  <si>
    <t>15120 PMCA</t>
  </si>
  <si>
    <t>AA010</t>
  </si>
  <si>
    <t>bb010</t>
  </si>
  <si>
    <t>15280 PGCA</t>
  </si>
  <si>
    <t>AA011</t>
  </si>
  <si>
    <t>bb011</t>
  </si>
  <si>
    <t>13086  PMME</t>
  </si>
  <si>
    <t>AA012</t>
  </si>
  <si>
    <t>bb012</t>
  </si>
  <si>
    <t>15032 PMER</t>
  </si>
  <si>
    <t>AA013</t>
  </si>
  <si>
    <t>bb013</t>
  </si>
  <si>
    <t>15292 LIRB</t>
  </si>
  <si>
    <t>AA014</t>
  </si>
  <si>
    <t>bb014</t>
  </si>
  <si>
    <t>15129 PMMK</t>
  </si>
  <si>
    <t>AA015</t>
  </si>
  <si>
    <t>bb015</t>
  </si>
  <si>
    <t>15056 PMMA</t>
  </si>
  <si>
    <t>AA016</t>
  </si>
  <si>
    <t>bb016</t>
  </si>
  <si>
    <t>15015 PMKH</t>
  </si>
  <si>
    <t>AA017</t>
  </si>
  <si>
    <t>bb017</t>
  </si>
  <si>
    <t>15270 PTAG</t>
  </si>
  <si>
    <t>AA018</t>
  </si>
  <si>
    <t>bb018</t>
  </si>
  <si>
    <t>15156 PMFE</t>
  </si>
  <si>
    <t>AA019</t>
  </si>
  <si>
    <t>bb019</t>
  </si>
  <si>
    <t>15273 PTSA</t>
  </si>
  <si>
    <t>AA020</t>
  </si>
  <si>
    <t>bb020</t>
  </si>
  <si>
    <t>15275 PTMH</t>
  </si>
  <si>
    <t>AA021</t>
  </si>
  <si>
    <t>bb021</t>
  </si>
  <si>
    <t>15044 PMMK</t>
  </si>
  <si>
    <t>AA022</t>
  </si>
  <si>
    <t>bb022</t>
  </si>
  <si>
    <t>15194 PPTA</t>
  </si>
  <si>
    <t>AA023</t>
  </si>
  <si>
    <t>bb023</t>
  </si>
  <si>
    <t>15253 PTST</t>
  </si>
  <si>
    <t>AA024</t>
  </si>
  <si>
    <t>bb024</t>
  </si>
  <si>
    <t>15172 PMLY</t>
  </si>
  <si>
    <t>AA025</t>
  </si>
  <si>
    <t>bb025</t>
  </si>
  <si>
    <t>15117 PMMK</t>
  </si>
  <si>
    <t>AA026</t>
  </si>
  <si>
    <t>bb026</t>
  </si>
  <si>
    <t>15160 PMRB</t>
  </si>
  <si>
    <t>AA027</t>
  </si>
  <si>
    <t>bb027</t>
  </si>
  <si>
    <t>15242 PTAG</t>
  </si>
  <si>
    <t>AA028</t>
  </si>
  <si>
    <t>bb028</t>
  </si>
  <si>
    <t>15087 PMBM</t>
  </si>
  <si>
    <t>AA029</t>
  </si>
  <si>
    <t>bb029</t>
  </si>
  <si>
    <t>15084 PMSA</t>
  </si>
  <si>
    <t>AA030</t>
  </si>
  <si>
    <t>bb030</t>
  </si>
  <si>
    <t>15095 PMTA</t>
  </si>
  <si>
    <t>AA031</t>
  </si>
  <si>
    <t>bb031</t>
  </si>
  <si>
    <t>15296 AUMK</t>
  </si>
  <si>
    <t>AA032</t>
  </si>
  <si>
    <t>bb032</t>
  </si>
  <si>
    <t>15049 PMMK</t>
  </si>
  <si>
    <t>AA033</t>
  </si>
  <si>
    <t>bb033</t>
  </si>
  <si>
    <t>15220 PPMK</t>
  </si>
  <si>
    <t>AA034</t>
  </si>
  <si>
    <t>bb034</t>
  </si>
  <si>
    <t>15074 PMRB</t>
  </si>
  <si>
    <t>AA035</t>
  </si>
  <si>
    <t>bb035</t>
  </si>
  <si>
    <t>15092 PMMK</t>
  </si>
  <si>
    <t>AA036</t>
  </si>
  <si>
    <t>bb036</t>
  </si>
  <si>
    <t>15181 PMMA</t>
  </si>
  <si>
    <t>AA037</t>
  </si>
  <si>
    <t>bb037</t>
  </si>
  <si>
    <t>15285 DGRB</t>
  </si>
  <si>
    <t>AA038</t>
  </si>
  <si>
    <t>bb038</t>
  </si>
  <si>
    <t>15173 PMMA</t>
  </si>
  <si>
    <t>AA039</t>
  </si>
  <si>
    <t>bb039</t>
  </si>
  <si>
    <t>15277 PTAG</t>
  </si>
  <si>
    <t>AA040</t>
  </si>
  <si>
    <t>bb040</t>
  </si>
  <si>
    <t>15003 PMBM</t>
  </si>
  <si>
    <t>AA041</t>
  </si>
  <si>
    <t>bb041</t>
  </si>
  <si>
    <t>15089 PMRB</t>
  </si>
  <si>
    <t>AA042</t>
  </si>
  <si>
    <t>bb042</t>
  </si>
  <si>
    <t>15136 PMKH</t>
  </si>
  <si>
    <t>AA043</t>
  </si>
  <si>
    <t>bb043</t>
  </si>
  <si>
    <t>15097 PMCA</t>
  </si>
  <si>
    <t>AA044</t>
  </si>
  <si>
    <t>bb044</t>
  </si>
  <si>
    <t>14153 PMSF</t>
  </si>
  <si>
    <t>AA045</t>
  </si>
  <si>
    <t>bb045</t>
  </si>
  <si>
    <t>15217 PPMK</t>
  </si>
  <si>
    <t>AA046</t>
  </si>
  <si>
    <t>bb046</t>
  </si>
  <si>
    <t>15016 PMLY</t>
  </si>
  <si>
    <t>AA047</t>
  </si>
  <si>
    <t>bb047</t>
  </si>
  <si>
    <t>15177 PMFE</t>
  </si>
  <si>
    <t>AA048</t>
  </si>
  <si>
    <t>bb048</t>
  </si>
  <si>
    <t>15103 PMLY</t>
  </si>
  <si>
    <t>AA049</t>
  </si>
  <si>
    <t>bb049</t>
  </si>
  <si>
    <t>15019 PMMK</t>
  </si>
  <si>
    <t>AA050</t>
  </si>
  <si>
    <t>bb050</t>
  </si>
  <si>
    <t>14215 PPGU</t>
  </si>
  <si>
    <t>AA051</t>
  </si>
  <si>
    <t>bb051</t>
  </si>
  <si>
    <t>15073 PMMK</t>
  </si>
  <si>
    <t>AA052</t>
  </si>
  <si>
    <t>bb052</t>
  </si>
  <si>
    <t>15195 PPMA</t>
  </si>
  <si>
    <t>AA053</t>
  </si>
  <si>
    <t>bb053</t>
  </si>
  <si>
    <t>15054 PMOJ</t>
  </si>
  <si>
    <t>AA054</t>
  </si>
  <si>
    <t>bb054</t>
  </si>
  <si>
    <t>15179 PMMK</t>
  </si>
  <si>
    <t>AA055</t>
  </si>
  <si>
    <t>bb055</t>
  </si>
  <si>
    <t>15021 PMMH</t>
  </si>
  <si>
    <t>AA056</t>
  </si>
  <si>
    <t>bb056</t>
  </si>
  <si>
    <t>14281 PGAG</t>
  </si>
  <si>
    <t>AA057</t>
  </si>
  <si>
    <t>bb057</t>
  </si>
  <si>
    <t>15082 PMSL</t>
  </si>
  <si>
    <t>AA058</t>
  </si>
  <si>
    <t>bb058</t>
  </si>
  <si>
    <t>14152 PMOJ</t>
  </si>
  <si>
    <t>AA059</t>
  </si>
  <si>
    <t>bb059</t>
  </si>
  <si>
    <t>15231 PPJD</t>
  </si>
  <si>
    <t>AA060</t>
  </si>
  <si>
    <t>bb060</t>
  </si>
  <si>
    <t>15218 PPTA</t>
  </si>
  <si>
    <t>AA061</t>
  </si>
  <si>
    <t>bb061</t>
  </si>
  <si>
    <t>15052 PMMA</t>
  </si>
  <si>
    <t>AA062</t>
  </si>
  <si>
    <t>bb062</t>
  </si>
  <si>
    <t>15154 PMAG</t>
  </si>
  <si>
    <t>AA063</t>
  </si>
  <si>
    <t>bb063</t>
  </si>
  <si>
    <t>15055 PMRB</t>
  </si>
  <si>
    <t>AA064</t>
  </si>
  <si>
    <t>bb064</t>
  </si>
  <si>
    <t>15059 PMLY</t>
  </si>
  <si>
    <t>AA065</t>
  </si>
  <si>
    <t>bb065</t>
  </si>
  <si>
    <t>15058 PMRB</t>
  </si>
  <si>
    <t>AA066</t>
  </si>
  <si>
    <t>bb066</t>
  </si>
  <si>
    <t>15213 PPMK</t>
  </si>
  <si>
    <t>AA067</t>
  </si>
  <si>
    <t>bb067</t>
  </si>
  <si>
    <t>15186 PMAG</t>
  </si>
  <si>
    <t>AA068</t>
  </si>
  <si>
    <t>bb068</t>
  </si>
  <si>
    <t>15196 PPAG</t>
  </si>
  <si>
    <t>AA069</t>
  </si>
  <si>
    <t>bb069</t>
  </si>
  <si>
    <t>15098 PMFE</t>
  </si>
  <si>
    <t>AA070</t>
  </si>
  <si>
    <t>bb070</t>
  </si>
  <si>
    <t>15166 PMMK</t>
  </si>
  <si>
    <t>AA071</t>
  </si>
  <si>
    <t>bb071</t>
  </si>
  <si>
    <t>15099 PMCA</t>
  </si>
  <si>
    <t>AA072</t>
  </si>
  <si>
    <t>bb072</t>
  </si>
  <si>
    <t>15031 PMMK</t>
  </si>
  <si>
    <t>AA073</t>
  </si>
  <si>
    <t>bb073</t>
  </si>
  <si>
    <t>15163 PMSA</t>
  </si>
  <si>
    <t>AA074</t>
  </si>
  <si>
    <t>bb074</t>
  </si>
  <si>
    <t>14177 PMFE</t>
  </si>
  <si>
    <t>AA075</t>
  </si>
  <si>
    <t>bb075</t>
  </si>
  <si>
    <t>15198 PPJD</t>
  </si>
  <si>
    <t>AA076</t>
  </si>
  <si>
    <t>bb076</t>
  </si>
  <si>
    <t>15267 PTST</t>
  </si>
  <si>
    <t>AA077</t>
  </si>
  <si>
    <t>bb077</t>
  </si>
  <si>
    <t>15234 PPDA</t>
  </si>
  <si>
    <t>AA078</t>
  </si>
  <si>
    <t>bb078</t>
  </si>
  <si>
    <t>15053 PMSA</t>
  </si>
  <si>
    <t>AA079</t>
  </si>
  <si>
    <t>bb079</t>
  </si>
  <si>
    <t>15281 PGCA</t>
  </si>
  <si>
    <t>AA080</t>
  </si>
  <si>
    <t>bb080</t>
  </si>
  <si>
    <t>15207 PPGU</t>
  </si>
  <si>
    <t>AA081</t>
  </si>
  <si>
    <t>bb081</t>
  </si>
  <si>
    <t>15079 PMRB</t>
  </si>
  <si>
    <t>AA082</t>
  </si>
  <si>
    <t>bb082</t>
  </si>
  <si>
    <t>15233 PPKE</t>
  </si>
  <si>
    <t>AA083</t>
  </si>
  <si>
    <t>bb083</t>
  </si>
  <si>
    <t>14316 DGRB</t>
  </si>
  <si>
    <t>AA084</t>
  </si>
  <si>
    <t>bb084</t>
  </si>
  <si>
    <t>15170 PMMK</t>
  </si>
  <si>
    <t>AA085</t>
  </si>
  <si>
    <t>bb085</t>
  </si>
  <si>
    <t>15202 PPJD</t>
  </si>
  <si>
    <t>AA086</t>
  </si>
  <si>
    <t>bb086</t>
  </si>
  <si>
    <t>14323 DGRB</t>
  </si>
  <si>
    <t>AA087</t>
  </si>
  <si>
    <t>bb087</t>
  </si>
  <si>
    <t>15020 PMAG</t>
  </si>
  <si>
    <t>AA088</t>
  </si>
  <si>
    <t>bb088</t>
  </si>
  <si>
    <t>15255 PTBM</t>
  </si>
  <si>
    <t>AA089</t>
  </si>
  <si>
    <t>bb089</t>
  </si>
  <si>
    <t>15134 PMLY</t>
  </si>
  <si>
    <t>AA090</t>
  </si>
  <si>
    <t>bb090</t>
  </si>
  <si>
    <t>15012 PMRB</t>
  </si>
  <si>
    <t>AA091</t>
  </si>
  <si>
    <t>bb091</t>
  </si>
  <si>
    <t>15066 PMER</t>
  </si>
  <si>
    <t>AA092</t>
  </si>
  <si>
    <t>bb092</t>
  </si>
  <si>
    <t>15151 PMCA</t>
  </si>
  <si>
    <t>AA093</t>
  </si>
  <si>
    <t>bb093</t>
  </si>
  <si>
    <t>15159 PMMK</t>
  </si>
  <si>
    <t>AA094</t>
  </si>
  <si>
    <t>bb094</t>
  </si>
  <si>
    <t>15141 PMRB</t>
  </si>
  <si>
    <t>AA095</t>
  </si>
  <si>
    <t>bb095</t>
  </si>
  <si>
    <t>15238 PTBM</t>
  </si>
  <si>
    <t>AA096</t>
  </si>
  <si>
    <t>bb096</t>
  </si>
  <si>
    <t>15276 PTAG</t>
  </si>
  <si>
    <t>AA097</t>
  </si>
  <si>
    <t>bb097</t>
  </si>
  <si>
    <t>15139 PMMA</t>
  </si>
  <si>
    <t>AA098</t>
  </si>
  <si>
    <t>bb098</t>
  </si>
  <si>
    <t>15169 PMCA</t>
  </si>
  <si>
    <t>AA099</t>
  </si>
  <si>
    <t>bb099</t>
  </si>
  <si>
    <t>15187 PMSA</t>
  </si>
  <si>
    <t>AA100</t>
  </si>
  <si>
    <t>bb100</t>
  </si>
  <si>
    <t>15212 PPTA</t>
  </si>
  <si>
    <t>AA101</t>
  </si>
  <si>
    <t>bb101</t>
  </si>
  <si>
    <t>15239 PTSA</t>
  </si>
  <si>
    <t>AA102</t>
  </si>
  <si>
    <t>bb102</t>
  </si>
  <si>
    <t>15116 PMAG</t>
  </si>
  <si>
    <t>AA103</t>
  </si>
  <si>
    <t>bb103</t>
  </si>
  <si>
    <t>15203 PPMK</t>
  </si>
  <si>
    <t>AA104</t>
  </si>
  <si>
    <t>bb104</t>
  </si>
  <si>
    <t>15221 PPCA</t>
  </si>
  <si>
    <t>AA105</t>
  </si>
  <si>
    <t>bb105</t>
  </si>
  <si>
    <t>15080 PMMK</t>
  </si>
  <si>
    <t>AA106</t>
  </si>
  <si>
    <t>bb106</t>
  </si>
  <si>
    <t>15104 PMKE</t>
  </si>
  <si>
    <t>AA107</t>
  </si>
  <si>
    <t>bb107</t>
  </si>
  <si>
    <t>15042 PMFE</t>
  </si>
  <si>
    <t>AA108</t>
  </si>
  <si>
    <t>bb108</t>
  </si>
  <si>
    <t>15119 PMKE</t>
  </si>
  <si>
    <t>AA109</t>
  </si>
  <si>
    <t>bb109</t>
  </si>
  <si>
    <t>15007 PMCA</t>
  </si>
  <si>
    <t>AA110</t>
  </si>
  <si>
    <t>bb110</t>
  </si>
  <si>
    <t>15107 PMMA</t>
  </si>
  <si>
    <t>AA111</t>
  </si>
  <si>
    <t>bb111</t>
  </si>
  <si>
    <t>15178 PMAG</t>
  </si>
  <si>
    <t>AA112</t>
  </si>
  <si>
    <t>bb112</t>
  </si>
  <si>
    <t>15060 PMCA</t>
  </si>
  <si>
    <t>AA113</t>
  </si>
  <si>
    <t>bb113</t>
  </si>
  <si>
    <t>15140 PMMK</t>
  </si>
  <si>
    <t>AA114</t>
  </si>
  <si>
    <t>bb114</t>
  </si>
  <si>
    <t>15005 PMMA</t>
  </si>
  <si>
    <t>AA115</t>
  </si>
  <si>
    <t>bb115</t>
  </si>
  <si>
    <t>15293 LIRB</t>
  </si>
  <si>
    <t>AA116</t>
  </si>
  <si>
    <t>bb116</t>
  </si>
  <si>
    <t>15017 PMLY</t>
  </si>
  <si>
    <t>AA117</t>
  </si>
  <si>
    <t>bb117</t>
  </si>
  <si>
    <t>15259 PTST</t>
  </si>
  <si>
    <t>AA118</t>
  </si>
  <si>
    <t>bb118</t>
  </si>
  <si>
    <t>15126 PMOJ</t>
  </si>
  <si>
    <t>AA119</t>
  </si>
  <si>
    <t>bb119</t>
  </si>
  <si>
    <t>15093 PMAG</t>
  </si>
  <si>
    <t>AA120</t>
  </si>
  <si>
    <t>bb120</t>
  </si>
  <si>
    <t>15158 PMFE</t>
  </si>
  <si>
    <t>AA121</t>
  </si>
  <si>
    <t>bb121</t>
  </si>
  <si>
    <t>15028 PMKE</t>
  </si>
  <si>
    <t>AA122</t>
  </si>
  <si>
    <t>bb122</t>
  </si>
  <si>
    <t>15115 PMMK</t>
  </si>
  <si>
    <t>AA123</t>
  </si>
  <si>
    <t>bb123</t>
  </si>
  <si>
    <t>15036 PMSL</t>
  </si>
  <si>
    <t>AA124</t>
  </si>
  <si>
    <t>bb124</t>
  </si>
  <si>
    <t>15127 PMOJ</t>
  </si>
  <si>
    <t>AA125</t>
  </si>
  <si>
    <t>bb125</t>
  </si>
  <si>
    <t>15088 PMLY</t>
  </si>
  <si>
    <t>AA126</t>
  </si>
  <si>
    <t>bb126</t>
  </si>
  <si>
    <t>14102 PMFE</t>
  </si>
  <si>
    <t>AA127</t>
  </si>
  <si>
    <t>bb127</t>
  </si>
  <si>
    <t>15105 PMMA</t>
  </si>
  <si>
    <t>AA128</t>
  </si>
  <si>
    <t>bb128</t>
  </si>
  <si>
    <t>15278 PTST</t>
  </si>
  <si>
    <t>AA129</t>
  </si>
  <si>
    <t>bb129</t>
  </si>
  <si>
    <t>15014 PMTZ</t>
  </si>
  <si>
    <t>AA130</t>
  </si>
  <si>
    <t>bb130</t>
  </si>
  <si>
    <t>15211 PPAG</t>
  </si>
  <si>
    <t>AA131</t>
  </si>
  <si>
    <t>bb131</t>
  </si>
  <si>
    <t>15254 PTSA</t>
  </si>
  <si>
    <t>AA132</t>
  </si>
  <si>
    <t>bb132</t>
  </si>
  <si>
    <t>15011 PMLY</t>
  </si>
  <si>
    <t>AA133</t>
  </si>
  <si>
    <t>bb133</t>
  </si>
  <si>
    <t>15061 PMLY</t>
  </si>
  <si>
    <t>AA134</t>
  </si>
  <si>
    <t>bb134</t>
  </si>
  <si>
    <t>15183 PMMK</t>
  </si>
  <si>
    <t>AA135</t>
  </si>
  <si>
    <t>bb135</t>
  </si>
  <si>
    <t>15248 PTOJ</t>
  </si>
  <si>
    <t>AA136</t>
  </si>
  <si>
    <t>bb136</t>
  </si>
  <si>
    <t>15257 PTAG</t>
  </si>
  <si>
    <t>AA137</t>
  </si>
  <si>
    <t>bb137</t>
  </si>
  <si>
    <t>15135 PMMA</t>
  </si>
  <si>
    <t>AA138</t>
  </si>
  <si>
    <t>bb138</t>
  </si>
  <si>
    <t>15262 PTAG</t>
  </si>
  <si>
    <t>AA139</t>
  </si>
  <si>
    <t>bb139</t>
  </si>
  <si>
    <t>15283 PGCA</t>
  </si>
  <si>
    <t>AA140</t>
  </si>
  <si>
    <t>bb140</t>
  </si>
  <si>
    <t>15237 PTST</t>
  </si>
  <si>
    <t>AA141</t>
  </si>
  <si>
    <t>bb141</t>
  </si>
  <si>
    <t>15075 PMFE</t>
  </si>
  <si>
    <t>AA142</t>
  </si>
  <si>
    <t>bb142</t>
  </si>
  <si>
    <t>15118 PMKH</t>
  </si>
  <si>
    <t>AA143</t>
  </si>
  <si>
    <t>bb143</t>
  </si>
  <si>
    <t>15157 PMFE</t>
  </si>
  <si>
    <t>AA144</t>
  </si>
  <si>
    <t>bb144</t>
  </si>
  <si>
    <t>15057 PMCA</t>
  </si>
  <si>
    <t>AA145</t>
  </si>
  <si>
    <t>bb145</t>
  </si>
  <si>
    <t>15004 PMMA</t>
  </si>
  <si>
    <t>AA146</t>
  </si>
  <si>
    <t>bb146</t>
  </si>
  <si>
    <t>15025 PMMH</t>
  </si>
  <si>
    <t>AA147</t>
  </si>
  <si>
    <t>bb147</t>
  </si>
  <si>
    <t>15114 PMMA</t>
  </si>
  <si>
    <t>AA148</t>
  </si>
  <si>
    <t>bb148</t>
  </si>
  <si>
    <t>15243 PTSA</t>
  </si>
  <si>
    <t>AA149</t>
  </si>
  <si>
    <t>bb149</t>
  </si>
  <si>
    <t>15124 PMSL</t>
  </si>
  <si>
    <t>AA150</t>
  </si>
  <si>
    <t>bb150</t>
  </si>
  <si>
    <t>15182 PMRB</t>
  </si>
  <si>
    <t>AA151</t>
  </si>
  <si>
    <t>bb151</t>
  </si>
  <si>
    <t>15006 PMCA</t>
  </si>
  <si>
    <t>AA152</t>
  </si>
  <si>
    <t>bb152</t>
  </si>
  <si>
    <t>15190 PMRB</t>
  </si>
  <si>
    <t>AA153</t>
  </si>
  <si>
    <t>bb153</t>
  </si>
  <si>
    <t>13286  PGAG</t>
  </si>
  <si>
    <t>AA154</t>
  </si>
  <si>
    <t>bb154</t>
  </si>
  <si>
    <t>15146 PMRB</t>
  </si>
  <si>
    <t>AA155</t>
  </si>
  <si>
    <t>bb155</t>
  </si>
  <si>
    <t>15249 PTSA</t>
  </si>
  <si>
    <t>AA156</t>
  </si>
  <si>
    <t>bb156</t>
  </si>
  <si>
    <t>15161 PMMK</t>
  </si>
  <si>
    <t>AA157</t>
  </si>
  <si>
    <t>bb157</t>
  </si>
  <si>
    <t>15228 PPAG</t>
  </si>
  <si>
    <t>AA158</t>
  </si>
  <si>
    <t>bb158</t>
  </si>
  <si>
    <t>15245 PTBM</t>
  </si>
  <si>
    <t>AA159</t>
  </si>
  <si>
    <t>bb159</t>
  </si>
  <si>
    <t>14265 PTSF</t>
  </si>
  <si>
    <t>AA160</t>
  </si>
  <si>
    <t>bb160</t>
  </si>
  <si>
    <t>15265 PTSA</t>
  </si>
  <si>
    <t>AA161</t>
  </si>
  <si>
    <t>bb161</t>
  </si>
  <si>
    <t>15197 PPAG</t>
  </si>
  <si>
    <t>AA162</t>
  </si>
  <si>
    <t>bb162</t>
  </si>
  <si>
    <t>15100 PMSA</t>
  </si>
  <si>
    <t>AA163</t>
  </si>
  <si>
    <t>bb163</t>
  </si>
  <si>
    <t>15269 PTSA</t>
  </si>
  <si>
    <t>AA164</t>
  </si>
  <si>
    <t>bb164</t>
  </si>
  <si>
    <t>15091 PMTA</t>
  </si>
  <si>
    <t>AA165</t>
  </si>
  <si>
    <t>bb165</t>
  </si>
  <si>
    <t>15192 PPMK</t>
  </si>
  <si>
    <t>AA166</t>
  </si>
  <si>
    <t>bb166</t>
  </si>
  <si>
    <t>15067 PMFE</t>
  </si>
  <si>
    <t>AA167</t>
  </si>
  <si>
    <t>bb167</t>
  </si>
  <si>
    <t>15223 PPAG</t>
  </si>
  <si>
    <t>AA168</t>
  </si>
  <si>
    <t>bb168</t>
  </si>
  <si>
    <t>15076 PMLY</t>
  </si>
  <si>
    <t>AA169</t>
  </si>
  <si>
    <t>bb169</t>
  </si>
  <si>
    <t>15018 PMMK</t>
  </si>
  <si>
    <t>AA170</t>
  </si>
  <si>
    <t>bb170</t>
  </si>
  <si>
    <t>15268 PTAG</t>
  </si>
  <si>
    <t>AA171</t>
  </si>
  <si>
    <t>bb171</t>
  </si>
  <si>
    <t>15208 PPMA</t>
  </si>
  <si>
    <t>AA172</t>
  </si>
  <si>
    <t>bb172</t>
  </si>
  <si>
    <t>15086 PMCA</t>
  </si>
  <si>
    <t>AA173</t>
  </si>
  <si>
    <t>bb173</t>
  </si>
  <si>
    <t>15045 PMKH</t>
  </si>
  <si>
    <t>AA174</t>
  </si>
  <si>
    <t>bb174</t>
  </si>
  <si>
    <t>15090 PMMA</t>
  </si>
  <si>
    <t>AA175</t>
  </si>
  <si>
    <t>bb175</t>
  </si>
  <si>
    <t>15041 PMLY</t>
  </si>
  <si>
    <t>AA176</t>
  </si>
  <si>
    <t>bb176</t>
  </si>
  <si>
    <t>15009 PMFE</t>
  </si>
  <si>
    <t>AA177</t>
  </si>
  <si>
    <t>bb177</t>
  </si>
  <si>
    <t>15168 PMMH</t>
  </si>
  <si>
    <t>AA178</t>
  </si>
  <si>
    <t>bb178</t>
  </si>
  <si>
    <t>15038 PMAG</t>
  </si>
  <si>
    <t>AA179</t>
  </si>
  <si>
    <t>bb179</t>
  </si>
  <si>
    <t>15131 PMCA</t>
  </si>
  <si>
    <t>AA180</t>
  </si>
  <si>
    <t>bb180</t>
  </si>
  <si>
    <t>15252 PTST</t>
  </si>
  <si>
    <t>AA181</t>
  </si>
  <si>
    <t>bb181</t>
  </si>
  <si>
    <t>15225 PPAG</t>
  </si>
  <si>
    <t>AA182</t>
  </si>
  <si>
    <t>bb182</t>
  </si>
  <si>
    <t>15122 PMLY</t>
  </si>
  <si>
    <t>AA183</t>
  </si>
  <si>
    <t>bb183</t>
  </si>
  <si>
    <t>15065 PMSA</t>
  </si>
  <si>
    <t>AA184</t>
  </si>
  <si>
    <t>bb184</t>
  </si>
  <si>
    <t>15081 PMER</t>
  </si>
  <si>
    <t>AA185</t>
  </si>
  <si>
    <t>bb185</t>
  </si>
  <si>
    <t>15240 PTST</t>
  </si>
  <si>
    <t>AA186</t>
  </si>
  <si>
    <t>bb186</t>
  </si>
  <si>
    <t>15144 PMBM</t>
  </si>
  <si>
    <t>AA187</t>
  </si>
  <si>
    <t>bb187</t>
  </si>
  <si>
    <t>15271 PTSA</t>
  </si>
  <si>
    <t>AA188</t>
  </si>
  <si>
    <t>bb188</t>
  </si>
  <si>
    <t>15279 PTBM</t>
  </si>
  <si>
    <t>AA189</t>
  </si>
  <si>
    <t>bb189</t>
  </si>
  <si>
    <t>15152 PMMH</t>
  </si>
  <si>
    <t>AA190</t>
  </si>
  <si>
    <t>bb190</t>
  </si>
  <si>
    <t>15226 PPCA</t>
  </si>
  <si>
    <t>AA191</t>
  </si>
  <si>
    <t>bb191</t>
  </si>
  <si>
    <t>15008 PMLY</t>
  </si>
  <si>
    <t>AA192</t>
  </si>
  <si>
    <t>bb192</t>
  </si>
  <si>
    <t>15108 PMMK</t>
  </si>
  <si>
    <t>AA193</t>
  </si>
  <si>
    <t>bb193</t>
  </si>
  <si>
    <t>14257 PTMH</t>
  </si>
  <si>
    <t>AA194</t>
  </si>
  <si>
    <t>bb194</t>
  </si>
  <si>
    <t>15235 PTAG</t>
  </si>
  <si>
    <t>AA195</t>
  </si>
  <si>
    <t>bb195</t>
  </si>
  <si>
    <t>15232 PPJD</t>
  </si>
  <si>
    <t>AA196</t>
  </si>
  <si>
    <t>bb196</t>
  </si>
  <si>
    <t>15048 PMFE</t>
  </si>
  <si>
    <t>AA197</t>
  </si>
  <si>
    <t>bb197</t>
  </si>
  <si>
    <t>15282 PGCA</t>
  </si>
  <si>
    <t>AA198</t>
  </si>
  <si>
    <t>bb198</t>
  </si>
  <si>
    <t>15001 PMRB</t>
  </si>
  <si>
    <t>AA199</t>
  </si>
  <si>
    <t>bb199</t>
  </si>
  <si>
    <t>15143 PMFE</t>
  </si>
  <si>
    <t>AA200</t>
  </si>
  <si>
    <t>bb200</t>
  </si>
  <si>
    <t>15176 PMAG</t>
  </si>
  <si>
    <t>AA201</t>
  </si>
  <si>
    <t>bb201</t>
  </si>
  <si>
    <t>15112 PMSL</t>
  </si>
  <si>
    <t>AA202</t>
  </si>
  <si>
    <t>bb202</t>
  </si>
  <si>
    <t>15241 PTAG</t>
  </si>
  <si>
    <t>AA203</t>
  </si>
  <si>
    <t>bb203</t>
  </si>
  <si>
    <t>15102 PMOJ</t>
  </si>
  <si>
    <t>AA204</t>
  </si>
  <si>
    <t>bb204</t>
  </si>
  <si>
    <t>15068 PMKH</t>
  </si>
  <si>
    <t>AA205</t>
  </si>
  <si>
    <t>bb205</t>
  </si>
  <si>
    <t>15193 PPMK</t>
  </si>
  <si>
    <t>AA206</t>
  </si>
  <si>
    <t>bb206</t>
  </si>
  <si>
    <t>15260 PTAG</t>
  </si>
  <si>
    <t>AA207</t>
  </si>
  <si>
    <t>bb207</t>
  </si>
  <si>
    <t>15033 PMBM</t>
  </si>
  <si>
    <t>AA208</t>
  </si>
  <si>
    <t>bb208</t>
  </si>
  <si>
    <t>15236 PTST</t>
  </si>
  <si>
    <t>AA209</t>
  </si>
  <si>
    <t>bb209</t>
  </si>
  <si>
    <t>15306 PMTA</t>
  </si>
  <si>
    <t>AA210</t>
  </si>
  <si>
    <t>bb210</t>
  </si>
  <si>
    <t>15035 PMSL</t>
  </si>
  <si>
    <t>AA211</t>
  </si>
  <si>
    <t>bb211</t>
  </si>
  <si>
    <t>15261 PTAG</t>
  </si>
  <si>
    <t>AA212</t>
  </si>
  <si>
    <t>bb212</t>
  </si>
  <si>
    <t>15244 PTST</t>
  </si>
  <si>
    <t>AA213</t>
  </si>
  <si>
    <t>bb213</t>
  </si>
  <si>
    <t>15274 PTST</t>
  </si>
  <si>
    <t>AA214</t>
  </si>
  <si>
    <t>bb214</t>
  </si>
  <si>
    <t>15039 PMKH</t>
  </si>
  <si>
    <t>AA215</t>
  </si>
  <si>
    <t>bb215</t>
  </si>
  <si>
    <t>15077 PMFE</t>
  </si>
  <si>
    <t>AA216</t>
  </si>
  <si>
    <t>bb216</t>
  </si>
  <si>
    <t>15094 PMLY</t>
  </si>
  <si>
    <t>AA217</t>
  </si>
  <si>
    <t>bb217</t>
  </si>
  <si>
    <t>15121 PMCA</t>
  </si>
  <si>
    <t>AA218</t>
  </si>
  <si>
    <t>bb218</t>
  </si>
  <si>
    <t>15106 PMSL</t>
  </si>
  <si>
    <t>AA219</t>
  </si>
  <si>
    <t>bb219</t>
  </si>
  <si>
    <t>15286 DGRB</t>
  </si>
  <si>
    <t>AA220</t>
  </si>
  <si>
    <t>bb220</t>
  </si>
  <si>
    <t>15191 PPMK</t>
  </si>
  <si>
    <t>AA221</t>
  </si>
  <si>
    <t>bb221</t>
  </si>
  <si>
    <t>15069 PMMK</t>
  </si>
  <si>
    <t>AA222</t>
  </si>
  <si>
    <t>bb222</t>
  </si>
  <si>
    <t>15263 PTBM</t>
  </si>
  <si>
    <t>AA223</t>
  </si>
  <si>
    <t>bb223</t>
  </si>
  <si>
    <t>15185 PMTA</t>
  </si>
  <si>
    <t>AA224</t>
  </si>
  <si>
    <t>bb224</t>
  </si>
  <si>
    <t>15062 PMSL</t>
  </si>
  <si>
    <t>AA225</t>
  </si>
  <si>
    <t>bb225</t>
  </si>
  <si>
    <t>15222 PPMA</t>
  </si>
  <si>
    <t>AA226</t>
  </si>
  <si>
    <t>bb226</t>
  </si>
  <si>
    <t>15150 PMCA</t>
  </si>
  <si>
    <t>AA227</t>
  </si>
  <si>
    <t>bb227</t>
  </si>
  <si>
    <t>15022 PMFE</t>
  </si>
  <si>
    <t>AA228</t>
  </si>
  <si>
    <t>bb228</t>
  </si>
  <si>
    <t>15085 PMRB</t>
  </si>
  <si>
    <t>AA229</t>
  </si>
  <si>
    <t>bb229</t>
  </si>
  <si>
    <t>15132 PMSL</t>
  </si>
  <si>
    <t>AA230</t>
  </si>
  <si>
    <t>bb230</t>
  </si>
  <si>
    <t>15142 PMMK</t>
  </si>
  <si>
    <t>AA231</t>
  </si>
  <si>
    <t>bb231</t>
  </si>
  <si>
    <t>15040 PMSA</t>
  </si>
  <si>
    <t>AA232</t>
  </si>
  <si>
    <t>bb232</t>
  </si>
  <si>
    <t>15148 PMCA</t>
  </si>
  <si>
    <t>AA233</t>
  </si>
  <si>
    <t>bb233</t>
  </si>
  <si>
    <t>15230 PPRB</t>
  </si>
  <si>
    <t>AA234</t>
  </si>
  <si>
    <t>bb234</t>
  </si>
  <si>
    <t>15258 PTOJ</t>
  </si>
  <si>
    <t>AA235</t>
  </si>
  <si>
    <t>bb235</t>
  </si>
  <si>
    <t>14272 PGAG</t>
  </si>
  <si>
    <t>AA236</t>
  </si>
  <si>
    <t>bb236</t>
  </si>
  <si>
    <t>15034 PMMK</t>
  </si>
  <si>
    <t>AA237</t>
  </si>
  <si>
    <t>bb237</t>
  </si>
  <si>
    <t>14273 PGDA</t>
  </si>
  <si>
    <t>AA238</t>
  </si>
  <si>
    <t>bb238</t>
  </si>
  <si>
    <t>15290 LIRB</t>
  </si>
  <si>
    <t>AA239</t>
  </si>
  <si>
    <t>bb239</t>
  </si>
  <si>
    <t>15083 PMBM</t>
  </si>
  <si>
    <t>AA240</t>
  </si>
  <si>
    <t>bb240</t>
  </si>
  <si>
    <t>15246 PTSA</t>
  </si>
  <si>
    <t>AA241</t>
  </si>
  <si>
    <t>bb241</t>
  </si>
  <si>
    <t>15199 PPFE</t>
  </si>
  <si>
    <t>AA242</t>
  </si>
  <si>
    <t>bb242</t>
  </si>
  <si>
    <t>15096 PMLY</t>
  </si>
  <si>
    <t>AA243</t>
  </si>
  <si>
    <t>bb243</t>
  </si>
  <si>
    <t>15128 PMCA</t>
  </si>
  <si>
    <t>AA244</t>
  </si>
  <si>
    <t>bb244</t>
  </si>
  <si>
    <t>15305 PMFE</t>
  </si>
  <si>
    <t>AA245</t>
  </si>
  <si>
    <t>bb245</t>
  </si>
  <si>
    <t>15251 PTMH</t>
  </si>
  <si>
    <t>AA246</t>
  </si>
  <si>
    <t>bb246</t>
  </si>
  <si>
    <t>15189 PMFE</t>
  </si>
  <si>
    <t>AA247</t>
  </si>
  <si>
    <t>bb247</t>
  </si>
  <si>
    <t>15174 PMJD</t>
  </si>
  <si>
    <t>AA248</t>
  </si>
  <si>
    <t>bb248</t>
  </si>
  <si>
    <t>15153 PMRB</t>
  </si>
  <si>
    <t>AA249</t>
  </si>
  <si>
    <t>bb249</t>
  </si>
  <si>
    <t>15110 PMAG</t>
  </si>
  <si>
    <t>AA250</t>
  </si>
  <si>
    <t>bb250</t>
  </si>
  <si>
    <t>15210 PPMK</t>
  </si>
  <si>
    <t>AA251</t>
  </si>
  <si>
    <t>bb251</t>
  </si>
  <si>
    <t>15205 PPAG</t>
  </si>
  <si>
    <t>AA252</t>
  </si>
  <si>
    <t>bb252</t>
  </si>
  <si>
    <t>15164 PMSL</t>
  </si>
  <si>
    <t>AA253</t>
  </si>
  <si>
    <t>bb253</t>
  </si>
  <si>
    <t>15289 LIRB</t>
  </si>
  <si>
    <t>AA254</t>
  </si>
  <si>
    <t>bb254</t>
  </si>
  <si>
    <t>15204 PPMA</t>
  </si>
  <si>
    <t>AA255</t>
  </si>
  <si>
    <t>bb255</t>
  </si>
  <si>
    <t>15071 PMMA</t>
  </si>
  <si>
    <t>AA256</t>
  </si>
  <si>
    <t>bb256</t>
  </si>
  <si>
    <t>15113 PMMK</t>
  </si>
  <si>
    <t>AA257</t>
  </si>
  <si>
    <t>bb257</t>
  </si>
  <si>
    <t>15229 PPKE</t>
  </si>
  <si>
    <t>AA258</t>
  </si>
  <si>
    <t>bb258</t>
  </si>
  <si>
    <t>15216 PPFE</t>
  </si>
  <si>
    <t>AA259</t>
  </si>
  <si>
    <t>bb259</t>
  </si>
  <si>
    <t>15002 PMSA</t>
  </si>
  <si>
    <t>AA260</t>
  </si>
  <si>
    <t>bb260</t>
  </si>
  <si>
    <t>15123 PMAG</t>
  </si>
  <si>
    <t>AA261</t>
  </si>
  <si>
    <t>bb261</t>
  </si>
  <si>
    <t>15111 PMSA</t>
  </si>
  <si>
    <t>AA262</t>
  </si>
  <si>
    <t>bb262</t>
  </si>
  <si>
    <t>14057 PMOJ</t>
  </si>
  <si>
    <t>AA263</t>
  </si>
  <si>
    <t>bb263</t>
  </si>
  <si>
    <t>15145 PMKE</t>
  </si>
  <si>
    <t>AA264</t>
  </si>
  <si>
    <t>bb264</t>
  </si>
  <si>
    <t>15209 PPAG</t>
  </si>
  <si>
    <t>AA265</t>
  </si>
  <si>
    <t>bb265</t>
  </si>
  <si>
    <t>15162 PMMA</t>
  </si>
  <si>
    <t>AA266</t>
  </si>
  <si>
    <t>bb266</t>
  </si>
  <si>
    <t>15125 PMBM</t>
  </si>
  <si>
    <t>AA267</t>
  </si>
  <si>
    <t>bb267</t>
  </si>
  <si>
    <t>15024 PMMK</t>
  </si>
  <si>
    <t>AA268</t>
  </si>
  <si>
    <t>bb268</t>
  </si>
  <si>
    <t>15264 PTMH</t>
  </si>
  <si>
    <t>AA269</t>
  </si>
  <si>
    <t>bb269</t>
  </si>
  <si>
    <t>14222 PPGU</t>
  </si>
  <si>
    <t>AA270</t>
  </si>
  <si>
    <t>bb270</t>
  </si>
  <si>
    <t>15013 PMRB</t>
  </si>
  <si>
    <t>AA271</t>
  </si>
  <si>
    <t>bb271</t>
  </si>
  <si>
    <t>15070 PMOJ</t>
  </si>
  <si>
    <t>AA272</t>
  </si>
  <si>
    <t>bb272</t>
  </si>
  <si>
    <t>15155 PMMK</t>
  </si>
  <si>
    <t>AA273</t>
  </si>
  <si>
    <t>bb273</t>
  </si>
  <si>
    <t>14178 PMRB</t>
  </si>
  <si>
    <t>AA274</t>
  </si>
  <si>
    <t>bb274</t>
  </si>
  <si>
    <t>15266 PTSA</t>
  </si>
  <si>
    <t>AA275</t>
  </si>
  <si>
    <t>bb275</t>
  </si>
  <si>
    <t>15109 PMRB</t>
  </si>
  <si>
    <t>AA276</t>
  </si>
  <si>
    <t>bb276</t>
  </si>
  <si>
    <t>15295 AURB</t>
  </si>
  <si>
    <t>AA277</t>
  </si>
  <si>
    <t>bb277</t>
  </si>
  <si>
    <t>15043 PMER</t>
  </si>
  <si>
    <t>AA278</t>
  </si>
  <si>
    <t>bb278</t>
  </si>
  <si>
    <t>14174 PMMK</t>
  </si>
  <si>
    <t>AA279</t>
  </si>
  <si>
    <t>bb279</t>
  </si>
  <si>
    <t>15149 PMOJ</t>
  </si>
  <si>
    <t>AA280</t>
  </si>
  <si>
    <t>bb280</t>
  </si>
  <si>
    <t>15287 DGRB</t>
  </si>
  <si>
    <t>AA281</t>
  </si>
  <si>
    <t>bb281</t>
  </si>
  <si>
    <t>15167 PMMK</t>
  </si>
  <si>
    <t>AA282</t>
  </si>
  <si>
    <t>bb282</t>
  </si>
  <si>
    <t>14214 PPMA</t>
  </si>
  <si>
    <t>AA283</t>
  </si>
  <si>
    <t>bb283</t>
  </si>
  <si>
    <t>15027 PMER</t>
  </si>
  <si>
    <t>AA284</t>
  </si>
  <si>
    <t>bb284</t>
  </si>
  <si>
    <t>15247 PTAG</t>
  </si>
  <si>
    <t>AA285</t>
  </si>
  <si>
    <t>bb285</t>
  </si>
  <si>
    <t>15030 PMAG</t>
  </si>
  <si>
    <t>AA286</t>
  </si>
  <si>
    <t>bb286</t>
  </si>
  <si>
    <t>15026 PMSL</t>
  </si>
  <si>
    <t>AA287</t>
  </si>
  <si>
    <t>bb287</t>
  </si>
  <si>
    <t>15165 PMSL</t>
  </si>
  <si>
    <t>AA288</t>
  </si>
  <si>
    <t>bb288</t>
  </si>
  <si>
    <t>15200 PPJD</t>
  </si>
  <si>
    <t>AA289</t>
  </si>
  <si>
    <t>bb289</t>
  </si>
  <si>
    <t>15206 PPMK</t>
  </si>
  <si>
    <t>AA290</t>
  </si>
  <si>
    <t>bb290</t>
  </si>
  <si>
    <t>15224 PPTA</t>
  </si>
  <si>
    <t>AA291</t>
  </si>
  <si>
    <t>bb291</t>
  </si>
  <si>
    <t>15147 PMMA</t>
  </si>
  <si>
    <t>AA292</t>
  </si>
  <si>
    <t>bb292</t>
  </si>
  <si>
    <t>15010 PMMK</t>
  </si>
  <si>
    <t>AA293</t>
  </si>
  <si>
    <t>bb293</t>
  </si>
  <si>
    <t>15050 PMMH</t>
  </si>
  <si>
    <t>AA294</t>
  </si>
  <si>
    <t>bb294</t>
  </si>
  <si>
    <t>15256 PTSA</t>
  </si>
  <si>
    <t>AA295</t>
  </si>
  <si>
    <t>bb295</t>
  </si>
  <si>
    <t>15171 PMLY</t>
  </si>
  <si>
    <t>AA296</t>
  </si>
  <si>
    <t>bb296</t>
  </si>
  <si>
    <t>15184 PMKE</t>
  </si>
  <si>
    <t>AA297</t>
  </si>
  <si>
    <t>bb297</t>
  </si>
  <si>
    <t>15078 PMOJ</t>
  </si>
  <si>
    <t>AA298</t>
  </si>
  <si>
    <t>bb298</t>
  </si>
  <si>
    <t>15137 PMRB</t>
  </si>
  <si>
    <t>AA299</t>
  </si>
  <si>
    <t>bb299</t>
  </si>
  <si>
    <t>14171 PMMK</t>
  </si>
  <si>
    <t>AA300</t>
  </si>
  <si>
    <t>bb300</t>
  </si>
  <si>
    <t>15291 LIRB</t>
  </si>
  <si>
    <t>AA301</t>
  </si>
  <si>
    <t>bb301</t>
  </si>
  <si>
    <t>SERVICE SCOLARITE</t>
  </si>
  <si>
    <t xml:space="preserve">Matière:    </t>
  </si>
  <si>
    <t>Ingéniérie</t>
  </si>
  <si>
    <t>Responsable :</t>
  </si>
  <si>
    <t>M. HAMIDI</t>
  </si>
  <si>
    <t xml:space="preserve">          ----</t>
  </si>
  <si>
    <t>1ère Année</t>
  </si>
  <si>
    <t>Liste des étudiants de :</t>
  </si>
  <si>
    <t>captot</t>
  </si>
  <si>
    <t>Salles</t>
  </si>
  <si>
    <t>SalAbr</t>
  </si>
  <si>
    <t>Capacité</t>
  </si>
  <si>
    <t>Responsable</t>
  </si>
  <si>
    <t>Salle_retenue</t>
  </si>
  <si>
    <t>Grande Salle 2</t>
  </si>
  <si>
    <t>GrSal2</t>
  </si>
  <si>
    <t>X</t>
  </si>
  <si>
    <t>Grande Salle 3</t>
  </si>
  <si>
    <t>GrSal3</t>
  </si>
  <si>
    <t>Salle S11</t>
  </si>
  <si>
    <t>Sal11</t>
  </si>
  <si>
    <t>Sal12</t>
  </si>
  <si>
    <t>Grande Salle 1</t>
  </si>
  <si>
    <t>GrSal1</t>
  </si>
  <si>
    <t>Matiere</t>
  </si>
  <si>
    <t>ECOLE NATIONALE SUPERIEURE DES MINES DE RABAT</t>
  </si>
  <si>
    <t>Service Scolarité</t>
  </si>
  <si>
    <t>Année Universitaire: 2015/2016</t>
  </si>
  <si>
    <t>CONTRÔLE/EXAMEN</t>
  </si>
  <si>
    <t>LISTE DES ETUDIANTS</t>
  </si>
  <si>
    <t xml:space="preserve">  -=-=-</t>
  </si>
  <si>
    <t>Année d'étude:</t>
  </si>
  <si>
    <t xml:space="preserve"> 1ère Année</t>
  </si>
  <si>
    <t>Emargement Début de l'épreuve</t>
  </si>
  <si>
    <t>N° Table</t>
  </si>
  <si>
    <t>LISTE D'AFFICHAGE</t>
  </si>
  <si>
    <t>Salle:</t>
  </si>
  <si>
    <t>Places :</t>
  </si>
  <si>
    <t xml:space="preserve"> Responsable: </t>
  </si>
  <si>
    <t>Mr HAMIDI</t>
  </si>
  <si>
    <t xml:space="preserve">Matière: </t>
  </si>
  <si>
    <t>Ingénierie</t>
  </si>
  <si>
    <t>Effectifs</t>
  </si>
  <si>
    <t>LISTE EMARGEMENT</t>
  </si>
  <si>
    <t>N°
Table</t>
  </si>
  <si>
    <t>H8</t>
  </si>
  <si>
    <t>Salle S12</t>
  </si>
  <si>
    <t>AnEtude</t>
  </si>
  <si>
    <t>Rang Place</t>
  </si>
  <si>
    <t>le classeur est articulé autour de  5 onglets principaux :</t>
  </si>
  <si>
    <t>Nombre Etudiants</t>
  </si>
  <si>
    <t>les colonnes correspondants au calcul aléatoire</t>
  </si>
  <si>
    <t>une vérification de l'unicité de ce chiffre dans la colonne</t>
  </si>
  <si>
    <t>le classement de ces chiffres dans la sélection du nombre d'étudiants en fonction des places de la salle d'examen</t>
  </si>
  <si>
    <t>Remplir les listes des étudiants</t>
  </si>
  <si>
    <t>Remplir la matière, le responsable, l'année</t>
  </si>
  <si>
    <r>
      <t xml:space="preserve">1)  </t>
    </r>
    <r>
      <rPr>
        <b/>
        <sz val="11"/>
        <color rgb="FFFF0000"/>
        <rFont val="Times New Roman"/>
        <family val="1"/>
      </rPr>
      <t>ListEtud</t>
    </r>
    <r>
      <rPr>
        <sz val="11"/>
        <color theme="1"/>
        <rFont val="Times New Roman"/>
        <family val="2"/>
      </rPr>
      <t xml:space="preserve"> = la base de donnée = la liste des étudiants avec leur identifiants</t>
    </r>
  </si>
  <si>
    <r>
      <t xml:space="preserve">2) </t>
    </r>
    <r>
      <rPr>
        <b/>
        <sz val="11"/>
        <color rgb="FFFF0000"/>
        <rFont val="Times New Roman"/>
        <family val="1"/>
      </rPr>
      <t>Tables</t>
    </r>
    <r>
      <rPr>
        <sz val="11"/>
        <color theme="1"/>
        <rFont val="Times New Roman"/>
        <family val="2"/>
      </rPr>
      <t xml:space="preserve"> = liste des salles avec leurs caractéristiques</t>
    </r>
  </si>
  <si>
    <t>remplir les salles avec leur nom long et court, leur capacité</t>
  </si>
  <si>
    <t>Rajouter autant de salles que voulu en procédant comme suit</t>
  </si>
  <si>
    <t>selectionner la dernière cellule du tableau( dernière ligne dernière colonne)</t>
  </si>
  <si>
    <r>
      <t xml:space="preserve">touche tab du clavier( </t>
    </r>
    <r>
      <rPr>
        <b/>
        <sz val="12"/>
        <color theme="1"/>
        <rFont val="Times New Roman"/>
        <family val="1"/>
      </rPr>
      <t>--&gt;|</t>
    </r>
    <r>
      <rPr>
        <sz val="11"/>
        <color theme="1"/>
        <rFont val="Times New Roman"/>
        <family val="2"/>
      </rPr>
      <t xml:space="preserve"> )</t>
    </r>
  </si>
  <si>
    <t>Cellules a fond vert</t>
  </si>
  <si>
    <t>une ligne se rajoute avec les formules</t>
  </si>
  <si>
    <t>la liste existante est totalement modifiable sauf pour les colonnes D à F qui contiennet des formules</t>
  </si>
  <si>
    <t>CES DEUX ETAPES ETANT REALISEES</t>
  </si>
  <si>
    <t>3) Trois onglets servant de modèles permettent de créer autant de fois  3 états que de salles</t>
  </si>
  <si>
    <t>ModList</t>
  </si>
  <si>
    <t>ModEmarg</t>
  </si>
  <si>
    <t>ModAffich</t>
  </si>
  <si>
    <t>Le processus :</t>
  </si>
  <si>
    <t>Cliquer sur le bouton macro de l'onglet ListEtud</t>
  </si>
  <si>
    <t>Vérification du nb étudiants et du nombre de places disponibles</t>
  </si>
  <si>
    <t>cocher avec X les salles utilisées, la capacité s'incrémente en fonction du nb de salles cochées</t>
  </si>
  <si>
    <t>SI nb etud &gt; places ==&gt; arrêt et sortie macro</t>
  </si>
  <si>
    <t>Cocher des salles supplémentaires et relancer</t>
  </si>
  <si>
    <t>Calcul des nb aléatoires</t>
  </si>
  <si>
    <t>Vérification unicité et si présence &gt;1 arrêt macro</t>
  </si>
  <si>
    <t>For i = 11 To Vderlig</t>
  </si>
  <si>
    <t xml:space="preserve">    Cells(i, 8).Value = Vrand</t>
  </si>
  <si>
    <t>Next i</t>
  </si>
  <si>
    <t>dans cette partie de macro  remplacer 1 000 000 par 10 000 000</t>
  </si>
  <si>
    <t xml:space="preserve">    Vrand = Int((1000000 - 11 + 1) * Rnd + 11) ' si doublons partir sur  10 000 000</t>
  </si>
  <si>
    <t>Relancer</t>
  </si>
  <si>
    <t>Recup des infos par salle cochée, dont la capacité zz de la salle</t>
  </si>
  <si>
    <t>Créations des onglets correspondant aux trois états pour la salle par dupplication des trois onglets MODaaa</t>
  </si>
  <si>
    <t>remplissage des zones fixes des onglets</t>
  </si>
  <si>
    <t>onglets créés renommés, nom = Nomcourt de la salle + Lis( ou Emarg ou Affich</t>
  </si>
  <si>
    <t>Les zones identiques de chaque onglets sont reliées aux cellules remplies de ModList</t>
  </si>
  <si>
    <t>Classement des ZZ premiers étudiants en fonction du nb aléatoire défini précédemment</t>
  </si>
  <si>
    <t>Mise en forme</t>
  </si>
  <si>
    <t>Rajout surveillant et date</t>
  </si>
  <si>
    <t>Création et remplissage des états par  salle, salle après salle</t>
  </si>
  <si>
    <t>Cocher un nb de salles aboutissant à une capacité immédiatement supérieure  au Nb d'étudiants</t>
  </si>
  <si>
    <t>Je vais tester la fin de la liste pour eviter d'avoir des lignes vides sur la dernière feuille</t>
  </si>
  <si>
    <t>A vérifier en situation réelle</t>
  </si>
  <si>
    <t>résultats</t>
  </si>
  <si>
    <t>mise en forme</t>
  </si>
  <si>
    <t>maquettes</t>
  </si>
  <si>
    <t>si vous souhaitez les modifier renvoyer le tout pour adaptation éventuelle des formules</t>
  </si>
  <si>
    <t>Afin de pouvoir automatiser la procédure que vous avez initiée et après de nombreux bugs incompréhensibles j'ai repris et reformaté le tout.</t>
  </si>
  <si>
    <t>OrdSalle</t>
  </si>
  <si>
    <t>Nordre</t>
  </si>
  <si>
    <t>Observations</t>
  </si>
  <si>
    <t>Section</t>
  </si>
  <si>
    <t>Sect.</t>
  </si>
  <si>
    <t>Recopies des zones correspondantes de ListEtud sur les trois onglets précédents</t>
  </si>
  <si>
    <t>Ordonner la prise en compte des salles en leur donnant un rang 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</si>
</sst>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Places: &quot;#,##0"/>
  </numFmts>
  <fonts count="26" x14ac:knownFonts="1">
    <font>
      <sz val="11"/>
      <color theme="1"/>
      <name val="Times New Roman"/>
      <family val="2"/>
    </font>
    <font>
      <b/>
      <sz val="12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u/>
      <sz val="14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b/>
      <i/>
      <sz val="11"/>
      <name val="Times New Roman"/>
      <family val="1"/>
    </font>
    <font>
      <b/>
      <u/>
      <sz val="12"/>
      <name val="Times New Roman"/>
      <family val="1"/>
    </font>
    <font>
      <b/>
      <u/>
      <sz val="11"/>
      <name val="Times New Roman"/>
      <family val="1"/>
    </font>
    <font>
      <b/>
      <u val="double"/>
      <sz val="12"/>
      <name val="Times New Roman"/>
      <family val="1"/>
    </font>
    <font>
      <b/>
      <i/>
      <u/>
      <sz val="12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8" tint="-0.249977111117893"/>
      <name val="Times New Roman"/>
      <family val="2"/>
    </font>
    <font>
      <b/>
      <i/>
      <sz val="11"/>
      <color rgb="FFFF0000"/>
      <name val="Times New Roman"/>
      <family val="1"/>
    </font>
    <font>
      <sz val="14"/>
      <color rgb="FFFF0000"/>
      <name val="Times New Roman"/>
      <family val="2"/>
    </font>
    <font>
      <sz val="10"/>
      <name val="Arial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" fontId="1" fillId="0" borderId="2" xfId="0" applyNumberFormat="1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0" borderId="0" xfId="0" applyFont="1" applyBorder="1" applyAlignment="1">
      <alignment horizontal="right"/>
    </xf>
    <xf numFmtId="0" fontId="5" fillId="0" borderId="0" xfId="0" applyFont="1"/>
    <xf numFmtId="0" fontId="7" fillId="0" borderId="0" xfId="0" applyFont="1" applyBorder="1" applyAlignment="1">
      <alignment horizontal="center"/>
    </xf>
    <xf numFmtId="0" fontId="8" fillId="0" borderId="0" xfId="0" applyFont="1"/>
    <xf numFmtId="0" fontId="5" fillId="0" borderId="0" xfId="0" quotePrefix="1" applyFont="1" applyAlignment="1">
      <alignment horizontal="left"/>
    </xf>
    <xf numFmtId="1" fontId="5" fillId="0" borderId="0" xfId="0" applyNumberFormat="1" applyFont="1"/>
    <xf numFmtId="0" fontId="1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centerContinuous"/>
    </xf>
    <xf numFmtId="0" fontId="8" fillId="0" borderId="0" xfId="1" applyFont="1" applyAlignment="1">
      <alignment horizontal="centerContinuous"/>
    </xf>
    <xf numFmtId="0" fontId="1" fillId="0" borderId="0" xfId="1" quotePrefix="1" applyFont="1" applyAlignment="1">
      <alignment horizontal="left" vertical="center"/>
    </xf>
    <xf numFmtId="0" fontId="8" fillId="0" borderId="0" xfId="1" applyFont="1"/>
    <xf numFmtId="0" fontId="12" fillId="0" borderId="0" xfId="1" applyFont="1" applyAlignment="1">
      <alignment vertical="center"/>
    </xf>
    <xf numFmtId="0" fontId="5" fillId="0" borderId="0" xfId="1" quotePrefix="1" applyFont="1" applyAlignment="1">
      <alignment horizontal="centerContinuous"/>
    </xf>
    <xf numFmtId="0" fontId="5" fillId="0" borderId="0" xfId="1" applyFont="1" applyAlignment="1"/>
    <xf numFmtId="0" fontId="5" fillId="0" borderId="0" xfId="1" applyFont="1" applyAlignment="1">
      <alignment vertical="center"/>
    </xf>
    <xf numFmtId="0" fontId="13" fillId="0" borderId="0" xfId="1" applyFont="1" applyAlignment="1">
      <alignment horizontal="right"/>
    </xf>
    <xf numFmtId="0" fontId="14" fillId="0" borderId="0" xfId="1" quotePrefix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164" fontId="15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8" fillId="0" borderId="0" xfId="1" applyFont="1" applyAlignment="1">
      <alignment horizontal="center"/>
    </xf>
    <xf numFmtId="0" fontId="17" fillId="0" borderId="0" xfId="1" applyFont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" fillId="0" borderId="0" xfId="1" applyFont="1" applyAlignment="1">
      <alignment horizontal="left" vertical="center"/>
    </xf>
    <xf numFmtId="0" fontId="1" fillId="0" borderId="3" xfId="1" applyFont="1" applyBorder="1" applyAlignment="1">
      <alignment horizontal="centerContinuous" vertical="center"/>
    </xf>
    <xf numFmtId="0" fontId="1" fillId="0" borderId="5" xfId="1" applyFont="1" applyBorder="1" applyAlignment="1">
      <alignment horizontal="center" wrapText="1"/>
    </xf>
    <xf numFmtId="3" fontId="1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horizontal="center" vertical="center"/>
    </xf>
    <xf numFmtId="0" fontId="18" fillId="0" borderId="0" xfId="0" applyFont="1"/>
    <xf numFmtId="0" fontId="19" fillId="0" borderId="0" xfId="0" applyFont="1"/>
    <xf numFmtId="1" fontId="11" fillId="0" borderId="0" xfId="0" applyNumberFormat="1" applyFont="1"/>
    <xf numFmtId="1" fontId="7" fillId="3" borderId="0" xfId="0" applyNumberFormat="1" applyFont="1" applyFill="1"/>
    <xf numFmtId="0" fontId="9" fillId="3" borderId="0" xfId="0" applyFont="1" applyFill="1" applyAlignment="1">
      <alignment vertical="center"/>
    </xf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3" fontId="1" fillId="0" borderId="0" xfId="1" applyNumberFormat="1" applyFont="1" applyAlignment="1">
      <alignment vertical="center"/>
    </xf>
    <xf numFmtId="0" fontId="1" fillId="0" borderId="0" xfId="1" applyFont="1" applyAlignment="1">
      <alignment vertical="center"/>
    </xf>
    <xf numFmtId="3" fontId="14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25" fillId="0" borderId="0" xfId="0" applyFon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Continuous" vertical="center"/>
    </xf>
    <xf numFmtId="0" fontId="1" fillId="0" borderId="6" xfId="1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6" fillId="0" borderId="0" xfId="1" applyFont="1" applyAlignment="1">
      <alignment horizontal="center" vertical="center"/>
    </xf>
    <xf numFmtId="3" fontId="14" fillId="0" borderId="0" xfId="1" applyNumberFormat="1" applyFont="1" applyAlignment="1">
      <alignment horizontal="right" vertical="center"/>
    </xf>
    <xf numFmtId="0" fontId="1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5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167640</xdr:colOff>
      <xdr:row>0</xdr:row>
      <xdr:rowOff>106680</xdr:rowOff>
    </xdr:from>
    <xdr:to>
      <xdr:col>1</xdr:col>
      <xdr:colOff>579120</xdr:colOff>
      <xdr:row>3</xdr:row>
      <xdr:rowOff>91440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0120" y="106680"/>
          <a:ext cx="411480" cy="51054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45720</xdr:colOff>
      <xdr:row>1</xdr:row>
      <xdr:rowOff>7620</xdr:rowOff>
    </xdr:from>
    <xdr:to>
      <xdr:col>14</xdr:col>
      <xdr:colOff>220980</xdr:colOff>
      <xdr:row>5</xdr:row>
      <xdr:rowOff>0</xdr:rowOff>
    </xdr:to>
    <xdr:sp macro="[0]!Trait" textlink="">
      <xdr:nvSpPr>
        <xdr:cNvPr id="3" name="Rectangle 2"/>
        <xdr:cNvSpPr/>
      </xdr:nvSpPr>
      <xdr:spPr>
        <a:xfrm>
          <a:off x="8877300" y="182880"/>
          <a:ext cx="1760220" cy="7391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Times New Roman" panose="02020603050405020304" pitchFamily="18" charset="0"/>
              <a:cs typeface="Times New Roman" panose="02020603050405020304" pitchFamily="18" charset="0"/>
            </a:rPr>
            <a:t>Placement Etudiant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739140</xdr:colOff>
      <xdr:row>0</xdr:row>
      <xdr:rowOff>45720</xdr:rowOff>
    </xdr:from>
    <xdr:to>
      <xdr:col>10</xdr:col>
      <xdr:colOff>38100</xdr:colOff>
      <xdr:row>1</xdr:row>
      <xdr:rowOff>358140</xdr:rowOff>
    </xdr:to>
    <xdr:sp macro="[0]!Trisalle" textlink="">
      <xdr:nvSpPr>
        <xdr:cNvPr id="2" name="Rectangle à coins arrondis 1"/>
        <xdr:cNvSpPr/>
      </xdr:nvSpPr>
      <xdr:spPr>
        <a:xfrm>
          <a:off x="8138160" y="45720"/>
          <a:ext cx="883920" cy="51054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les salles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563880</xdr:colOff>
      <xdr:row>0</xdr:row>
      <xdr:rowOff>32385</xdr:rowOff>
    </xdr:from>
    <xdr:to>
      <xdr:col>1</xdr:col>
      <xdr:colOff>409575</xdr:colOff>
      <xdr:row>2</xdr:row>
      <xdr:rowOff>209550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3880" y="32385"/>
          <a:ext cx="409575" cy="45910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144780</xdr:colOff>
      <xdr:row>3</xdr:row>
      <xdr:rowOff>45720</xdr:rowOff>
    </xdr:from>
    <xdr:to>
      <xdr:col>5</xdr:col>
      <xdr:colOff>403860</xdr:colOff>
      <xdr:row>3</xdr:row>
      <xdr:rowOff>53340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295400" y="556260"/>
          <a:ext cx="5486400" cy="762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99060</xdr:colOff>
      <xdr:row>0</xdr:row>
      <xdr:rowOff>47625</xdr:rowOff>
    </xdr:from>
    <xdr:to>
      <xdr:col>1</xdr:col>
      <xdr:colOff>508635</xdr:colOff>
      <xdr:row>2</xdr:row>
      <xdr:rowOff>224790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2460" y="47625"/>
          <a:ext cx="409575" cy="45910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144780</xdr:colOff>
      <xdr:row>3</xdr:row>
      <xdr:rowOff>45720</xdr:rowOff>
    </xdr:from>
    <xdr:to>
      <xdr:col>5</xdr:col>
      <xdr:colOff>403860</xdr:colOff>
      <xdr:row>3</xdr:row>
      <xdr:rowOff>53340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394460" y="510540"/>
          <a:ext cx="4450080" cy="762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327660</xdr:colOff>
      <xdr:row>0</xdr:row>
      <xdr:rowOff>40005</xdr:rowOff>
    </xdr:from>
    <xdr:to>
      <xdr:col>1</xdr:col>
      <xdr:colOff>379095</xdr:colOff>
      <xdr:row>2</xdr:row>
      <xdr:rowOff>217170</xdr:rowOff>
    </xdr:to>
    <xdr:pic>
      <xdr:nvPicPr>
        <xdr:cNvPr id="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7660" y="40005"/>
          <a:ext cx="409575" cy="45910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906780</xdr:colOff>
      <xdr:row>3</xdr:row>
      <xdr:rowOff>7620</xdr:rowOff>
    </xdr:from>
    <xdr:to>
      <xdr:col>5</xdr:col>
      <xdr:colOff>83820</xdr:colOff>
      <xdr:row>3</xdr:row>
      <xdr:rowOff>15240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470660" y="518160"/>
          <a:ext cx="5326380" cy="762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oles%20aleato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tform"/>
      <sheetName val="Lst_Aléatoires"/>
      <sheetName val="TRAV"/>
      <sheetName val="Tables"/>
      <sheetName val="lst_afich1"/>
      <sheetName val="lst_émarg1"/>
      <sheetName val="Affich1"/>
      <sheetName val="lst_afich2"/>
      <sheetName val="lst_émarg2"/>
      <sheetName val="Affich2"/>
      <sheetName val="lst_afich3"/>
      <sheetName val="lst_émarg3"/>
      <sheetName val="Affich3"/>
      <sheetName val="lst_afich4"/>
      <sheetName val="lst_émarg4"/>
      <sheetName val="Affich4"/>
      <sheetName val="lst_afich5"/>
      <sheetName val="lst_émarg5"/>
      <sheetName val="Affich5"/>
    </sheetNames>
    <sheetDataSet>
      <sheetData sheetId="0">
        <row r="11">
          <cell r="H11">
            <v>705551</v>
          </cell>
        </row>
        <row r="12">
          <cell r="H12">
            <v>533429</v>
          </cell>
        </row>
        <row r="13">
          <cell r="H13">
            <v>579523</v>
          </cell>
        </row>
        <row r="14">
          <cell r="H14">
            <v>289570</v>
          </cell>
        </row>
        <row r="15">
          <cell r="H15">
            <v>301955</v>
          </cell>
        </row>
        <row r="16">
          <cell r="H16">
            <v>774743</v>
          </cell>
        </row>
        <row r="17">
          <cell r="H17">
            <v>14028</v>
          </cell>
        </row>
        <row r="18">
          <cell r="H18">
            <v>760726</v>
          </cell>
        </row>
        <row r="19">
          <cell r="H19">
            <v>814492</v>
          </cell>
        </row>
        <row r="20">
          <cell r="H20">
            <v>709041</v>
          </cell>
        </row>
        <row r="21">
          <cell r="H21">
            <v>45363</v>
          </cell>
        </row>
        <row r="22">
          <cell r="H22">
            <v>414039</v>
          </cell>
        </row>
        <row r="23">
          <cell r="H23">
            <v>862621</v>
          </cell>
        </row>
        <row r="24">
          <cell r="H24">
            <v>790483</v>
          </cell>
        </row>
        <row r="25">
          <cell r="H25">
            <v>373543</v>
          </cell>
        </row>
        <row r="26">
          <cell r="H26">
            <v>961954</v>
          </cell>
        </row>
        <row r="27">
          <cell r="H27">
            <v>871448</v>
          </cell>
        </row>
        <row r="28">
          <cell r="H28">
            <v>56247</v>
          </cell>
        </row>
        <row r="29">
          <cell r="H29">
            <v>949558</v>
          </cell>
        </row>
        <row r="30">
          <cell r="H30">
            <v>364026</v>
          </cell>
        </row>
        <row r="31">
          <cell r="H31">
            <v>524874</v>
          </cell>
        </row>
        <row r="32">
          <cell r="H32">
            <v>767114</v>
          </cell>
        </row>
        <row r="33">
          <cell r="H33">
            <v>53514</v>
          </cell>
        </row>
        <row r="34">
          <cell r="H34">
            <v>592463</v>
          </cell>
        </row>
        <row r="35">
          <cell r="H35">
            <v>468706</v>
          </cell>
        </row>
        <row r="36">
          <cell r="H36">
            <v>298173</v>
          </cell>
        </row>
        <row r="37">
          <cell r="H37">
            <v>622701</v>
          </cell>
        </row>
        <row r="38">
          <cell r="H38">
            <v>647825</v>
          </cell>
        </row>
        <row r="39">
          <cell r="H39">
            <v>263801</v>
          </cell>
        </row>
        <row r="40">
          <cell r="H40">
            <v>279350</v>
          </cell>
        </row>
        <row r="41">
          <cell r="H41">
            <v>829804</v>
          </cell>
        </row>
        <row r="42">
          <cell r="H42">
            <v>824604</v>
          </cell>
        </row>
        <row r="43">
          <cell r="H43">
            <v>589168</v>
          </cell>
        </row>
        <row r="44">
          <cell r="H44">
            <v>986094</v>
          </cell>
        </row>
        <row r="45">
          <cell r="H45">
            <v>910966</v>
          </cell>
        </row>
        <row r="46">
          <cell r="H46">
            <v>226874</v>
          </cell>
        </row>
        <row r="47">
          <cell r="H47">
            <v>695119</v>
          </cell>
        </row>
        <row r="48">
          <cell r="H48">
            <v>980004</v>
          </cell>
        </row>
        <row r="49">
          <cell r="H49">
            <v>243939</v>
          </cell>
        </row>
        <row r="50">
          <cell r="H50">
            <v>533878</v>
          </cell>
        </row>
        <row r="51">
          <cell r="H51">
            <v>106379</v>
          </cell>
        </row>
        <row r="52">
          <cell r="H52">
            <v>999415</v>
          </cell>
        </row>
        <row r="53">
          <cell r="H53">
            <v>676180</v>
          </cell>
        </row>
        <row r="54">
          <cell r="H54">
            <v>15714</v>
          </cell>
        </row>
        <row r="55">
          <cell r="H55">
            <v>575189</v>
          </cell>
        </row>
        <row r="56">
          <cell r="H56">
            <v>100062</v>
          </cell>
        </row>
        <row r="57">
          <cell r="H57">
            <v>103032</v>
          </cell>
        </row>
        <row r="58">
          <cell r="H58">
            <v>798887</v>
          </cell>
        </row>
        <row r="59">
          <cell r="H59">
            <v>284488</v>
          </cell>
        </row>
        <row r="60">
          <cell r="H60">
            <v>45659</v>
          </cell>
        </row>
        <row r="61">
          <cell r="H61">
            <v>295780</v>
          </cell>
        </row>
        <row r="62">
          <cell r="H62">
            <v>382017</v>
          </cell>
        </row>
        <row r="63">
          <cell r="H63">
            <v>300978</v>
          </cell>
        </row>
        <row r="64">
          <cell r="H64">
            <v>948572</v>
          </cell>
        </row>
        <row r="65">
          <cell r="H65">
            <v>979830</v>
          </cell>
        </row>
        <row r="66">
          <cell r="H66">
            <v>401381</v>
          </cell>
        </row>
        <row r="67">
          <cell r="H67">
            <v>278288</v>
          </cell>
        </row>
        <row r="68">
          <cell r="H68">
            <v>160450</v>
          </cell>
        </row>
        <row r="69">
          <cell r="H69">
            <v>162830</v>
          </cell>
        </row>
        <row r="70">
          <cell r="H70">
            <v>646591</v>
          </cell>
        </row>
        <row r="71">
          <cell r="H71">
            <v>410080</v>
          </cell>
        </row>
        <row r="72">
          <cell r="H72">
            <v>412773</v>
          </cell>
        </row>
        <row r="73">
          <cell r="H73">
            <v>712734</v>
          </cell>
        </row>
        <row r="74">
          <cell r="H74">
            <v>326213</v>
          </cell>
        </row>
        <row r="75">
          <cell r="H75">
            <v>633183</v>
          </cell>
        </row>
        <row r="76">
          <cell r="H76">
            <v>207570</v>
          </cell>
        </row>
        <row r="77">
          <cell r="H77">
            <v>186022</v>
          </cell>
        </row>
        <row r="78">
          <cell r="H78">
            <v>583364</v>
          </cell>
        </row>
        <row r="79">
          <cell r="H79">
            <v>80724</v>
          </cell>
        </row>
        <row r="80">
          <cell r="H80">
            <v>457977</v>
          </cell>
        </row>
        <row r="81">
          <cell r="H81">
            <v>905731</v>
          </cell>
        </row>
        <row r="82">
          <cell r="H82">
            <v>261376</v>
          </cell>
        </row>
        <row r="83">
          <cell r="H83">
            <v>785215</v>
          </cell>
        </row>
        <row r="84">
          <cell r="H84">
            <v>378909</v>
          </cell>
        </row>
        <row r="85">
          <cell r="H85">
            <v>289673</v>
          </cell>
        </row>
        <row r="86">
          <cell r="H86">
            <v>919378</v>
          </cell>
        </row>
        <row r="87">
          <cell r="H87">
            <v>631747</v>
          </cell>
        </row>
        <row r="88">
          <cell r="H88">
            <v>627646</v>
          </cell>
        </row>
        <row r="89">
          <cell r="H89">
            <v>428463</v>
          </cell>
        </row>
        <row r="90">
          <cell r="H90">
            <v>97983</v>
          </cell>
        </row>
        <row r="91">
          <cell r="H91">
            <v>561045</v>
          </cell>
        </row>
        <row r="92">
          <cell r="H92">
            <v>694489</v>
          </cell>
        </row>
        <row r="93">
          <cell r="H93">
            <v>913719</v>
          </cell>
        </row>
        <row r="94">
          <cell r="H94">
            <v>834819</v>
          </cell>
        </row>
        <row r="95">
          <cell r="H95">
            <v>22639</v>
          </cell>
        </row>
        <row r="96">
          <cell r="H96">
            <v>543366</v>
          </cell>
        </row>
        <row r="97">
          <cell r="H97">
            <v>916165</v>
          </cell>
        </row>
        <row r="98">
          <cell r="H98">
            <v>430267</v>
          </cell>
        </row>
        <row r="99">
          <cell r="H99">
            <v>677951</v>
          </cell>
        </row>
        <row r="100">
          <cell r="H100">
            <v>502459</v>
          </cell>
        </row>
        <row r="101">
          <cell r="H101">
            <v>513743</v>
          </cell>
        </row>
        <row r="102">
          <cell r="H102">
            <v>462986</v>
          </cell>
        </row>
        <row r="103">
          <cell r="H103">
            <v>353480</v>
          </cell>
        </row>
        <row r="104">
          <cell r="H104">
            <v>404841</v>
          </cell>
        </row>
        <row r="105">
          <cell r="H105">
            <v>269739</v>
          </cell>
        </row>
        <row r="106">
          <cell r="H106">
            <v>55603</v>
          </cell>
        </row>
        <row r="107">
          <cell r="H107">
            <v>243853</v>
          </cell>
        </row>
        <row r="108">
          <cell r="H108">
            <v>979079</v>
          </cell>
        </row>
        <row r="109">
          <cell r="H109">
            <v>60926</v>
          </cell>
        </row>
        <row r="110">
          <cell r="H110">
            <v>390298</v>
          </cell>
        </row>
        <row r="111">
          <cell r="H111">
            <v>365002</v>
          </cell>
        </row>
        <row r="112">
          <cell r="H112">
            <v>489900</v>
          </cell>
        </row>
        <row r="113">
          <cell r="H113">
            <v>155672</v>
          </cell>
        </row>
        <row r="114">
          <cell r="H114">
            <v>474465</v>
          </cell>
        </row>
        <row r="115">
          <cell r="H115">
            <v>257276</v>
          </cell>
        </row>
        <row r="116">
          <cell r="H116">
            <v>628756</v>
          </cell>
        </row>
        <row r="117">
          <cell r="H117">
            <v>542075</v>
          </cell>
        </row>
        <row r="118">
          <cell r="H118">
            <v>156311</v>
          </cell>
        </row>
        <row r="119">
          <cell r="H119">
            <v>938546</v>
          </cell>
        </row>
        <row r="120">
          <cell r="H120">
            <v>654503</v>
          </cell>
        </row>
        <row r="121">
          <cell r="H121">
            <v>506093</v>
          </cell>
        </row>
        <row r="122">
          <cell r="H122">
            <v>390478</v>
          </cell>
        </row>
        <row r="123">
          <cell r="H123">
            <v>107385</v>
          </cell>
        </row>
        <row r="124">
          <cell r="H124">
            <v>783998</v>
          </cell>
        </row>
        <row r="125">
          <cell r="H125">
            <v>459647</v>
          </cell>
        </row>
        <row r="126">
          <cell r="H126">
            <v>753691</v>
          </cell>
        </row>
        <row r="127">
          <cell r="H127">
            <v>596099</v>
          </cell>
        </row>
        <row r="128">
          <cell r="H128">
            <v>832732</v>
          </cell>
        </row>
        <row r="129">
          <cell r="H129">
            <v>18769</v>
          </cell>
        </row>
        <row r="130">
          <cell r="H130">
            <v>210377</v>
          </cell>
        </row>
        <row r="131">
          <cell r="H131">
            <v>73963</v>
          </cell>
        </row>
        <row r="132">
          <cell r="H132">
            <v>105462</v>
          </cell>
        </row>
        <row r="133">
          <cell r="H133">
            <v>331702</v>
          </cell>
        </row>
        <row r="134">
          <cell r="H134">
            <v>128259</v>
          </cell>
        </row>
        <row r="135">
          <cell r="H135">
            <v>252</v>
          </cell>
        </row>
        <row r="136">
          <cell r="H136">
            <v>536799</v>
          </cell>
        </row>
        <row r="137">
          <cell r="H137">
            <v>657059</v>
          </cell>
        </row>
        <row r="138">
          <cell r="H138">
            <v>544019</v>
          </cell>
        </row>
        <row r="139">
          <cell r="H139">
            <v>827414</v>
          </cell>
        </row>
        <row r="140">
          <cell r="H140">
            <v>81903</v>
          </cell>
        </row>
        <row r="141">
          <cell r="H141">
            <v>191931</v>
          </cell>
        </row>
        <row r="142">
          <cell r="H142">
            <v>678917</v>
          </cell>
        </row>
        <row r="143">
          <cell r="H143">
            <v>454214</v>
          </cell>
        </row>
        <row r="144">
          <cell r="H144">
            <v>357030</v>
          </cell>
        </row>
        <row r="145">
          <cell r="H145">
            <v>149990</v>
          </cell>
        </row>
        <row r="146">
          <cell r="H146">
            <v>704399</v>
          </cell>
        </row>
        <row r="147">
          <cell r="H147">
            <v>928787</v>
          </cell>
        </row>
        <row r="148">
          <cell r="H148">
            <v>530218</v>
          </cell>
        </row>
        <row r="149">
          <cell r="H149">
            <v>89651</v>
          </cell>
        </row>
        <row r="150">
          <cell r="H150">
            <v>757732</v>
          </cell>
        </row>
        <row r="151">
          <cell r="H151">
            <v>401849</v>
          </cell>
        </row>
        <row r="152">
          <cell r="H152">
            <v>461880</v>
          </cell>
        </row>
        <row r="153">
          <cell r="H153">
            <v>492171</v>
          </cell>
        </row>
        <row r="154">
          <cell r="H154">
            <v>207636</v>
          </cell>
        </row>
        <row r="155">
          <cell r="H155">
            <v>329743</v>
          </cell>
        </row>
        <row r="156">
          <cell r="H156">
            <v>95439</v>
          </cell>
        </row>
        <row r="157">
          <cell r="H157">
            <v>589797</v>
          </cell>
        </row>
        <row r="158">
          <cell r="H158">
            <v>169882</v>
          </cell>
        </row>
        <row r="159">
          <cell r="H159">
            <v>927618</v>
          </cell>
        </row>
        <row r="160">
          <cell r="H160">
            <v>97939</v>
          </cell>
        </row>
        <row r="161">
          <cell r="H161">
            <v>443869</v>
          </cell>
        </row>
        <row r="162">
          <cell r="H162">
            <v>272955</v>
          </cell>
        </row>
        <row r="163">
          <cell r="H163">
            <v>872549</v>
          </cell>
        </row>
        <row r="164">
          <cell r="H164">
            <v>750691</v>
          </cell>
        </row>
        <row r="165">
          <cell r="H165">
            <v>272950</v>
          </cell>
        </row>
        <row r="166">
          <cell r="H166">
            <v>673650</v>
          </cell>
        </row>
        <row r="167">
          <cell r="H167">
            <v>256637</v>
          </cell>
        </row>
        <row r="168">
          <cell r="H168">
            <v>89906</v>
          </cell>
        </row>
        <row r="169">
          <cell r="H169">
            <v>30961</v>
          </cell>
        </row>
        <row r="170">
          <cell r="H170">
            <v>322725</v>
          </cell>
        </row>
        <row r="171">
          <cell r="H171">
            <v>790131</v>
          </cell>
        </row>
        <row r="172">
          <cell r="H172">
            <v>297266</v>
          </cell>
        </row>
        <row r="173">
          <cell r="H173">
            <v>235290</v>
          </cell>
        </row>
        <row r="174">
          <cell r="H174">
            <v>480480</v>
          </cell>
        </row>
        <row r="175">
          <cell r="H175">
            <v>254610</v>
          </cell>
        </row>
        <row r="176">
          <cell r="H176">
            <v>340614</v>
          </cell>
        </row>
        <row r="177">
          <cell r="H177">
            <v>44944</v>
          </cell>
        </row>
        <row r="178">
          <cell r="H178">
            <v>482434</v>
          </cell>
        </row>
        <row r="179">
          <cell r="H179">
            <v>206026</v>
          </cell>
        </row>
        <row r="180">
          <cell r="H180">
            <v>864536</v>
          </cell>
        </row>
        <row r="181">
          <cell r="H181">
            <v>588633</v>
          </cell>
        </row>
        <row r="182">
          <cell r="H182">
            <v>754911</v>
          </cell>
        </row>
        <row r="183">
          <cell r="H183">
            <v>927884</v>
          </cell>
        </row>
        <row r="184">
          <cell r="H184">
            <v>331024</v>
          </cell>
        </row>
        <row r="185">
          <cell r="H185">
            <v>542946</v>
          </cell>
        </row>
        <row r="186">
          <cell r="H186">
            <v>80701</v>
          </cell>
        </row>
        <row r="187">
          <cell r="H187">
            <v>634376</v>
          </cell>
        </row>
        <row r="188">
          <cell r="H188">
            <v>410043</v>
          </cell>
        </row>
        <row r="189">
          <cell r="H189">
            <v>960424</v>
          </cell>
        </row>
        <row r="190">
          <cell r="H190">
            <v>114633</v>
          </cell>
        </row>
        <row r="191">
          <cell r="H191">
            <v>923446</v>
          </cell>
        </row>
        <row r="192">
          <cell r="H192">
            <v>620214</v>
          </cell>
        </row>
        <row r="193">
          <cell r="H193">
            <v>347733</v>
          </cell>
        </row>
        <row r="194">
          <cell r="H194">
            <v>149255</v>
          </cell>
        </row>
        <row r="195">
          <cell r="H195">
            <v>479984</v>
          </cell>
        </row>
        <row r="196">
          <cell r="H196">
            <v>219417</v>
          </cell>
        </row>
        <row r="197">
          <cell r="H197">
            <v>993732</v>
          </cell>
        </row>
        <row r="198">
          <cell r="H198">
            <v>130430</v>
          </cell>
        </row>
        <row r="199">
          <cell r="H199">
            <v>28896</v>
          </cell>
        </row>
        <row r="200">
          <cell r="H200">
            <v>345399</v>
          </cell>
        </row>
        <row r="201">
          <cell r="H201">
            <v>547674</v>
          </cell>
        </row>
        <row r="202">
          <cell r="H202">
            <v>922956</v>
          </cell>
        </row>
        <row r="203">
          <cell r="H203">
            <v>538251</v>
          </cell>
        </row>
        <row r="204">
          <cell r="H204">
            <v>406428</v>
          </cell>
        </row>
        <row r="205">
          <cell r="H205">
            <v>847248</v>
          </cell>
        </row>
        <row r="206">
          <cell r="H206">
            <v>826228</v>
          </cell>
        </row>
        <row r="207">
          <cell r="H207">
            <v>672431</v>
          </cell>
        </row>
        <row r="208">
          <cell r="H208">
            <v>721898</v>
          </cell>
        </row>
        <row r="209">
          <cell r="H209">
            <v>996772</v>
          </cell>
        </row>
        <row r="210">
          <cell r="H210">
            <v>339813</v>
          </cell>
        </row>
        <row r="211">
          <cell r="H211">
            <v>495217</v>
          </cell>
        </row>
        <row r="212">
          <cell r="H212">
            <v>412974</v>
          </cell>
        </row>
        <row r="213">
          <cell r="H213">
            <v>695285</v>
          </cell>
        </row>
        <row r="214">
          <cell r="H214">
            <v>179098</v>
          </cell>
        </row>
        <row r="215">
          <cell r="H215">
            <v>422925</v>
          </cell>
        </row>
        <row r="216">
          <cell r="H216">
            <v>543182</v>
          </cell>
        </row>
        <row r="217">
          <cell r="H217">
            <v>814666</v>
          </cell>
        </row>
        <row r="218">
          <cell r="H218">
            <v>540919</v>
          </cell>
        </row>
        <row r="219">
          <cell r="H219">
            <v>427540</v>
          </cell>
        </row>
        <row r="220">
          <cell r="H220">
            <v>509074</v>
          </cell>
        </row>
        <row r="221">
          <cell r="H221">
            <v>227790</v>
          </cell>
        </row>
        <row r="222">
          <cell r="H222">
            <v>619192</v>
          </cell>
        </row>
        <row r="223">
          <cell r="H223">
            <v>489836</v>
          </cell>
        </row>
        <row r="224">
          <cell r="H224">
            <v>680823</v>
          </cell>
        </row>
        <row r="225">
          <cell r="H225">
            <v>886602</v>
          </cell>
        </row>
        <row r="226">
          <cell r="H226">
            <v>370522</v>
          </cell>
        </row>
        <row r="227">
          <cell r="H227">
            <v>302505</v>
          </cell>
        </row>
        <row r="228">
          <cell r="H228">
            <v>292874</v>
          </cell>
        </row>
        <row r="229">
          <cell r="H229">
            <v>150320</v>
          </cell>
        </row>
        <row r="230">
          <cell r="H230">
            <v>529826</v>
          </cell>
        </row>
        <row r="231">
          <cell r="H231">
            <v>223270</v>
          </cell>
        </row>
        <row r="232">
          <cell r="H232">
            <v>584534</v>
          </cell>
        </row>
        <row r="233">
          <cell r="H233">
            <v>363466</v>
          </cell>
        </row>
        <row r="234">
          <cell r="H234">
            <v>875976</v>
          </cell>
        </row>
        <row r="235">
          <cell r="H235">
            <v>478020</v>
          </cell>
        </row>
        <row r="236">
          <cell r="H236">
            <v>190642</v>
          </cell>
        </row>
        <row r="237">
          <cell r="H237">
            <v>684066</v>
          </cell>
        </row>
        <row r="238">
          <cell r="H238">
            <v>747419</v>
          </cell>
        </row>
        <row r="239">
          <cell r="H239">
            <v>613939</v>
          </cell>
        </row>
        <row r="240">
          <cell r="H240">
            <v>782141</v>
          </cell>
        </row>
        <row r="241">
          <cell r="H241">
            <v>161753</v>
          </cell>
        </row>
        <row r="242">
          <cell r="H242">
            <v>807782</v>
          </cell>
        </row>
        <row r="243">
          <cell r="H243">
            <v>202627</v>
          </cell>
        </row>
        <row r="244">
          <cell r="H244">
            <v>956763</v>
          </cell>
        </row>
        <row r="245">
          <cell r="H245">
            <v>65861</v>
          </cell>
        </row>
        <row r="246">
          <cell r="H246">
            <v>61532</v>
          </cell>
        </row>
        <row r="247">
          <cell r="H247">
            <v>793200</v>
          </cell>
        </row>
        <row r="248">
          <cell r="H248">
            <v>379611</v>
          </cell>
        </row>
        <row r="249">
          <cell r="H249">
            <v>463590</v>
          </cell>
        </row>
        <row r="250">
          <cell r="H250">
            <v>119553</v>
          </cell>
        </row>
        <row r="251">
          <cell r="H251">
            <v>115479</v>
          </cell>
        </row>
        <row r="252">
          <cell r="H252">
            <v>173782</v>
          </cell>
        </row>
        <row r="253">
          <cell r="H253">
            <v>48129</v>
          </cell>
        </row>
        <row r="254">
          <cell r="H254">
            <v>714820</v>
          </cell>
        </row>
        <row r="255">
          <cell r="H255">
            <v>533028</v>
          </cell>
        </row>
        <row r="256">
          <cell r="H256">
            <v>561014</v>
          </cell>
        </row>
        <row r="257">
          <cell r="H257">
            <v>216742</v>
          </cell>
        </row>
        <row r="258">
          <cell r="H258">
            <v>468011</v>
          </cell>
        </row>
        <row r="259">
          <cell r="H259">
            <v>746358</v>
          </cell>
        </row>
        <row r="260">
          <cell r="H260">
            <v>752314</v>
          </cell>
        </row>
        <row r="261">
          <cell r="H261">
            <v>398939</v>
          </cell>
        </row>
        <row r="262">
          <cell r="H262">
            <v>903100</v>
          </cell>
        </row>
        <row r="263">
          <cell r="H263">
            <v>746010</v>
          </cell>
        </row>
        <row r="264">
          <cell r="H264">
            <v>88569</v>
          </cell>
        </row>
        <row r="265">
          <cell r="H265">
            <v>634575</v>
          </cell>
        </row>
        <row r="266">
          <cell r="H266">
            <v>713031</v>
          </cell>
        </row>
        <row r="267">
          <cell r="H267">
            <v>15693</v>
          </cell>
        </row>
        <row r="268">
          <cell r="H268">
            <v>431151</v>
          </cell>
        </row>
        <row r="269">
          <cell r="H269">
            <v>401989</v>
          </cell>
        </row>
        <row r="270">
          <cell r="H270">
            <v>275303</v>
          </cell>
        </row>
        <row r="271">
          <cell r="H271">
            <v>985375</v>
          </cell>
        </row>
        <row r="272">
          <cell r="H272">
            <v>802590</v>
          </cell>
        </row>
        <row r="273">
          <cell r="H273">
            <v>696104</v>
          </cell>
        </row>
        <row r="274">
          <cell r="H274">
            <v>417606</v>
          </cell>
        </row>
        <row r="275">
          <cell r="H275">
            <v>734491</v>
          </cell>
        </row>
        <row r="276">
          <cell r="H276">
            <v>277176</v>
          </cell>
        </row>
        <row r="277">
          <cell r="H277">
            <v>356593</v>
          </cell>
        </row>
        <row r="278">
          <cell r="H278">
            <v>433463</v>
          </cell>
        </row>
        <row r="279">
          <cell r="H279">
            <v>944972</v>
          </cell>
        </row>
        <row r="280">
          <cell r="H280">
            <v>121559</v>
          </cell>
        </row>
        <row r="281">
          <cell r="H281">
            <v>645955</v>
          </cell>
        </row>
        <row r="282">
          <cell r="H282">
            <v>347840</v>
          </cell>
        </row>
        <row r="283">
          <cell r="H283">
            <v>104442</v>
          </cell>
        </row>
        <row r="284">
          <cell r="H284">
            <v>185411</v>
          </cell>
        </row>
        <row r="285">
          <cell r="H285">
            <v>77694</v>
          </cell>
        </row>
        <row r="286">
          <cell r="H286">
            <v>432766</v>
          </cell>
        </row>
        <row r="287">
          <cell r="H287">
            <v>959272</v>
          </cell>
        </row>
        <row r="288">
          <cell r="H288">
            <v>542034</v>
          </cell>
        </row>
        <row r="289">
          <cell r="H289">
            <v>494382</v>
          </cell>
        </row>
        <row r="290">
          <cell r="H290">
            <v>972967</v>
          </cell>
        </row>
        <row r="291">
          <cell r="H291">
            <v>217808</v>
          </cell>
        </row>
        <row r="292">
          <cell r="H292">
            <v>378998</v>
          </cell>
        </row>
        <row r="293">
          <cell r="H293">
            <v>395851</v>
          </cell>
        </row>
        <row r="294">
          <cell r="H294">
            <v>281511</v>
          </cell>
        </row>
        <row r="295">
          <cell r="H295">
            <v>503377</v>
          </cell>
        </row>
        <row r="296">
          <cell r="H296">
            <v>138741</v>
          </cell>
        </row>
        <row r="297">
          <cell r="H297">
            <v>517261</v>
          </cell>
        </row>
        <row r="298">
          <cell r="H298">
            <v>965365</v>
          </cell>
        </row>
        <row r="299">
          <cell r="H299">
            <v>557506</v>
          </cell>
        </row>
        <row r="300">
          <cell r="H300">
            <v>909206</v>
          </cell>
        </row>
        <row r="301">
          <cell r="H301">
            <v>657260</v>
          </cell>
        </row>
        <row r="302">
          <cell r="H302">
            <v>441121</v>
          </cell>
        </row>
        <row r="303">
          <cell r="H303">
            <v>692998</v>
          </cell>
        </row>
        <row r="304">
          <cell r="H304">
            <v>64501</v>
          </cell>
        </row>
        <row r="305">
          <cell r="H305">
            <v>756096</v>
          </cell>
        </row>
        <row r="306">
          <cell r="H306">
            <v>700518</v>
          </cell>
        </row>
        <row r="307">
          <cell r="H307">
            <v>497076</v>
          </cell>
        </row>
        <row r="308">
          <cell r="H308">
            <v>155445</v>
          </cell>
        </row>
        <row r="309">
          <cell r="H309">
            <v>223746</v>
          </cell>
        </row>
        <row r="310">
          <cell r="H310">
            <v>326151</v>
          </cell>
        </row>
        <row r="311">
          <cell r="H311">
            <v>784491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3:H8" totalsRowShown="0" headerRowDxfId="4">
  <autoFilter ref="A3:H8"/>
  <sortState ref="A4:H8">
    <sortCondition ref="H4:H8"/>
  </sortState>
  <tableColumns count="8">
    <tableColumn id="1" name="Salles" dataDxfId="3"/>
    <tableColumn id="6" name="SalAbr" dataDxfId="2"/>
    <tableColumn id="2" name="Capacité"/>
    <tableColumn id="3" name="AnEtude" dataDxfId="1">
      <calculatedColumnFormula>ListEtud!$E$8</calculatedColumnFormula>
    </tableColumn>
    <tableColumn id="4" name="Matiere">
      <calculatedColumnFormula>ListEtud!$E$5</calculatedColumnFormula>
    </tableColumn>
    <tableColumn id="5" name="Responsable">
      <calculatedColumnFormula>ListEtud!$H$5</calculatedColumnFormula>
    </tableColumn>
    <tableColumn id="7" name="Salle_retenue" dataDxfId="0"/>
    <tableColumn id="8" name="OrdSal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I67"/>
  <sheetViews>
    <sheetView workbookViewId="0">
      <selection activeCell="B26" sqref="B26"/>
    </sheetView>
  </sheetViews>
  <sheetFormatPr baseColWidth="10" defaultRowHeight="13.8" x14ac:dyDescent="0.25"/>
  <sheetData>
    <row r="3" spans="1:6" x14ac:dyDescent="0.25">
      <c r="A3" s="47" t="s">
        <v>1012</v>
      </c>
    </row>
    <row r="5" spans="1:6" x14ac:dyDescent="0.25">
      <c r="A5" t="s">
        <v>961</v>
      </c>
    </row>
    <row r="7" spans="1:6" x14ac:dyDescent="0.25">
      <c r="A7" t="s">
        <v>968</v>
      </c>
    </row>
    <row r="8" spans="1:6" x14ac:dyDescent="0.25">
      <c r="B8" t="s">
        <v>963</v>
      </c>
    </row>
    <row r="9" spans="1:6" x14ac:dyDescent="0.25">
      <c r="B9" t="s">
        <v>964</v>
      </c>
    </row>
    <row r="10" spans="1:6" x14ac:dyDescent="0.25">
      <c r="B10" t="s">
        <v>965</v>
      </c>
    </row>
    <row r="12" spans="1:6" x14ac:dyDescent="0.25">
      <c r="B12" s="47" t="s">
        <v>966</v>
      </c>
    </row>
    <row r="13" spans="1:6" x14ac:dyDescent="0.25">
      <c r="B13" s="47" t="s">
        <v>967</v>
      </c>
      <c r="F13" t="s">
        <v>974</v>
      </c>
    </row>
    <row r="16" spans="1:6" x14ac:dyDescent="0.25">
      <c r="A16" t="s">
        <v>969</v>
      </c>
    </row>
    <row r="18" spans="1:9" x14ac:dyDescent="0.25">
      <c r="B18" t="s">
        <v>976</v>
      </c>
    </row>
    <row r="19" spans="1:9" x14ac:dyDescent="0.25">
      <c r="B19" t="s">
        <v>970</v>
      </c>
    </row>
    <row r="20" spans="1:9" x14ac:dyDescent="0.25">
      <c r="B20" t="s">
        <v>985</v>
      </c>
    </row>
    <row r="21" spans="1:9" x14ac:dyDescent="0.25">
      <c r="B21" t="s">
        <v>971</v>
      </c>
    </row>
    <row r="22" spans="1:9" x14ac:dyDescent="0.25">
      <c r="C22" t="s">
        <v>972</v>
      </c>
    </row>
    <row r="23" spans="1:9" ht="15.6" x14ac:dyDescent="0.3">
      <c r="C23" t="s">
        <v>973</v>
      </c>
    </row>
    <row r="24" spans="1:9" x14ac:dyDescent="0.25">
      <c r="C24" t="s">
        <v>975</v>
      </c>
    </row>
    <row r="25" spans="1:9" ht="14.4" x14ac:dyDescent="0.3">
      <c r="B25" t="s">
        <v>1005</v>
      </c>
      <c r="I25" s="53" t="s">
        <v>1006</v>
      </c>
    </row>
    <row r="26" spans="1:9" x14ac:dyDescent="0.25">
      <c r="B26" t="s">
        <v>1019</v>
      </c>
    </row>
    <row r="27" spans="1:9" x14ac:dyDescent="0.25">
      <c r="B27" s="52" t="s">
        <v>977</v>
      </c>
      <c r="C27" s="52"/>
      <c r="D27" s="52"/>
    </row>
    <row r="29" spans="1:9" x14ac:dyDescent="0.25">
      <c r="A29" t="s">
        <v>978</v>
      </c>
    </row>
    <row r="31" spans="1:9" x14ac:dyDescent="0.25">
      <c r="B31" t="s">
        <v>979</v>
      </c>
      <c r="D31" t="s">
        <v>980</v>
      </c>
      <c r="F31" t="s">
        <v>981</v>
      </c>
    </row>
    <row r="32" spans="1:9" x14ac:dyDescent="0.25">
      <c r="C32" t="s">
        <v>1000</v>
      </c>
    </row>
    <row r="34" spans="1:4" x14ac:dyDescent="0.25">
      <c r="A34" t="s">
        <v>982</v>
      </c>
    </row>
    <row r="36" spans="1:4" x14ac:dyDescent="0.25">
      <c r="A36" t="s">
        <v>983</v>
      </c>
    </row>
    <row r="38" spans="1:4" x14ac:dyDescent="0.25">
      <c r="B38" t="s">
        <v>984</v>
      </c>
    </row>
    <row r="39" spans="1:4" x14ac:dyDescent="0.25">
      <c r="C39" t="s">
        <v>986</v>
      </c>
    </row>
    <row r="40" spans="1:4" x14ac:dyDescent="0.25">
      <c r="C40" t="s">
        <v>987</v>
      </c>
    </row>
    <row r="42" spans="1:4" x14ac:dyDescent="0.25">
      <c r="B42" t="s">
        <v>988</v>
      </c>
    </row>
    <row r="43" spans="1:4" x14ac:dyDescent="0.25">
      <c r="C43" t="s">
        <v>989</v>
      </c>
    </row>
    <row r="44" spans="1:4" x14ac:dyDescent="0.25">
      <c r="C44" t="s">
        <v>993</v>
      </c>
    </row>
    <row r="45" spans="1:4" x14ac:dyDescent="0.25">
      <c r="D45" t="s">
        <v>990</v>
      </c>
    </row>
    <row r="46" spans="1:4" x14ac:dyDescent="0.25">
      <c r="D46" t="s">
        <v>994</v>
      </c>
    </row>
    <row r="47" spans="1:4" x14ac:dyDescent="0.25">
      <c r="D47" t="s">
        <v>991</v>
      </c>
    </row>
    <row r="48" spans="1:4" x14ac:dyDescent="0.25">
      <c r="D48" t="s">
        <v>992</v>
      </c>
    </row>
    <row r="49" spans="1:3" x14ac:dyDescent="0.25">
      <c r="C49" t="s">
        <v>995</v>
      </c>
    </row>
    <row r="51" spans="1:3" x14ac:dyDescent="0.25">
      <c r="B51" t="s">
        <v>1004</v>
      </c>
    </row>
    <row r="53" spans="1:3" x14ac:dyDescent="0.25">
      <c r="C53" t="s">
        <v>996</v>
      </c>
    </row>
    <row r="54" spans="1:3" x14ac:dyDescent="0.25">
      <c r="C54" t="s">
        <v>997</v>
      </c>
    </row>
    <row r="55" spans="1:3" x14ac:dyDescent="0.25">
      <c r="C55" t="s">
        <v>999</v>
      </c>
    </row>
    <row r="56" spans="1:3" x14ac:dyDescent="0.25">
      <c r="C56" t="s">
        <v>998</v>
      </c>
    </row>
    <row r="57" spans="1:3" x14ac:dyDescent="0.25">
      <c r="C57" t="s">
        <v>1001</v>
      </c>
    </row>
    <row r="58" spans="1:3" x14ac:dyDescent="0.25">
      <c r="C58" t="s">
        <v>1018</v>
      </c>
    </row>
    <row r="59" spans="1:3" x14ac:dyDescent="0.25">
      <c r="C59" t="s">
        <v>1002</v>
      </c>
    </row>
    <row r="60" spans="1:3" x14ac:dyDescent="0.25">
      <c r="C60" t="s">
        <v>1003</v>
      </c>
    </row>
    <row r="63" spans="1:3" ht="18" x14ac:dyDescent="0.35">
      <c r="A63" s="54" t="s">
        <v>1007</v>
      </c>
    </row>
    <row r="65" spans="2:3" x14ac:dyDescent="0.25">
      <c r="B65" t="s">
        <v>1008</v>
      </c>
    </row>
    <row r="66" spans="2:3" x14ac:dyDescent="0.25">
      <c r="B66" t="s">
        <v>1009</v>
      </c>
    </row>
    <row r="67" spans="2:3" x14ac:dyDescent="0.25">
      <c r="B67" t="s">
        <v>1010</v>
      </c>
      <c r="C67" t="s">
        <v>1011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311"/>
  <sheetViews>
    <sheetView tabSelected="1" workbookViewId="0">
      <selection activeCell="J242" sqref="J242:J311"/>
    </sheetView>
  </sheetViews>
  <sheetFormatPr baseColWidth="10" defaultRowHeight="13.8" x14ac:dyDescent="0.25"/>
  <cols>
    <col min="1" max="1" width="1.6640625" customWidth="1"/>
  </cols>
  <sheetData>
    <row r="2" spans="2:13" x14ac:dyDescent="0.25">
      <c r="K2">
        <f>MAX(VerifDbl)</f>
        <v>1</v>
      </c>
    </row>
    <row r="5" spans="2:13" s="11" customFormat="1" ht="17.399999999999999" x14ac:dyDescent="0.3">
      <c r="B5" s="7" t="s">
        <v>912</v>
      </c>
      <c r="C5" s="9"/>
      <c r="D5" s="10" t="s">
        <v>913</v>
      </c>
      <c r="E5" s="50" t="s">
        <v>914</v>
      </c>
      <c r="G5" s="10" t="s">
        <v>915</v>
      </c>
      <c r="H5" s="65" t="s">
        <v>916</v>
      </c>
      <c r="I5" s="65"/>
      <c r="J5" s="12"/>
      <c r="M5" s="13"/>
    </row>
    <row r="6" spans="2:13" s="11" customFormat="1" ht="15.6" x14ac:dyDescent="0.3">
      <c r="B6" s="14" t="s">
        <v>917</v>
      </c>
      <c r="C6" s="9"/>
      <c r="D6" s="8"/>
      <c r="E6" s="8"/>
      <c r="F6" s="15"/>
      <c r="G6" s="16"/>
      <c r="H6" s="16"/>
      <c r="I6" s="16"/>
      <c r="J6" s="16"/>
      <c r="M6" s="13"/>
    </row>
    <row r="8" spans="2:13" ht="17.399999999999999" x14ac:dyDescent="0.3">
      <c r="C8" s="17"/>
      <c r="D8" s="18" t="s">
        <v>919</v>
      </c>
      <c r="E8" s="51" t="s">
        <v>918</v>
      </c>
      <c r="I8" s="61" t="s">
        <v>962</v>
      </c>
      <c r="J8" s="60">
        <v>301</v>
      </c>
    </row>
    <row r="10" spans="2:13" ht="15.6" x14ac:dyDescent="0.3">
      <c r="B10" s="1" t="s">
        <v>1016</v>
      </c>
      <c r="C10" s="1" t="s">
        <v>0</v>
      </c>
      <c r="D10" s="1" t="s">
        <v>1</v>
      </c>
      <c r="E10" s="1" t="s">
        <v>2</v>
      </c>
      <c r="F10" s="2" t="s">
        <v>3</v>
      </c>
      <c r="G10" s="2" t="s">
        <v>4</v>
      </c>
      <c r="H10" s="2" t="s">
        <v>5</v>
      </c>
      <c r="I10" s="2" t="s">
        <v>6</v>
      </c>
      <c r="J10" s="2" t="s">
        <v>960</v>
      </c>
    </row>
    <row r="11" spans="2:13" ht="15.6" x14ac:dyDescent="0.3">
      <c r="B11" s="3" t="s">
        <v>7</v>
      </c>
      <c r="C11" s="62">
        <v>1</v>
      </c>
      <c r="D11" s="4" t="s">
        <v>8</v>
      </c>
      <c r="E11" s="5" t="s">
        <v>9</v>
      </c>
      <c r="F11" s="5" t="s">
        <v>10</v>
      </c>
      <c r="G11" s="2" t="s">
        <v>935</v>
      </c>
      <c r="H11" s="2">
        <v>50273</v>
      </c>
      <c r="I11" s="6">
        <v>1</v>
      </c>
      <c r="J11" s="2">
        <v>53</v>
      </c>
    </row>
    <row r="12" spans="2:13" ht="15.6" x14ac:dyDescent="0.3">
      <c r="B12" s="3" t="s">
        <v>11</v>
      </c>
      <c r="C12" s="62">
        <v>2</v>
      </c>
      <c r="D12" s="4" t="s">
        <v>12</v>
      </c>
      <c r="E12" s="5" t="s">
        <v>13</v>
      </c>
      <c r="F12" s="5" t="s">
        <v>14</v>
      </c>
      <c r="G12" s="2" t="s">
        <v>935</v>
      </c>
      <c r="H12" s="2">
        <v>518021</v>
      </c>
      <c r="I12" s="6">
        <v>1</v>
      </c>
      <c r="J12" s="2">
        <v>25</v>
      </c>
    </row>
    <row r="13" spans="2:13" ht="15.6" x14ac:dyDescent="0.3">
      <c r="B13" s="3" t="s">
        <v>7</v>
      </c>
      <c r="C13" s="62">
        <v>3</v>
      </c>
      <c r="D13" s="4" t="s">
        <v>15</v>
      </c>
      <c r="E13" s="5" t="s">
        <v>16</v>
      </c>
      <c r="F13" s="5" t="s">
        <v>17</v>
      </c>
      <c r="G13" s="2" t="s">
        <v>935</v>
      </c>
      <c r="H13" s="2">
        <v>757032</v>
      </c>
      <c r="I13" s="6">
        <v>1</v>
      </c>
      <c r="J13" s="2">
        <v>17</v>
      </c>
    </row>
    <row r="14" spans="2:13" ht="15.6" x14ac:dyDescent="0.3">
      <c r="B14" s="3" t="s">
        <v>11</v>
      </c>
      <c r="C14" s="62">
        <v>4</v>
      </c>
      <c r="D14" s="4" t="s">
        <v>18</v>
      </c>
      <c r="E14" s="5" t="s">
        <v>19</v>
      </c>
      <c r="F14" s="5" t="s">
        <v>20</v>
      </c>
      <c r="G14" s="2" t="s">
        <v>935</v>
      </c>
      <c r="H14" s="2">
        <v>800672</v>
      </c>
      <c r="I14" s="6">
        <v>1</v>
      </c>
      <c r="J14" s="2">
        <v>14</v>
      </c>
    </row>
    <row r="15" spans="2:13" ht="15.6" x14ac:dyDescent="0.3">
      <c r="B15" s="3" t="s">
        <v>7</v>
      </c>
      <c r="C15" s="62">
        <v>5</v>
      </c>
      <c r="D15" s="4" t="s">
        <v>21</v>
      </c>
      <c r="E15" s="5" t="s">
        <v>22</v>
      </c>
      <c r="F15" s="5" t="s">
        <v>23</v>
      </c>
      <c r="G15" s="2" t="s">
        <v>935</v>
      </c>
      <c r="H15" s="2">
        <v>325213</v>
      </c>
      <c r="I15" s="6">
        <v>1</v>
      </c>
      <c r="J15" s="2">
        <v>39</v>
      </c>
    </row>
    <row r="16" spans="2:13" ht="15.6" x14ac:dyDescent="0.3">
      <c r="B16" s="3" t="s">
        <v>11</v>
      </c>
      <c r="C16" s="62">
        <v>6</v>
      </c>
      <c r="D16" s="4" t="s">
        <v>24</v>
      </c>
      <c r="E16" s="5" t="s">
        <v>25</v>
      </c>
      <c r="F16" s="5" t="s">
        <v>26</v>
      </c>
      <c r="G16" s="2" t="s">
        <v>935</v>
      </c>
      <c r="H16" s="2">
        <v>972730</v>
      </c>
      <c r="I16" s="6">
        <v>1</v>
      </c>
      <c r="J16" s="2">
        <v>1</v>
      </c>
    </row>
    <row r="17" spans="2:10" ht="15.6" x14ac:dyDescent="0.3">
      <c r="B17" s="3" t="s">
        <v>7</v>
      </c>
      <c r="C17" s="62">
        <v>7</v>
      </c>
      <c r="D17" s="4" t="s">
        <v>27</v>
      </c>
      <c r="E17" s="5" t="s">
        <v>28</v>
      </c>
      <c r="F17" s="5" t="s">
        <v>29</v>
      </c>
      <c r="G17" s="2" t="s">
        <v>935</v>
      </c>
      <c r="H17" s="2">
        <v>804270</v>
      </c>
      <c r="I17" s="6">
        <v>1</v>
      </c>
      <c r="J17" s="2">
        <v>13</v>
      </c>
    </row>
    <row r="18" spans="2:10" ht="15.6" x14ac:dyDescent="0.3">
      <c r="B18" s="3" t="s">
        <v>11</v>
      </c>
      <c r="C18" s="62">
        <v>8</v>
      </c>
      <c r="D18" s="4" t="s">
        <v>30</v>
      </c>
      <c r="E18" s="5" t="s">
        <v>31</v>
      </c>
      <c r="F18" s="5" t="s">
        <v>32</v>
      </c>
      <c r="G18" s="2" t="s">
        <v>935</v>
      </c>
      <c r="H18" s="2">
        <v>674830</v>
      </c>
      <c r="I18" s="6">
        <v>1</v>
      </c>
      <c r="J18" s="2">
        <v>21</v>
      </c>
    </row>
    <row r="19" spans="2:10" ht="15.6" x14ac:dyDescent="0.3">
      <c r="B19" s="3" t="s">
        <v>7</v>
      </c>
      <c r="C19" s="62">
        <v>9</v>
      </c>
      <c r="D19" s="4" t="s">
        <v>33</v>
      </c>
      <c r="E19" s="5" t="s">
        <v>34</v>
      </c>
      <c r="F19" s="5" t="s">
        <v>35</v>
      </c>
      <c r="G19" s="2" t="s">
        <v>935</v>
      </c>
      <c r="H19" s="2">
        <v>905131</v>
      </c>
      <c r="I19" s="6">
        <v>1</v>
      </c>
      <c r="J19" s="2">
        <v>4</v>
      </c>
    </row>
    <row r="20" spans="2:10" ht="15.6" x14ac:dyDescent="0.3">
      <c r="B20" s="3" t="s">
        <v>11</v>
      </c>
      <c r="C20" s="62">
        <v>10</v>
      </c>
      <c r="D20" s="4" t="s">
        <v>36</v>
      </c>
      <c r="E20" s="5" t="s">
        <v>37</v>
      </c>
      <c r="F20" s="5" t="s">
        <v>38</v>
      </c>
      <c r="G20" s="2" t="s">
        <v>935</v>
      </c>
      <c r="H20" s="2">
        <v>875781</v>
      </c>
      <c r="I20" s="6">
        <v>1</v>
      </c>
      <c r="J20" s="2">
        <v>7</v>
      </c>
    </row>
    <row r="21" spans="2:10" ht="15.6" x14ac:dyDescent="0.3">
      <c r="B21" s="3" t="s">
        <v>7</v>
      </c>
      <c r="C21" s="62">
        <v>11</v>
      </c>
      <c r="D21" s="4" t="s">
        <v>39</v>
      </c>
      <c r="E21" s="5" t="s">
        <v>40</v>
      </c>
      <c r="F21" s="5" t="s">
        <v>41</v>
      </c>
      <c r="G21" s="2" t="s">
        <v>935</v>
      </c>
      <c r="H21" s="2">
        <v>416655</v>
      </c>
      <c r="I21" s="6">
        <v>1</v>
      </c>
      <c r="J21" s="2">
        <v>30</v>
      </c>
    </row>
    <row r="22" spans="2:10" ht="15.6" x14ac:dyDescent="0.3">
      <c r="B22" s="3" t="s">
        <v>11</v>
      </c>
      <c r="C22" s="62">
        <v>12</v>
      </c>
      <c r="D22" s="4" t="s">
        <v>42</v>
      </c>
      <c r="E22" s="5" t="s">
        <v>43</v>
      </c>
      <c r="F22" s="5" t="s">
        <v>44</v>
      </c>
      <c r="G22" s="2" t="s">
        <v>935</v>
      </c>
      <c r="H22" s="2">
        <v>123092</v>
      </c>
      <c r="I22" s="6">
        <v>1</v>
      </c>
      <c r="J22" s="2">
        <v>51</v>
      </c>
    </row>
    <row r="23" spans="2:10" ht="15.6" x14ac:dyDescent="0.3">
      <c r="B23" s="3" t="s">
        <v>7</v>
      </c>
      <c r="C23" s="62">
        <v>13</v>
      </c>
      <c r="D23" s="4" t="s">
        <v>45</v>
      </c>
      <c r="E23" s="5" t="s">
        <v>46</v>
      </c>
      <c r="F23" s="5" t="s">
        <v>47</v>
      </c>
      <c r="G23" s="2" t="s">
        <v>935</v>
      </c>
      <c r="H23" s="2">
        <v>954159</v>
      </c>
      <c r="I23" s="6">
        <v>1</v>
      </c>
      <c r="J23" s="2">
        <v>2</v>
      </c>
    </row>
    <row r="24" spans="2:10" ht="15.6" x14ac:dyDescent="0.3">
      <c r="B24" s="3" t="s">
        <v>11</v>
      </c>
      <c r="C24" s="62">
        <v>14</v>
      </c>
      <c r="D24" s="4" t="s">
        <v>48</v>
      </c>
      <c r="E24" s="5" t="s">
        <v>49</v>
      </c>
      <c r="F24" s="5" t="s">
        <v>50</v>
      </c>
      <c r="G24" s="2" t="s">
        <v>935</v>
      </c>
      <c r="H24" s="2">
        <v>797300</v>
      </c>
      <c r="I24" s="6">
        <v>1</v>
      </c>
      <c r="J24" s="2">
        <v>15</v>
      </c>
    </row>
    <row r="25" spans="2:10" ht="15.6" x14ac:dyDescent="0.3">
      <c r="B25" s="3" t="s">
        <v>7</v>
      </c>
      <c r="C25" s="62">
        <v>15</v>
      </c>
      <c r="D25" s="4" t="s">
        <v>51</v>
      </c>
      <c r="E25" s="5" t="s">
        <v>52</v>
      </c>
      <c r="F25" s="5" t="s">
        <v>53</v>
      </c>
      <c r="G25" s="2" t="s">
        <v>935</v>
      </c>
      <c r="H25" s="2">
        <v>696289</v>
      </c>
      <c r="I25" s="6">
        <v>1</v>
      </c>
      <c r="J25" s="2">
        <v>20</v>
      </c>
    </row>
    <row r="26" spans="2:10" ht="15.6" x14ac:dyDescent="0.3">
      <c r="B26" s="3" t="s">
        <v>11</v>
      </c>
      <c r="C26" s="62">
        <v>16</v>
      </c>
      <c r="D26" s="4" t="s">
        <v>54</v>
      </c>
      <c r="E26" s="5" t="s">
        <v>55</v>
      </c>
      <c r="F26" s="5" t="s">
        <v>56</v>
      </c>
      <c r="G26" s="2" t="s">
        <v>935</v>
      </c>
      <c r="H26" s="2">
        <v>401611</v>
      </c>
      <c r="I26" s="6">
        <v>1</v>
      </c>
      <c r="J26" s="2">
        <v>33</v>
      </c>
    </row>
    <row r="27" spans="2:10" ht="15.6" x14ac:dyDescent="0.3">
      <c r="B27" s="3" t="s">
        <v>7</v>
      </c>
      <c r="C27" s="62">
        <v>17</v>
      </c>
      <c r="D27" s="4" t="s">
        <v>57</v>
      </c>
      <c r="E27" s="5" t="s">
        <v>58</v>
      </c>
      <c r="F27" s="5" t="s">
        <v>59</v>
      </c>
      <c r="G27" s="2" t="s">
        <v>935</v>
      </c>
      <c r="H27" s="2">
        <v>16308</v>
      </c>
      <c r="I27" s="6">
        <v>1</v>
      </c>
      <c r="J27" s="2">
        <v>54</v>
      </c>
    </row>
    <row r="28" spans="2:10" ht="15.6" x14ac:dyDescent="0.3">
      <c r="B28" s="3" t="s">
        <v>11</v>
      </c>
      <c r="C28" s="62">
        <v>18</v>
      </c>
      <c r="D28" s="4" t="s">
        <v>60</v>
      </c>
      <c r="E28" s="5" t="s">
        <v>61</v>
      </c>
      <c r="F28" s="5" t="s">
        <v>62</v>
      </c>
      <c r="G28" s="2" t="s">
        <v>935</v>
      </c>
      <c r="H28" s="2">
        <v>167772</v>
      </c>
      <c r="I28" s="6">
        <v>1</v>
      </c>
      <c r="J28" s="2">
        <v>49</v>
      </c>
    </row>
    <row r="29" spans="2:10" ht="15.6" x14ac:dyDescent="0.3">
      <c r="B29" s="3" t="s">
        <v>7</v>
      </c>
      <c r="C29" s="62">
        <v>19</v>
      </c>
      <c r="D29" s="4" t="s">
        <v>63</v>
      </c>
      <c r="E29" s="5" t="s">
        <v>64</v>
      </c>
      <c r="F29" s="5" t="s">
        <v>65</v>
      </c>
      <c r="G29" s="2" t="s">
        <v>935</v>
      </c>
      <c r="H29" s="2">
        <v>164243</v>
      </c>
      <c r="I29" s="6">
        <v>1</v>
      </c>
      <c r="J29" s="2">
        <v>50</v>
      </c>
    </row>
    <row r="30" spans="2:10" ht="15.6" x14ac:dyDescent="0.3">
      <c r="B30" s="3" t="s">
        <v>11</v>
      </c>
      <c r="C30" s="62">
        <v>20</v>
      </c>
      <c r="D30" s="4" t="s">
        <v>66</v>
      </c>
      <c r="E30" s="5" t="s">
        <v>67</v>
      </c>
      <c r="F30" s="5" t="s">
        <v>68</v>
      </c>
      <c r="G30" s="2" t="s">
        <v>935</v>
      </c>
      <c r="H30" s="2">
        <v>509725</v>
      </c>
      <c r="I30" s="6">
        <v>1</v>
      </c>
      <c r="J30" s="2">
        <v>27</v>
      </c>
    </row>
    <row r="31" spans="2:10" ht="15.6" x14ac:dyDescent="0.3">
      <c r="B31" s="3" t="s">
        <v>7</v>
      </c>
      <c r="C31" s="62">
        <v>21</v>
      </c>
      <c r="D31" s="4" t="s">
        <v>69</v>
      </c>
      <c r="E31" s="5" t="s">
        <v>70</v>
      </c>
      <c r="F31" s="5" t="s">
        <v>71</v>
      </c>
      <c r="G31" s="2" t="s">
        <v>935</v>
      </c>
      <c r="H31" s="2">
        <v>406069</v>
      </c>
      <c r="I31" s="6">
        <v>1</v>
      </c>
      <c r="J31" s="2">
        <v>31</v>
      </c>
    </row>
    <row r="32" spans="2:10" ht="15.6" x14ac:dyDescent="0.3">
      <c r="B32" s="3" t="s">
        <v>11</v>
      </c>
      <c r="C32" s="62">
        <v>22</v>
      </c>
      <c r="D32" s="4" t="s">
        <v>72</v>
      </c>
      <c r="E32" s="5" t="s">
        <v>73</v>
      </c>
      <c r="F32" s="5" t="s">
        <v>74</v>
      </c>
      <c r="G32" s="2" t="s">
        <v>935</v>
      </c>
      <c r="H32" s="2">
        <v>106143</v>
      </c>
      <c r="I32" s="6">
        <v>1</v>
      </c>
      <c r="J32" s="2">
        <v>52</v>
      </c>
    </row>
    <row r="33" spans="2:10" ht="15.6" x14ac:dyDescent="0.3">
      <c r="B33" s="3" t="s">
        <v>7</v>
      </c>
      <c r="C33" s="62">
        <v>23</v>
      </c>
      <c r="D33" s="4" t="s">
        <v>75</v>
      </c>
      <c r="E33" s="5" t="s">
        <v>76</v>
      </c>
      <c r="F33" s="5" t="s">
        <v>77</v>
      </c>
      <c r="G33" s="2" t="s">
        <v>935</v>
      </c>
      <c r="H33" s="2">
        <v>276131</v>
      </c>
      <c r="I33" s="6">
        <v>1</v>
      </c>
      <c r="J33" s="2">
        <v>42</v>
      </c>
    </row>
    <row r="34" spans="2:10" ht="15.6" x14ac:dyDescent="0.3">
      <c r="B34" s="3" t="s">
        <v>11</v>
      </c>
      <c r="C34" s="62">
        <v>24</v>
      </c>
      <c r="D34" s="4" t="s">
        <v>78</v>
      </c>
      <c r="E34" s="5" t="s">
        <v>79</v>
      </c>
      <c r="F34" s="5" t="s">
        <v>80</v>
      </c>
      <c r="G34" s="2" t="s">
        <v>935</v>
      </c>
      <c r="H34" s="2">
        <v>643051</v>
      </c>
      <c r="I34" s="6">
        <v>1</v>
      </c>
      <c r="J34" s="2">
        <v>22</v>
      </c>
    </row>
    <row r="35" spans="2:10" ht="15.6" x14ac:dyDescent="0.3">
      <c r="B35" s="3" t="s">
        <v>7</v>
      </c>
      <c r="C35" s="62">
        <v>25</v>
      </c>
      <c r="D35" s="4" t="s">
        <v>81</v>
      </c>
      <c r="E35" s="5" t="s">
        <v>82</v>
      </c>
      <c r="F35" s="5" t="s">
        <v>83</v>
      </c>
      <c r="G35" s="2" t="s">
        <v>935</v>
      </c>
      <c r="H35" s="2">
        <v>849102</v>
      </c>
      <c r="I35" s="6">
        <v>1</v>
      </c>
      <c r="J35" s="2">
        <v>10</v>
      </c>
    </row>
    <row r="36" spans="2:10" ht="15.6" x14ac:dyDescent="0.3">
      <c r="B36" s="3" t="s">
        <v>11</v>
      </c>
      <c r="C36" s="62">
        <v>26</v>
      </c>
      <c r="D36" s="4" t="s">
        <v>84</v>
      </c>
      <c r="E36" s="5" t="s">
        <v>85</v>
      </c>
      <c r="F36" s="5" t="s">
        <v>86</v>
      </c>
      <c r="G36" s="2" t="s">
        <v>935</v>
      </c>
      <c r="H36" s="2">
        <v>497975</v>
      </c>
      <c r="I36" s="6">
        <v>1</v>
      </c>
      <c r="J36" s="2">
        <v>28</v>
      </c>
    </row>
    <row r="37" spans="2:10" ht="15.6" x14ac:dyDescent="0.3">
      <c r="B37" s="3" t="s">
        <v>7</v>
      </c>
      <c r="C37" s="62">
        <v>27</v>
      </c>
      <c r="D37" s="4" t="s">
        <v>87</v>
      </c>
      <c r="E37" s="5" t="s">
        <v>88</v>
      </c>
      <c r="F37" s="5" t="s">
        <v>89</v>
      </c>
      <c r="G37" s="2" t="s">
        <v>935</v>
      </c>
      <c r="H37" s="2">
        <v>187784</v>
      </c>
      <c r="I37" s="6">
        <v>1</v>
      </c>
      <c r="J37" s="2">
        <v>47</v>
      </c>
    </row>
    <row r="38" spans="2:10" ht="15.6" x14ac:dyDescent="0.3">
      <c r="B38" s="3" t="s">
        <v>11</v>
      </c>
      <c r="C38" s="62">
        <v>28</v>
      </c>
      <c r="D38" s="4" t="s">
        <v>90</v>
      </c>
      <c r="E38" s="5" t="s">
        <v>91</v>
      </c>
      <c r="F38" s="5" t="s">
        <v>92</v>
      </c>
      <c r="G38" s="2" t="s">
        <v>935</v>
      </c>
      <c r="H38" s="2">
        <v>896618</v>
      </c>
      <c r="I38" s="6">
        <v>1</v>
      </c>
      <c r="J38" s="2">
        <v>5</v>
      </c>
    </row>
    <row r="39" spans="2:10" ht="15.6" x14ac:dyDescent="0.3">
      <c r="B39" s="3" t="s">
        <v>7</v>
      </c>
      <c r="C39" s="62">
        <v>29</v>
      </c>
      <c r="D39" s="4" t="s">
        <v>93</v>
      </c>
      <c r="E39" s="5" t="s">
        <v>94</v>
      </c>
      <c r="F39" s="5" t="s">
        <v>95</v>
      </c>
      <c r="G39" s="2" t="s">
        <v>935</v>
      </c>
      <c r="H39" s="2">
        <v>372821</v>
      </c>
      <c r="I39" s="6">
        <v>1</v>
      </c>
      <c r="J39" s="2">
        <v>36</v>
      </c>
    </row>
    <row r="40" spans="2:10" ht="15.6" x14ac:dyDescent="0.3">
      <c r="B40" s="3" t="s">
        <v>11</v>
      </c>
      <c r="C40" s="62">
        <v>30</v>
      </c>
      <c r="D40" s="4" t="s">
        <v>96</v>
      </c>
      <c r="E40" s="5" t="s">
        <v>97</v>
      </c>
      <c r="F40" s="5" t="s">
        <v>98</v>
      </c>
      <c r="G40" s="2" t="s">
        <v>935</v>
      </c>
      <c r="H40" s="2">
        <v>323562</v>
      </c>
      <c r="I40" s="6">
        <v>1</v>
      </c>
      <c r="J40" s="2">
        <v>40</v>
      </c>
    </row>
    <row r="41" spans="2:10" ht="15.6" x14ac:dyDescent="0.3">
      <c r="B41" s="3" t="s">
        <v>7</v>
      </c>
      <c r="C41" s="62">
        <v>31</v>
      </c>
      <c r="D41" s="4" t="s">
        <v>99</v>
      </c>
      <c r="E41" s="5" t="s">
        <v>100</v>
      </c>
      <c r="F41" s="5" t="s">
        <v>101</v>
      </c>
      <c r="G41" s="2" t="s">
        <v>935</v>
      </c>
      <c r="H41" s="2">
        <v>770836</v>
      </c>
      <c r="I41" s="6">
        <v>1</v>
      </c>
      <c r="J41" s="2">
        <v>16</v>
      </c>
    </row>
    <row r="42" spans="2:10" ht="15.6" x14ac:dyDescent="0.3">
      <c r="B42" s="3" t="s">
        <v>11</v>
      </c>
      <c r="C42" s="62">
        <v>32</v>
      </c>
      <c r="D42" s="4" t="s">
        <v>102</v>
      </c>
      <c r="E42" s="5" t="s">
        <v>103</v>
      </c>
      <c r="F42" s="5" t="s">
        <v>104</v>
      </c>
      <c r="G42" s="2" t="s">
        <v>935</v>
      </c>
      <c r="H42" s="2">
        <v>218009</v>
      </c>
      <c r="I42" s="6">
        <v>1</v>
      </c>
      <c r="J42" s="2">
        <v>46</v>
      </c>
    </row>
    <row r="43" spans="2:10" ht="15.6" x14ac:dyDescent="0.3">
      <c r="B43" s="3" t="s">
        <v>7</v>
      </c>
      <c r="C43" s="62">
        <v>33</v>
      </c>
      <c r="D43" s="4" t="s">
        <v>105</v>
      </c>
      <c r="E43" s="5" t="s">
        <v>106</v>
      </c>
      <c r="F43" s="5" t="s">
        <v>107</v>
      </c>
      <c r="G43" s="2" t="s">
        <v>935</v>
      </c>
      <c r="H43" s="2">
        <v>446999</v>
      </c>
      <c r="I43" s="6">
        <v>1</v>
      </c>
      <c r="J43" s="2">
        <v>29</v>
      </c>
    </row>
    <row r="44" spans="2:10" ht="15.6" x14ac:dyDescent="0.3">
      <c r="B44" s="3" t="s">
        <v>11</v>
      </c>
      <c r="C44" s="62">
        <v>34</v>
      </c>
      <c r="D44" s="4" t="s">
        <v>108</v>
      </c>
      <c r="E44" s="5" t="s">
        <v>109</v>
      </c>
      <c r="F44" s="5" t="s">
        <v>110</v>
      </c>
      <c r="G44" s="2" t="s">
        <v>935</v>
      </c>
      <c r="H44" s="2">
        <v>236036</v>
      </c>
      <c r="I44" s="6">
        <v>1</v>
      </c>
      <c r="J44" s="2">
        <v>45</v>
      </c>
    </row>
    <row r="45" spans="2:10" ht="15.6" x14ac:dyDescent="0.3">
      <c r="B45" s="3" t="s">
        <v>7</v>
      </c>
      <c r="C45" s="62">
        <v>35</v>
      </c>
      <c r="D45" s="4" t="s">
        <v>111</v>
      </c>
      <c r="E45" s="5" t="s">
        <v>112</v>
      </c>
      <c r="F45" s="5" t="s">
        <v>113</v>
      </c>
      <c r="G45" s="2" t="s">
        <v>935</v>
      </c>
      <c r="H45" s="2">
        <v>878386</v>
      </c>
      <c r="I45" s="6">
        <v>1</v>
      </c>
      <c r="J45" s="2">
        <v>6</v>
      </c>
    </row>
    <row r="46" spans="2:10" ht="15.6" x14ac:dyDescent="0.3">
      <c r="B46" s="3" t="s">
        <v>11</v>
      </c>
      <c r="C46" s="62">
        <v>36</v>
      </c>
      <c r="D46" s="4" t="s">
        <v>114</v>
      </c>
      <c r="E46" s="5" t="s">
        <v>115</v>
      </c>
      <c r="F46" s="5" t="s">
        <v>116</v>
      </c>
      <c r="G46" s="2" t="s">
        <v>935</v>
      </c>
      <c r="H46" s="2">
        <v>610437</v>
      </c>
      <c r="I46" s="6">
        <v>1</v>
      </c>
      <c r="J46" s="2">
        <v>23</v>
      </c>
    </row>
    <row r="47" spans="2:10" ht="15.6" x14ac:dyDescent="0.3">
      <c r="B47" s="3" t="s">
        <v>7</v>
      </c>
      <c r="C47" s="62">
        <v>37</v>
      </c>
      <c r="D47" s="4" t="s">
        <v>117</v>
      </c>
      <c r="E47" s="5" t="s">
        <v>118</v>
      </c>
      <c r="F47" s="5" t="s">
        <v>119</v>
      </c>
      <c r="G47" s="2" t="s">
        <v>935</v>
      </c>
      <c r="H47" s="2">
        <v>374439</v>
      </c>
      <c r="I47" s="6">
        <v>1</v>
      </c>
      <c r="J47" s="2">
        <v>35</v>
      </c>
    </row>
    <row r="48" spans="2:10" ht="15.6" x14ac:dyDescent="0.3">
      <c r="B48" s="3" t="s">
        <v>11</v>
      </c>
      <c r="C48" s="62">
        <v>38</v>
      </c>
      <c r="D48" s="4" t="s">
        <v>120</v>
      </c>
      <c r="E48" s="5" t="s">
        <v>121</v>
      </c>
      <c r="F48" s="5" t="s">
        <v>122</v>
      </c>
      <c r="G48" s="2" t="s">
        <v>935</v>
      </c>
      <c r="H48" s="2">
        <v>389508</v>
      </c>
      <c r="I48" s="6">
        <v>1</v>
      </c>
      <c r="J48" s="2">
        <v>34</v>
      </c>
    </row>
    <row r="49" spans="2:10" ht="15.6" x14ac:dyDescent="0.3">
      <c r="B49" s="3" t="s">
        <v>7</v>
      </c>
      <c r="C49" s="62">
        <v>39</v>
      </c>
      <c r="D49" s="4" t="s">
        <v>123</v>
      </c>
      <c r="E49" s="5" t="s">
        <v>124</v>
      </c>
      <c r="F49" s="5" t="s">
        <v>125</v>
      </c>
      <c r="G49" s="2" t="s">
        <v>935</v>
      </c>
      <c r="H49" s="2">
        <v>860591</v>
      </c>
      <c r="I49" s="6">
        <v>1</v>
      </c>
      <c r="J49" s="2">
        <v>9</v>
      </c>
    </row>
    <row r="50" spans="2:10" ht="15.6" x14ac:dyDescent="0.3">
      <c r="B50" s="3" t="s">
        <v>11</v>
      </c>
      <c r="C50" s="62">
        <v>40</v>
      </c>
      <c r="D50" s="4" t="s">
        <v>126</v>
      </c>
      <c r="E50" s="5" t="s">
        <v>127</v>
      </c>
      <c r="F50" s="5" t="s">
        <v>128</v>
      </c>
      <c r="G50" s="2" t="s">
        <v>935</v>
      </c>
      <c r="H50" s="2">
        <v>585943</v>
      </c>
      <c r="I50" s="6">
        <v>1</v>
      </c>
      <c r="J50" s="2">
        <v>24</v>
      </c>
    </row>
    <row r="51" spans="2:10" ht="15.6" x14ac:dyDescent="0.3">
      <c r="B51" s="3" t="s">
        <v>7</v>
      </c>
      <c r="C51" s="62">
        <v>41</v>
      </c>
      <c r="D51" s="4" t="s">
        <v>129</v>
      </c>
      <c r="E51" s="5" t="s">
        <v>130</v>
      </c>
      <c r="F51" s="5" t="s">
        <v>131</v>
      </c>
      <c r="G51" s="2" t="s">
        <v>935</v>
      </c>
      <c r="H51" s="2">
        <v>931561</v>
      </c>
      <c r="I51" s="6">
        <v>1</v>
      </c>
      <c r="J51" s="2">
        <v>3</v>
      </c>
    </row>
    <row r="52" spans="2:10" ht="15.6" x14ac:dyDescent="0.3">
      <c r="B52" s="3" t="s">
        <v>11</v>
      </c>
      <c r="C52" s="62">
        <v>42</v>
      </c>
      <c r="D52" s="4" t="s">
        <v>132</v>
      </c>
      <c r="E52" s="5" t="s">
        <v>133</v>
      </c>
      <c r="F52" s="5" t="s">
        <v>134</v>
      </c>
      <c r="G52" s="2" t="s">
        <v>935</v>
      </c>
      <c r="H52" s="2">
        <v>517198</v>
      </c>
      <c r="I52" s="6">
        <v>1</v>
      </c>
      <c r="J52" s="2">
        <v>26</v>
      </c>
    </row>
    <row r="53" spans="2:10" ht="15.6" x14ac:dyDescent="0.3">
      <c r="B53" s="3" t="s">
        <v>7</v>
      </c>
      <c r="C53" s="62">
        <v>43</v>
      </c>
      <c r="D53" s="4" t="s">
        <v>135</v>
      </c>
      <c r="E53" s="5" t="s">
        <v>136</v>
      </c>
      <c r="F53" s="5" t="s">
        <v>137</v>
      </c>
      <c r="G53" s="2" t="s">
        <v>935</v>
      </c>
      <c r="H53" s="2">
        <v>330308</v>
      </c>
      <c r="I53" s="6">
        <v>1</v>
      </c>
      <c r="J53" s="2">
        <v>38</v>
      </c>
    </row>
    <row r="54" spans="2:10" ht="15.6" x14ac:dyDescent="0.3">
      <c r="B54" s="3" t="s">
        <v>11</v>
      </c>
      <c r="C54" s="62">
        <v>44</v>
      </c>
      <c r="D54" s="4" t="s">
        <v>138</v>
      </c>
      <c r="E54" s="5" t="s">
        <v>139</v>
      </c>
      <c r="F54" s="5" t="s">
        <v>140</v>
      </c>
      <c r="G54" s="2" t="s">
        <v>935</v>
      </c>
      <c r="H54" s="2">
        <v>868455</v>
      </c>
      <c r="I54" s="6">
        <v>1</v>
      </c>
      <c r="J54" s="2">
        <v>8</v>
      </c>
    </row>
    <row r="55" spans="2:10" ht="15.6" x14ac:dyDescent="0.3">
      <c r="B55" s="3" t="s">
        <v>7</v>
      </c>
      <c r="C55" s="62">
        <v>45</v>
      </c>
      <c r="D55" s="4" t="s">
        <v>141</v>
      </c>
      <c r="E55" s="5" t="s">
        <v>142</v>
      </c>
      <c r="F55" s="5" t="s">
        <v>143</v>
      </c>
      <c r="G55" s="2" t="s">
        <v>935</v>
      </c>
      <c r="H55" s="2">
        <v>259069</v>
      </c>
      <c r="I55" s="6">
        <v>1</v>
      </c>
      <c r="J55" s="2">
        <v>44</v>
      </c>
    </row>
    <row r="56" spans="2:10" ht="15.6" x14ac:dyDescent="0.3">
      <c r="B56" s="3" t="s">
        <v>11</v>
      </c>
      <c r="C56" s="62">
        <v>46</v>
      </c>
      <c r="D56" s="4" t="s">
        <v>144</v>
      </c>
      <c r="E56" s="5" t="s">
        <v>145</v>
      </c>
      <c r="F56" s="5" t="s">
        <v>146</v>
      </c>
      <c r="G56" s="2" t="s">
        <v>935</v>
      </c>
      <c r="H56" s="2">
        <v>259549</v>
      </c>
      <c r="I56" s="6">
        <v>1</v>
      </c>
      <c r="J56" s="2">
        <v>43</v>
      </c>
    </row>
    <row r="57" spans="2:10" ht="15.6" x14ac:dyDescent="0.3">
      <c r="B57" s="3" t="s">
        <v>7</v>
      </c>
      <c r="C57" s="62">
        <v>47</v>
      </c>
      <c r="D57" s="4" t="s">
        <v>147</v>
      </c>
      <c r="E57" s="5" t="s">
        <v>148</v>
      </c>
      <c r="F57" s="5" t="s">
        <v>149</v>
      </c>
      <c r="G57" s="2" t="s">
        <v>935</v>
      </c>
      <c r="H57" s="2">
        <v>178702</v>
      </c>
      <c r="I57" s="6">
        <v>1</v>
      </c>
      <c r="J57" s="2">
        <v>48</v>
      </c>
    </row>
    <row r="58" spans="2:10" ht="15.6" x14ac:dyDescent="0.3">
      <c r="B58" s="3" t="s">
        <v>11</v>
      </c>
      <c r="C58" s="62">
        <v>48</v>
      </c>
      <c r="D58" s="4" t="s">
        <v>150</v>
      </c>
      <c r="E58" s="5" t="s">
        <v>151</v>
      </c>
      <c r="F58" s="5" t="s">
        <v>152</v>
      </c>
      <c r="G58" s="2" t="s">
        <v>935</v>
      </c>
      <c r="H58" s="2">
        <v>346964</v>
      </c>
      <c r="I58" s="6">
        <v>1</v>
      </c>
      <c r="J58" s="2">
        <v>37</v>
      </c>
    </row>
    <row r="59" spans="2:10" ht="15.6" x14ac:dyDescent="0.3">
      <c r="B59" s="3" t="s">
        <v>7</v>
      </c>
      <c r="C59" s="62">
        <v>49</v>
      </c>
      <c r="D59" s="4" t="s">
        <v>153</v>
      </c>
      <c r="E59" s="5" t="s">
        <v>154</v>
      </c>
      <c r="F59" s="5" t="s">
        <v>155</v>
      </c>
      <c r="G59" s="2" t="s">
        <v>935</v>
      </c>
      <c r="H59" s="2">
        <v>2516</v>
      </c>
      <c r="I59" s="6">
        <v>1</v>
      </c>
      <c r="J59" s="2">
        <v>55</v>
      </c>
    </row>
    <row r="60" spans="2:10" ht="15.6" x14ac:dyDescent="0.3">
      <c r="B60" s="3" t="s">
        <v>11</v>
      </c>
      <c r="C60" s="62">
        <v>50</v>
      </c>
      <c r="D60" s="4" t="s">
        <v>156</v>
      </c>
      <c r="E60" s="5" t="s">
        <v>157</v>
      </c>
      <c r="F60" s="5" t="s">
        <v>158</v>
      </c>
      <c r="G60" s="2" t="s">
        <v>935</v>
      </c>
      <c r="H60" s="2">
        <v>742345</v>
      </c>
      <c r="I60" s="6">
        <v>1</v>
      </c>
      <c r="J60" s="2">
        <v>18</v>
      </c>
    </row>
    <row r="61" spans="2:10" ht="15.6" x14ac:dyDescent="0.3">
      <c r="B61" s="3" t="s">
        <v>7</v>
      </c>
      <c r="C61" s="62">
        <v>51</v>
      </c>
      <c r="D61" s="4" t="s">
        <v>159</v>
      </c>
      <c r="E61" s="5" t="s">
        <v>160</v>
      </c>
      <c r="F61" s="5" t="s">
        <v>161</v>
      </c>
      <c r="G61" s="2" t="s">
        <v>935</v>
      </c>
      <c r="H61" s="2">
        <v>840889</v>
      </c>
      <c r="I61" s="6">
        <v>1</v>
      </c>
      <c r="J61" s="2">
        <v>11</v>
      </c>
    </row>
    <row r="62" spans="2:10" ht="15.6" x14ac:dyDescent="0.3">
      <c r="B62" s="3" t="s">
        <v>11</v>
      </c>
      <c r="C62" s="62">
        <v>52</v>
      </c>
      <c r="D62" s="4" t="s">
        <v>162</v>
      </c>
      <c r="E62" s="5" t="s">
        <v>163</v>
      </c>
      <c r="F62" s="5" t="s">
        <v>164</v>
      </c>
      <c r="G62" s="2" t="s">
        <v>935</v>
      </c>
      <c r="H62" s="2">
        <v>278597</v>
      </c>
      <c r="I62" s="6">
        <v>1</v>
      </c>
      <c r="J62" s="2">
        <v>41</v>
      </c>
    </row>
    <row r="63" spans="2:10" ht="15.6" x14ac:dyDescent="0.3">
      <c r="B63" s="3" t="s">
        <v>7</v>
      </c>
      <c r="C63" s="62">
        <v>53</v>
      </c>
      <c r="D63" s="4" t="s">
        <v>165</v>
      </c>
      <c r="E63" s="5" t="s">
        <v>166</v>
      </c>
      <c r="F63" s="5" t="s">
        <v>167</v>
      </c>
      <c r="G63" s="2" t="s">
        <v>935</v>
      </c>
      <c r="H63" s="2">
        <v>702974</v>
      </c>
      <c r="I63" s="6">
        <v>1</v>
      </c>
      <c r="J63" s="2">
        <v>19</v>
      </c>
    </row>
    <row r="64" spans="2:10" ht="15.6" x14ac:dyDescent="0.3">
      <c r="B64" s="3" t="s">
        <v>11</v>
      </c>
      <c r="C64" s="62">
        <v>54</v>
      </c>
      <c r="D64" s="4" t="s">
        <v>168</v>
      </c>
      <c r="E64" s="5" t="s">
        <v>169</v>
      </c>
      <c r="F64" s="5" t="s">
        <v>170</v>
      </c>
      <c r="G64" s="2" t="s">
        <v>935</v>
      </c>
      <c r="H64" s="2">
        <v>404871</v>
      </c>
      <c r="I64" s="6">
        <v>1</v>
      </c>
      <c r="J64" s="2">
        <v>32</v>
      </c>
    </row>
    <row r="65" spans="2:10" ht="15.6" x14ac:dyDescent="0.3">
      <c r="B65" s="3" t="s">
        <v>7</v>
      </c>
      <c r="C65" s="62">
        <v>55</v>
      </c>
      <c r="D65" s="4" t="s">
        <v>171</v>
      </c>
      <c r="E65" s="5" t="s">
        <v>172</v>
      </c>
      <c r="F65" s="5" t="s">
        <v>173</v>
      </c>
      <c r="G65" s="2" t="s">
        <v>935</v>
      </c>
      <c r="H65" s="2">
        <v>811574</v>
      </c>
      <c r="I65" s="6">
        <v>1</v>
      </c>
      <c r="J65" s="2">
        <v>12</v>
      </c>
    </row>
    <row r="66" spans="2:10" ht="15.6" x14ac:dyDescent="0.3">
      <c r="B66" s="3" t="s">
        <v>11</v>
      </c>
      <c r="C66" s="62">
        <v>56</v>
      </c>
      <c r="D66" s="4" t="s">
        <v>174</v>
      </c>
      <c r="E66" s="5" t="s">
        <v>175</v>
      </c>
      <c r="F66" s="5" t="s">
        <v>176</v>
      </c>
      <c r="G66" s="2" t="s">
        <v>933</v>
      </c>
      <c r="H66" s="2">
        <v>741784</v>
      </c>
      <c r="I66" s="6">
        <v>1</v>
      </c>
      <c r="J66" s="2">
        <v>14</v>
      </c>
    </row>
    <row r="67" spans="2:10" ht="15.6" x14ac:dyDescent="0.3">
      <c r="B67" s="3" t="s">
        <v>7</v>
      </c>
      <c r="C67" s="62">
        <v>57</v>
      </c>
      <c r="D67" s="4" t="s">
        <v>177</v>
      </c>
      <c r="E67" s="5" t="s">
        <v>178</v>
      </c>
      <c r="F67" s="5" t="s">
        <v>179</v>
      </c>
      <c r="G67" s="2" t="s">
        <v>933</v>
      </c>
      <c r="H67" s="2">
        <v>437670</v>
      </c>
      <c r="I67" s="6">
        <v>1</v>
      </c>
      <c r="J67" s="2">
        <v>29</v>
      </c>
    </row>
    <row r="68" spans="2:10" ht="15.6" x14ac:dyDescent="0.3">
      <c r="B68" s="3" t="s">
        <v>11</v>
      </c>
      <c r="C68" s="62">
        <v>58</v>
      </c>
      <c r="D68" s="4" t="s">
        <v>180</v>
      </c>
      <c r="E68" s="5" t="s">
        <v>181</v>
      </c>
      <c r="F68" s="5" t="s">
        <v>182</v>
      </c>
      <c r="G68" s="2" t="s">
        <v>933</v>
      </c>
      <c r="H68" s="2">
        <v>77990</v>
      </c>
      <c r="I68" s="6">
        <v>1</v>
      </c>
      <c r="J68" s="2">
        <v>52</v>
      </c>
    </row>
    <row r="69" spans="2:10" ht="15.6" x14ac:dyDescent="0.3">
      <c r="B69" s="3" t="s">
        <v>7</v>
      </c>
      <c r="C69" s="62">
        <v>59</v>
      </c>
      <c r="D69" s="4" t="s">
        <v>183</v>
      </c>
      <c r="E69" s="5" t="s">
        <v>184</v>
      </c>
      <c r="F69" s="5" t="s">
        <v>185</v>
      </c>
      <c r="G69" s="2" t="s">
        <v>933</v>
      </c>
      <c r="H69" s="2">
        <v>410638</v>
      </c>
      <c r="I69" s="6">
        <v>1</v>
      </c>
      <c r="J69" s="2">
        <v>31</v>
      </c>
    </row>
    <row r="70" spans="2:10" ht="15.6" x14ac:dyDescent="0.3">
      <c r="B70" s="3" t="s">
        <v>11</v>
      </c>
      <c r="C70" s="62">
        <v>60</v>
      </c>
      <c r="D70" s="4" t="s">
        <v>186</v>
      </c>
      <c r="E70" s="5" t="s">
        <v>187</v>
      </c>
      <c r="F70" s="5" t="s">
        <v>188</v>
      </c>
      <c r="G70" s="2" t="s">
        <v>933</v>
      </c>
      <c r="H70" s="2">
        <v>339382</v>
      </c>
      <c r="I70" s="6">
        <v>1</v>
      </c>
      <c r="J70" s="2">
        <v>35</v>
      </c>
    </row>
    <row r="71" spans="2:10" ht="15.6" x14ac:dyDescent="0.3">
      <c r="B71" s="3" t="s">
        <v>7</v>
      </c>
      <c r="C71" s="62">
        <v>61</v>
      </c>
      <c r="D71" s="4" t="s">
        <v>189</v>
      </c>
      <c r="E71" s="5" t="s">
        <v>190</v>
      </c>
      <c r="F71" s="5" t="s">
        <v>191</v>
      </c>
      <c r="G71" s="2" t="s">
        <v>933</v>
      </c>
      <c r="H71" s="2">
        <v>710558</v>
      </c>
      <c r="I71" s="6">
        <v>1</v>
      </c>
      <c r="J71" s="2">
        <v>15</v>
      </c>
    </row>
    <row r="72" spans="2:10" ht="15.6" x14ac:dyDescent="0.3">
      <c r="B72" s="3" t="s">
        <v>11</v>
      </c>
      <c r="C72" s="62">
        <v>62</v>
      </c>
      <c r="D72" s="4" t="s">
        <v>192</v>
      </c>
      <c r="E72" s="5" t="s">
        <v>193</v>
      </c>
      <c r="F72" s="5" t="s">
        <v>194</v>
      </c>
      <c r="G72" s="2" t="s">
        <v>933</v>
      </c>
      <c r="H72" s="2">
        <v>312295</v>
      </c>
      <c r="I72" s="6">
        <v>1</v>
      </c>
      <c r="J72" s="2">
        <v>37</v>
      </c>
    </row>
    <row r="73" spans="2:10" ht="15.6" x14ac:dyDescent="0.3">
      <c r="B73" s="3" t="s">
        <v>7</v>
      </c>
      <c r="C73" s="62">
        <v>63</v>
      </c>
      <c r="D73" s="4" t="s">
        <v>195</v>
      </c>
      <c r="E73" s="5" t="s">
        <v>196</v>
      </c>
      <c r="F73" s="5" t="s">
        <v>197</v>
      </c>
      <c r="G73" s="2" t="s">
        <v>933</v>
      </c>
      <c r="H73" s="2">
        <v>798776</v>
      </c>
      <c r="I73" s="6">
        <v>1</v>
      </c>
      <c r="J73" s="2">
        <v>11</v>
      </c>
    </row>
    <row r="74" spans="2:10" ht="15.6" x14ac:dyDescent="0.3">
      <c r="B74" s="3" t="s">
        <v>11</v>
      </c>
      <c r="C74" s="62">
        <v>64</v>
      </c>
      <c r="D74" s="4" t="s">
        <v>198</v>
      </c>
      <c r="E74" s="5" t="s">
        <v>199</v>
      </c>
      <c r="F74" s="5" t="s">
        <v>200</v>
      </c>
      <c r="G74" s="2" t="s">
        <v>933</v>
      </c>
      <c r="H74" s="2">
        <v>151765</v>
      </c>
      <c r="I74" s="6">
        <v>1</v>
      </c>
      <c r="J74" s="2">
        <v>47</v>
      </c>
    </row>
    <row r="75" spans="2:10" ht="15.6" x14ac:dyDescent="0.3">
      <c r="B75" s="3" t="s">
        <v>7</v>
      </c>
      <c r="C75" s="62">
        <v>65</v>
      </c>
      <c r="D75" s="4" t="s">
        <v>201</v>
      </c>
      <c r="E75" s="5" t="s">
        <v>202</v>
      </c>
      <c r="F75" s="5" t="s">
        <v>203</v>
      </c>
      <c r="G75" s="2" t="s">
        <v>933</v>
      </c>
      <c r="H75" s="2">
        <v>592996</v>
      </c>
      <c r="I75" s="6">
        <v>1</v>
      </c>
      <c r="J75" s="2">
        <v>21</v>
      </c>
    </row>
    <row r="76" spans="2:10" ht="15.6" x14ac:dyDescent="0.3">
      <c r="B76" s="3" t="s">
        <v>11</v>
      </c>
      <c r="C76" s="62">
        <v>66</v>
      </c>
      <c r="D76" s="4" t="s">
        <v>204</v>
      </c>
      <c r="E76" s="5" t="s">
        <v>205</v>
      </c>
      <c r="F76" s="5" t="s">
        <v>206</v>
      </c>
      <c r="G76" s="2" t="s">
        <v>933</v>
      </c>
      <c r="H76" s="2">
        <v>956238</v>
      </c>
      <c r="I76" s="6">
        <v>1</v>
      </c>
      <c r="J76" s="2">
        <v>2</v>
      </c>
    </row>
    <row r="77" spans="2:10" ht="15.6" x14ac:dyDescent="0.3">
      <c r="B77" s="3" t="s">
        <v>7</v>
      </c>
      <c r="C77" s="62">
        <v>67</v>
      </c>
      <c r="D77" s="4" t="s">
        <v>207</v>
      </c>
      <c r="E77" s="5" t="s">
        <v>208</v>
      </c>
      <c r="F77" s="5" t="s">
        <v>209</v>
      </c>
      <c r="G77" s="2" t="s">
        <v>933</v>
      </c>
      <c r="H77" s="2">
        <v>243156</v>
      </c>
      <c r="I77" s="6">
        <v>1</v>
      </c>
      <c r="J77" s="2">
        <v>41</v>
      </c>
    </row>
    <row r="78" spans="2:10" ht="15.6" x14ac:dyDescent="0.3">
      <c r="B78" s="3" t="s">
        <v>11</v>
      </c>
      <c r="C78" s="62">
        <v>68</v>
      </c>
      <c r="D78" s="4" t="s">
        <v>210</v>
      </c>
      <c r="E78" s="5" t="s">
        <v>211</v>
      </c>
      <c r="F78" s="5" t="s">
        <v>212</v>
      </c>
      <c r="G78" s="2" t="s">
        <v>933</v>
      </c>
      <c r="H78" s="2">
        <v>939972</v>
      </c>
      <c r="I78" s="6">
        <v>1</v>
      </c>
      <c r="J78" s="2">
        <v>4</v>
      </c>
    </row>
    <row r="79" spans="2:10" ht="15.6" x14ac:dyDescent="0.3">
      <c r="B79" s="3" t="s">
        <v>7</v>
      </c>
      <c r="C79" s="62">
        <v>69</v>
      </c>
      <c r="D79" s="4" t="s">
        <v>213</v>
      </c>
      <c r="E79" s="5" t="s">
        <v>214</v>
      </c>
      <c r="F79" s="5" t="s">
        <v>215</v>
      </c>
      <c r="G79" s="2" t="s">
        <v>933</v>
      </c>
      <c r="H79" s="2">
        <v>114342</v>
      </c>
      <c r="I79" s="6">
        <v>1</v>
      </c>
      <c r="J79" s="2">
        <v>48</v>
      </c>
    </row>
    <row r="80" spans="2:10" ht="15.6" x14ac:dyDescent="0.3">
      <c r="B80" s="3" t="s">
        <v>11</v>
      </c>
      <c r="C80" s="62">
        <v>70</v>
      </c>
      <c r="D80" s="4" t="s">
        <v>216</v>
      </c>
      <c r="E80" s="5" t="s">
        <v>217</v>
      </c>
      <c r="F80" s="5" t="s">
        <v>218</v>
      </c>
      <c r="G80" s="2" t="s">
        <v>933</v>
      </c>
      <c r="H80" s="2">
        <v>984254</v>
      </c>
      <c r="I80" s="6">
        <v>1</v>
      </c>
      <c r="J80" s="2">
        <v>1</v>
      </c>
    </row>
    <row r="81" spans="2:10" ht="15.6" x14ac:dyDescent="0.3">
      <c r="B81" s="3" t="s">
        <v>7</v>
      </c>
      <c r="C81" s="62">
        <v>71</v>
      </c>
      <c r="D81" s="4" t="s">
        <v>219</v>
      </c>
      <c r="E81" s="5" t="s">
        <v>220</v>
      </c>
      <c r="F81" s="5" t="s">
        <v>221</v>
      </c>
      <c r="G81" s="2" t="s">
        <v>933</v>
      </c>
      <c r="H81" s="2">
        <v>632980</v>
      </c>
      <c r="I81" s="6">
        <v>1</v>
      </c>
      <c r="J81" s="2">
        <v>18</v>
      </c>
    </row>
    <row r="82" spans="2:10" ht="15.6" x14ac:dyDescent="0.3">
      <c r="B82" s="3" t="s">
        <v>11</v>
      </c>
      <c r="C82" s="62">
        <v>72</v>
      </c>
      <c r="D82" s="4" t="s">
        <v>222</v>
      </c>
      <c r="E82" s="5" t="s">
        <v>223</v>
      </c>
      <c r="F82" s="5" t="s">
        <v>224</v>
      </c>
      <c r="G82" s="2" t="s">
        <v>933</v>
      </c>
      <c r="H82" s="2">
        <v>598861</v>
      </c>
      <c r="I82" s="6">
        <v>1</v>
      </c>
      <c r="J82" s="2">
        <v>20</v>
      </c>
    </row>
    <row r="83" spans="2:10" ht="15.6" x14ac:dyDescent="0.3">
      <c r="B83" s="3" t="s">
        <v>7</v>
      </c>
      <c r="C83" s="62">
        <v>73</v>
      </c>
      <c r="D83" s="4" t="s">
        <v>225</v>
      </c>
      <c r="E83" s="5" t="s">
        <v>226</v>
      </c>
      <c r="F83" s="5" t="s">
        <v>227</v>
      </c>
      <c r="G83" s="2" t="s">
        <v>933</v>
      </c>
      <c r="H83" s="2">
        <v>902571</v>
      </c>
      <c r="I83" s="6">
        <v>1</v>
      </c>
      <c r="J83" s="2">
        <v>5</v>
      </c>
    </row>
    <row r="84" spans="2:10" ht="15.6" x14ac:dyDescent="0.3">
      <c r="B84" s="3" t="s">
        <v>11</v>
      </c>
      <c r="C84" s="62">
        <v>74</v>
      </c>
      <c r="D84" s="4" t="s">
        <v>228</v>
      </c>
      <c r="E84" s="5" t="s">
        <v>229</v>
      </c>
      <c r="F84" s="5" t="s">
        <v>230</v>
      </c>
      <c r="G84" s="2" t="s">
        <v>933</v>
      </c>
      <c r="H84" s="2">
        <v>574870</v>
      </c>
      <c r="I84" s="6">
        <v>1</v>
      </c>
      <c r="J84" s="2">
        <v>23</v>
      </c>
    </row>
    <row r="85" spans="2:10" ht="15.6" x14ac:dyDescent="0.3">
      <c r="B85" s="3" t="s">
        <v>7</v>
      </c>
      <c r="C85" s="62">
        <v>75</v>
      </c>
      <c r="D85" s="4" t="s">
        <v>231</v>
      </c>
      <c r="E85" s="5" t="s">
        <v>232</v>
      </c>
      <c r="F85" s="5" t="s">
        <v>233</v>
      </c>
      <c r="G85" s="2" t="s">
        <v>933</v>
      </c>
      <c r="H85" s="2">
        <v>245182</v>
      </c>
      <c r="I85" s="6">
        <v>1</v>
      </c>
      <c r="J85" s="2">
        <v>40</v>
      </c>
    </row>
    <row r="86" spans="2:10" ht="15.6" x14ac:dyDescent="0.3">
      <c r="B86" s="3" t="s">
        <v>11</v>
      </c>
      <c r="C86" s="62">
        <v>76</v>
      </c>
      <c r="D86" s="4" t="s">
        <v>234</v>
      </c>
      <c r="E86" s="5" t="s">
        <v>235</v>
      </c>
      <c r="F86" s="5" t="s">
        <v>236</v>
      </c>
      <c r="G86" s="2" t="s">
        <v>933</v>
      </c>
      <c r="H86" s="2">
        <v>860164</v>
      </c>
      <c r="I86" s="6">
        <v>1</v>
      </c>
      <c r="J86" s="2">
        <v>8</v>
      </c>
    </row>
    <row r="87" spans="2:10" ht="15.6" x14ac:dyDescent="0.3">
      <c r="B87" s="3" t="s">
        <v>7</v>
      </c>
      <c r="C87" s="62">
        <v>77</v>
      </c>
      <c r="D87" s="4" t="s">
        <v>237</v>
      </c>
      <c r="E87" s="5" t="s">
        <v>238</v>
      </c>
      <c r="F87" s="5" t="s">
        <v>239</v>
      </c>
      <c r="G87" s="2" t="s">
        <v>933</v>
      </c>
      <c r="H87" s="2">
        <v>74960</v>
      </c>
      <c r="I87" s="6">
        <v>1</v>
      </c>
      <c r="J87" s="2">
        <v>53</v>
      </c>
    </row>
    <row r="88" spans="2:10" ht="15.6" x14ac:dyDescent="0.3">
      <c r="B88" s="3" t="s">
        <v>11</v>
      </c>
      <c r="C88" s="62">
        <v>78</v>
      </c>
      <c r="D88" s="4" t="s">
        <v>240</v>
      </c>
      <c r="E88" s="5" t="s">
        <v>241</v>
      </c>
      <c r="F88" s="5" t="s">
        <v>242</v>
      </c>
      <c r="G88" s="2" t="s">
        <v>933</v>
      </c>
      <c r="H88" s="2">
        <v>438832</v>
      </c>
      <c r="I88" s="6">
        <v>1</v>
      </c>
      <c r="J88" s="2">
        <v>28</v>
      </c>
    </row>
    <row r="89" spans="2:10" ht="15.6" x14ac:dyDescent="0.3">
      <c r="B89" s="3" t="s">
        <v>7</v>
      </c>
      <c r="C89" s="62">
        <v>79</v>
      </c>
      <c r="D89" s="4" t="s">
        <v>243</v>
      </c>
      <c r="E89" s="5" t="s">
        <v>244</v>
      </c>
      <c r="F89" s="5" t="s">
        <v>245</v>
      </c>
      <c r="G89" s="2" t="s">
        <v>933</v>
      </c>
      <c r="H89" s="2">
        <v>759982</v>
      </c>
      <c r="I89" s="6">
        <v>1</v>
      </c>
      <c r="J89" s="2">
        <v>13</v>
      </c>
    </row>
    <row r="90" spans="2:10" ht="15.6" x14ac:dyDescent="0.3">
      <c r="B90" s="3" t="s">
        <v>11</v>
      </c>
      <c r="C90" s="62">
        <v>80</v>
      </c>
      <c r="D90" s="4" t="s">
        <v>246</v>
      </c>
      <c r="E90" s="5" t="s">
        <v>247</v>
      </c>
      <c r="F90" s="5" t="s">
        <v>248</v>
      </c>
      <c r="G90" s="2" t="s">
        <v>933</v>
      </c>
      <c r="H90" s="2">
        <v>245687</v>
      </c>
      <c r="I90" s="6">
        <v>1</v>
      </c>
      <c r="J90" s="2">
        <v>39</v>
      </c>
    </row>
    <row r="91" spans="2:10" ht="15.6" x14ac:dyDescent="0.3">
      <c r="B91" s="3" t="s">
        <v>7</v>
      </c>
      <c r="C91" s="62">
        <v>81</v>
      </c>
      <c r="D91" s="4" t="s">
        <v>249</v>
      </c>
      <c r="E91" s="5" t="s">
        <v>250</v>
      </c>
      <c r="F91" s="5" t="s">
        <v>251</v>
      </c>
      <c r="G91" s="2" t="s">
        <v>933</v>
      </c>
      <c r="H91" s="2">
        <v>378613</v>
      </c>
      <c r="I91" s="6">
        <v>1</v>
      </c>
      <c r="J91" s="2">
        <v>34</v>
      </c>
    </row>
    <row r="92" spans="2:10" ht="15.6" x14ac:dyDescent="0.3">
      <c r="B92" s="3" t="s">
        <v>11</v>
      </c>
      <c r="C92" s="62">
        <v>82</v>
      </c>
      <c r="D92" s="4" t="s">
        <v>252</v>
      </c>
      <c r="E92" s="5" t="s">
        <v>253</v>
      </c>
      <c r="F92" s="5" t="s">
        <v>254</v>
      </c>
      <c r="G92" s="2" t="s">
        <v>933</v>
      </c>
      <c r="H92" s="2">
        <v>397250</v>
      </c>
      <c r="I92" s="6">
        <v>1</v>
      </c>
      <c r="J92" s="2">
        <v>32</v>
      </c>
    </row>
    <row r="93" spans="2:10" ht="15.6" x14ac:dyDescent="0.3">
      <c r="B93" s="3" t="s">
        <v>11</v>
      </c>
      <c r="C93" s="62">
        <v>84</v>
      </c>
      <c r="D93" s="4" t="s">
        <v>255</v>
      </c>
      <c r="E93" s="5" t="s">
        <v>256</v>
      </c>
      <c r="F93" s="5" t="s">
        <v>257</v>
      </c>
      <c r="G93" s="2" t="s">
        <v>933</v>
      </c>
      <c r="H93" s="2">
        <v>526578</v>
      </c>
      <c r="I93" s="6">
        <v>1</v>
      </c>
      <c r="J93" s="2">
        <v>24</v>
      </c>
    </row>
    <row r="94" spans="2:10" ht="15.6" x14ac:dyDescent="0.3">
      <c r="B94" s="3" t="s">
        <v>7</v>
      </c>
      <c r="C94" s="62">
        <v>83</v>
      </c>
      <c r="D94" s="4" t="s">
        <v>258</v>
      </c>
      <c r="E94" s="5" t="s">
        <v>259</v>
      </c>
      <c r="F94" s="5" t="s">
        <v>260</v>
      </c>
      <c r="G94" s="2" t="s">
        <v>933</v>
      </c>
      <c r="H94" s="2">
        <v>270367</v>
      </c>
      <c r="I94" s="6">
        <v>1</v>
      </c>
      <c r="J94" s="2">
        <v>38</v>
      </c>
    </row>
    <row r="95" spans="2:10" ht="15.6" x14ac:dyDescent="0.3">
      <c r="B95" s="3" t="s">
        <v>7</v>
      </c>
      <c r="C95" s="62">
        <v>85</v>
      </c>
      <c r="D95" s="4" t="s">
        <v>261</v>
      </c>
      <c r="E95" s="5" t="s">
        <v>262</v>
      </c>
      <c r="F95" s="5" t="s">
        <v>263</v>
      </c>
      <c r="G95" s="2" t="s">
        <v>933</v>
      </c>
      <c r="H95" s="2">
        <v>581181</v>
      </c>
      <c r="I95" s="6">
        <v>1</v>
      </c>
      <c r="J95" s="2">
        <v>22</v>
      </c>
    </row>
    <row r="96" spans="2:10" ht="15.6" x14ac:dyDescent="0.3">
      <c r="B96" s="3" t="s">
        <v>11</v>
      </c>
      <c r="C96" s="62">
        <v>86</v>
      </c>
      <c r="D96" s="4" t="s">
        <v>264</v>
      </c>
      <c r="E96" s="5" t="s">
        <v>265</v>
      </c>
      <c r="F96" s="5" t="s">
        <v>266</v>
      </c>
      <c r="G96" s="2" t="s">
        <v>933</v>
      </c>
      <c r="H96" s="2">
        <v>209707</v>
      </c>
      <c r="I96" s="6">
        <v>1</v>
      </c>
      <c r="J96" s="2">
        <v>43</v>
      </c>
    </row>
    <row r="97" spans="2:10" ht="15.6" x14ac:dyDescent="0.3">
      <c r="B97" s="3" t="s">
        <v>7</v>
      </c>
      <c r="C97" s="62">
        <v>87</v>
      </c>
      <c r="D97" s="4" t="s">
        <v>267</v>
      </c>
      <c r="E97" s="5" t="s">
        <v>268</v>
      </c>
      <c r="F97" s="5" t="s">
        <v>269</v>
      </c>
      <c r="G97" s="2" t="s">
        <v>933</v>
      </c>
      <c r="H97" s="2">
        <v>78719</v>
      </c>
      <c r="I97" s="6">
        <v>1</v>
      </c>
      <c r="J97" s="2">
        <v>51</v>
      </c>
    </row>
    <row r="98" spans="2:10" ht="15.6" x14ac:dyDescent="0.3">
      <c r="B98" s="3" t="s">
        <v>11</v>
      </c>
      <c r="C98" s="62">
        <v>88</v>
      </c>
      <c r="D98" s="4" t="s">
        <v>270</v>
      </c>
      <c r="E98" s="5" t="s">
        <v>271</v>
      </c>
      <c r="F98" s="5" t="s">
        <v>272</v>
      </c>
      <c r="G98" s="2" t="s">
        <v>933</v>
      </c>
      <c r="H98" s="2">
        <v>895448</v>
      </c>
      <c r="I98" s="6">
        <v>1</v>
      </c>
      <c r="J98" s="2">
        <v>7</v>
      </c>
    </row>
    <row r="99" spans="2:10" ht="15.6" x14ac:dyDescent="0.3">
      <c r="B99" s="3" t="s">
        <v>7</v>
      </c>
      <c r="C99" s="62">
        <v>89</v>
      </c>
      <c r="D99" s="4" t="s">
        <v>273</v>
      </c>
      <c r="E99" s="5" t="s">
        <v>274</v>
      </c>
      <c r="F99" s="5" t="s">
        <v>275</v>
      </c>
      <c r="G99" s="2" t="s">
        <v>933</v>
      </c>
      <c r="H99" s="2">
        <v>111442</v>
      </c>
      <c r="I99" s="6">
        <v>1</v>
      </c>
      <c r="J99" s="2">
        <v>49</v>
      </c>
    </row>
    <row r="100" spans="2:10" ht="15.6" x14ac:dyDescent="0.3">
      <c r="B100" s="3" t="s">
        <v>11</v>
      </c>
      <c r="C100" s="62">
        <v>90</v>
      </c>
      <c r="D100" s="4" t="s">
        <v>276</v>
      </c>
      <c r="E100" s="5" t="s">
        <v>277</v>
      </c>
      <c r="F100" s="5" t="s">
        <v>278</v>
      </c>
      <c r="G100" s="2" t="s">
        <v>933</v>
      </c>
      <c r="H100" s="2">
        <v>652381</v>
      </c>
      <c r="I100" s="6">
        <v>1</v>
      </c>
      <c r="J100" s="2">
        <v>17</v>
      </c>
    </row>
    <row r="101" spans="2:10" ht="15.6" x14ac:dyDescent="0.3">
      <c r="B101" s="3" t="s">
        <v>7</v>
      </c>
      <c r="C101" s="62">
        <v>91</v>
      </c>
      <c r="D101" s="4" t="s">
        <v>279</v>
      </c>
      <c r="E101" s="5" t="s">
        <v>280</v>
      </c>
      <c r="F101" s="5" t="s">
        <v>281</v>
      </c>
      <c r="G101" s="2" t="s">
        <v>933</v>
      </c>
      <c r="H101" s="2">
        <v>900335</v>
      </c>
      <c r="I101" s="6">
        <v>1</v>
      </c>
      <c r="J101" s="2">
        <v>6</v>
      </c>
    </row>
    <row r="102" spans="2:10" ht="15.6" x14ac:dyDescent="0.3">
      <c r="B102" s="3" t="s">
        <v>11</v>
      </c>
      <c r="C102" s="62">
        <v>92</v>
      </c>
      <c r="D102" s="4" t="s">
        <v>282</v>
      </c>
      <c r="E102" s="5" t="s">
        <v>283</v>
      </c>
      <c r="F102" s="5" t="s">
        <v>284</v>
      </c>
      <c r="G102" s="2" t="s">
        <v>933</v>
      </c>
      <c r="H102" s="2">
        <v>231605</v>
      </c>
      <c r="I102" s="6">
        <v>1</v>
      </c>
      <c r="J102" s="2">
        <v>42</v>
      </c>
    </row>
    <row r="103" spans="2:10" ht="15.6" x14ac:dyDescent="0.3">
      <c r="B103" s="3" t="s">
        <v>7</v>
      </c>
      <c r="C103" s="62">
        <v>93</v>
      </c>
      <c r="D103" s="4" t="s">
        <v>285</v>
      </c>
      <c r="E103" s="5" t="s">
        <v>286</v>
      </c>
      <c r="F103" s="5" t="s">
        <v>287</v>
      </c>
      <c r="G103" s="2" t="s">
        <v>933</v>
      </c>
      <c r="H103" s="2">
        <v>949907</v>
      </c>
      <c r="I103" s="6">
        <v>1</v>
      </c>
      <c r="J103" s="2">
        <v>3</v>
      </c>
    </row>
    <row r="104" spans="2:10" ht="15.6" x14ac:dyDescent="0.3">
      <c r="B104" s="3" t="s">
        <v>11</v>
      </c>
      <c r="C104" s="62">
        <v>94</v>
      </c>
      <c r="D104" s="4" t="s">
        <v>288</v>
      </c>
      <c r="E104" s="5" t="s">
        <v>289</v>
      </c>
      <c r="F104" s="5" t="s">
        <v>290</v>
      </c>
      <c r="G104" s="2" t="s">
        <v>933</v>
      </c>
      <c r="H104" s="2">
        <v>846189</v>
      </c>
      <c r="I104" s="6">
        <v>1</v>
      </c>
      <c r="J104" s="2">
        <v>9</v>
      </c>
    </row>
    <row r="105" spans="2:10" ht="15.6" x14ac:dyDescent="0.3">
      <c r="B105" s="3" t="s">
        <v>7</v>
      </c>
      <c r="C105" s="62">
        <v>95</v>
      </c>
      <c r="D105" s="4" t="s">
        <v>291</v>
      </c>
      <c r="E105" s="5" t="s">
        <v>292</v>
      </c>
      <c r="F105" s="5" t="s">
        <v>293</v>
      </c>
      <c r="G105" s="2" t="s">
        <v>933</v>
      </c>
      <c r="H105" s="2">
        <v>441222</v>
      </c>
      <c r="I105" s="6">
        <v>1</v>
      </c>
      <c r="J105" s="2">
        <v>27</v>
      </c>
    </row>
    <row r="106" spans="2:10" ht="15.6" x14ac:dyDescent="0.3">
      <c r="B106" s="3" t="s">
        <v>11</v>
      </c>
      <c r="C106" s="62">
        <v>96</v>
      </c>
      <c r="D106" s="4" t="s">
        <v>294</v>
      </c>
      <c r="E106" s="5" t="s">
        <v>295</v>
      </c>
      <c r="F106" s="5" t="s">
        <v>296</v>
      </c>
      <c r="G106" s="2" t="s">
        <v>933</v>
      </c>
      <c r="H106" s="2">
        <v>492012</v>
      </c>
      <c r="I106" s="6">
        <v>1</v>
      </c>
      <c r="J106" s="2">
        <v>26</v>
      </c>
    </row>
    <row r="107" spans="2:10" ht="15.6" x14ac:dyDescent="0.3">
      <c r="B107" s="3" t="s">
        <v>7</v>
      </c>
      <c r="C107" s="62">
        <v>97</v>
      </c>
      <c r="D107" s="4" t="s">
        <v>297</v>
      </c>
      <c r="E107" s="5" t="s">
        <v>298</v>
      </c>
      <c r="F107" s="5" t="s">
        <v>299</v>
      </c>
      <c r="G107" s="2" t="s">
        <v>933</v>
      </c>
      <c r="H107" s="2">
        <v>769510</v>
      </c>
      <c r="I107" s="6">
        <v>1</v>
      </c>
      <c r="J107" s="2">
        <v>12</v>
      </c>
    </row>
    <row r="108" spans="2:10" ht="15.6" x14ac:dyDescent="0.3">
      <c r="B108" s="3" t="s">
        <v>11</v>
      </c>
      <c r="C108" s="62">
        <v>98</v>
      </c>
      <c r="D108" s="4" t="s">
        <v>300</v>
      </c>
      <c r="E108" s="5" t="s">
        <v>301</v>
      </c>
      <c r="F108" s="5" t="s">
        <v>302</v>
      </c>
      <c r="G108" s="2" t="s">
        <v>933</v>
      </c>
      <c r="H108" s="2">
        <v>834895</v>
      </c>
      <c r="I108" s="6">
        <v>1</v>
      </c>
      <c r="J108" s="2">
        <v>10</v>
      </c>
    </row>
    <row r="109" spans="2:10" ht="15.6" x14ac:dyDescent="0.3">
      <c r="B109" s="3" t="s">
        <v>7</v>
      </c>
      <c r="C109" s="62">
        <v>99</v>
      </c>
      <c r="D109" s="4" t="s">
        <v>303</v>
      </c>
      <c r="E109" s="5" t="s">
        <v>304</v>
      </c>
      <c r="F109" s="5" t="s">
        <v>305</v>
      </c>
      <c r="G109" s="2" t="s">
        <v>933</v>
      </c>
      <c r="H109" s="2">
        <v>382576</v>
      </c>
      <c r="I109" s="6">
        <v>1</v>
      </c>
      <c r="J109" s="2">
        <v>33</v>
      </c>
    </row>
    <row r="110" spans="2:10" ht="15.6" x14ac:dyDescent="0.3">
      <c r="B110" s="3" t="s">
        <v>11</v>
      </c>
      <c r="C110" s="62">
        <v>100</v>
      </c>
      <c r="D110" s="4" t="s">
        <v>306</v>
      </c>
      <c r="E110" s="5" t="s">
        <v>307</v>
      </c>
      <c r="F110" s="5" t="s">
        <v>308</v>
      </c>
      <c r="G110" s="2" t="s">
        <v>933</v>
      </c>
      <c r="H110" s="2">
        <v>195543</v>
      </c>
      <c r="I110" s="6">
        <v>1</v>
      </c>
      <c r="J110" s="2">
        <v>45</v>
      </c>
    </row>
    <row r="111" spans="2:10" ht="15.6" x14ac:dyDescent="0.3">
      <c r="B111" s="3" t="s">
        <v>7</v>
      </c>
      <c r="C111" s="62">
        <v>101</v>
      </c>
      <c r="D111" s="4" t="s">
        <v>309</v>
      </c>
      <c r="E111" s="5" t="s">
        <v>310</v>
      </c>
      <c r="F111" s="5" t="s">
        <v>311</v>
      </c>
      <c r="G111" s="2" t="s">
        <v>933</v>
      </c>
      <c r="H111" s="2">
        <v>326164</v>
      </c>
      <c r="I111" s="6">
        <v>1</v>
      </c>
      <c r="J111" s="2">
        <v>36</v>
      </c>
    </row>
    <row r="112" spans="2:10" ht="15.6" x14ac:dyDescent="0.3">
      <c r="B112" s="3" t="s">
        <v>11</v>
      </c>
      <c r="C112" s="62">
        <v>102</v>
      </c>
      <c r="D112" s="4" t="s">
        <v>312</v>
      </c>
      <c r="E112" s="5" t="s">
        <v>313</v>
      </c>
      <c r="F112" s="5" t="s">
        <v>314</v>
      </c>
      <c r="G112" s="2" t="s">
        <v>933</v>
      </c>
      <c r="H112" s="2">
        <v>413239</v>
      </c>
      <c r="I112" s="6">
        <v>1</v>
      </c>
      <c r="J112" s="2">
        <v>30</v>
      </c>
    </row>
    <row r="113" spans="2:10" ht="15.6" x14ac:dyDescent="0.3">
      <c r="B113" s="3" t="s">
        <v>7</v>
      </c>
      <c r="C113" s="62">
        <v>103</v>
      </c>
      <c r="D113" s="4" t="s">
        <v>315</v>
      </c>
      <c r="E113" s="5" t="s">
        <v>316</v>
      </c>
      <c r="F113" s="5" t="s">
        <v>317</v>
      </c>
      <c r="G113" s="2" t="s">
        <v>933</v>
      </c>
      <c r="H113" s="2">
        <v>152686</v>
      </c>
      <c r="I113" s="6">
        <v>1</v>
      </c>
      <c r="J113" s="2">
        <v>46</v>
      </c>
    </row>
    <row r="114" spans="2:10" ht="15.6" x14ac:dyDescent="0.3">
      <c r="B114" s="3" t="s">
        <v>11</v>
      </c>
      <c r="C114" s="62">
        <v>104</v>
      </c>
      <c r="D114" s="4" t="s">
        <v>318</v>
      </c>
      <c r="E114" s="5" t="s">
        <v>319</v>
      </c>
      <c r="F114" s="5" t="s">
        <v>320</v>
      </c>
      <c r="G114" s="2" t="s">
        <v>933</v>
      </c>
      <c r="H114" s="2">
        <v>619836</v>
      </c>
      <c r="I114" s="6">
        <v>1</v>
      </c>
      <c r="J114" s="2">
        <v>19</v>
      </c>
    </row>
    <row r="115" spans="2:10" ht="15.6" x14ac:dyDescent="0.3">
      <c r="B115" s="3" t="s">
        <v>7</v>
      </c>
      <c r="C115" s="62">
        <v>105</v>
      </c>
      <c r="D115" s="4" t="s">
        <v>321</v>
      </c>
      <c r="E115" s="5" t="s">
        <v>322</v>
      </c>
      <c r="F115" s="5" t="s">
        <v>323</v>
      </c>
      <c r="G115" s="2" t="s">
        <v>933</v>
      </c>
      <c r="H115" s="2">
        <v>99419</v>
      </c>
      <c r="I115" s="6">
        <v>1</v>
      </c>
      <c r="J115" s="2">
        <v>50</v>
      </c>
    </row>
    <row r="116" spans="2:10" ht="15.6" x14ac:dyDescent="0.3">
      <c r="B116" s="3" t="s">
        <v>11</v>
      </c>
      <c r="C116" s="62">
        <v>106</v>
      </c>
      <c r="D116" s="4" t="s">
        <v>324</v>
      </c>
      <c r="E116" s="5" t="s">
        <v>325</v>
      </c>
      <c r="F116" s="5" t="s">
        <v>326</v>
      </c>
      <c r="G116" s="2" t="s">
        <v>933</v>
      </c>
      <c r="H116" s="2">
        <v>205056</v>
      </c>
      <c r="I116" s="6">
        <v>1</v>
      </c>
      <c r="J116" s="2">
        <v>44</v>
      </c>
    </row>
    <row r="117" spans="2:10" ht="15.6" x14ac:dyDescent="0.3">
      <c r="B117" s="3" t="s">
        <v>7</v>
      </c>
      <c r="C117" s="62">
        <v>107</v>
      </c>
      <c r="D117" s="4" t="s">
        <v>327</v>
      </c>
      <c r="E117" s="5" t="s">
        <v>328</v>
      </c>
      <c r="F117" s="5" t="s">
        <v>329</v>
      </c>
      <c r="G117" s="2" t="s">
        <v>933</v>
      </c>
      <c r="H117" s="2">
        <v>692521</v>
      </c>
      <c r="I117" s="6">
        <v>1</v>
      </c>
      <c r="J117" s="2">
        <v>16</v>
      </c>
    </row>
    <row r="118" spans="2:10" ht="15.6" x14ac:dyDescent="0.3">
      <c r="B118" s="3" t="s">
        <v>11</v>
      </c>
      <c r="C118" s="62">
        <v>108</v>
      </c>
      <c r="D118" s="4" t="s">
        <v>330</v>
      </c>
      <c r="E118" s="5" t="s">
        <v>331</v>
      </c>
      <c r="F118" s="5" t="s">
        <v>332</v>
      </c>
      <c r="G118" s="2" t="s">
        <v>933</v>
      </c>
      <c r="H118" s="2">
        <v>504465</v>
      </c>
      <c r="I118" s="6">
        <v>1</v>
      </c>
      <c r="J118" s="2">
        <v>25</v>
      </c>
    </row>
    <row r="119" spans="2:10" ht="15.6" x14ac:dyDescent="0.3">
      <c r="B119" s="3" t="s">
        <v>7</v>
      </c>
      <c r="C119" s="62">
        <v>109</v>
      </c>
      <c r="D119" s="4" t="s">
        <v>333</v>
      </c>
      <c r="E119" s="5" t="s">
        <v>334</v>
      </c>
      <c r="F119" s="5" t="s">
        <v>335</v>
      </c>
      <c r="G119" s="2" t="s">
        <v>927</v>
      </c>
      <c r="H119" s="2">
        <v>183085</v>
      </c>
      <c r="I119" s="6">
        <v>1</v>
      </c>
      <c r="J119" s="2">
        <v>58</v>
      </c>
    </row>
    <row r="120" spans="2:10" ht="15.6" x14ac:dyDescent="0.3">
      <c r="B120" s="3" t="s">
        <v>11</v>
      </c>
      <c r="C120" s="62">
        <v>110</v>
      </c>
      <c r="D120" s="4" t="s">
        <v>336</v>
      </c>
      <c r="E120" s="5" t="s">
        <v>337</v>
      </c>
      <c r="F120" s="5" t="s">
        <v>338</v>
      </c>
      <c r="G120" s="2" t="s">
        <v>927</v>
      </c>
      <c r="H120" s="2">
        <v>991403</v>
      </c>
      <c r="I120" s="6">
        <v>1</v>
      </c>
      <c r="J120" s="2">
        <v>2</v>
      </c>
    </row>
    <row r="121" spans="2:10" ht="15.6" x14ac:dyDescent="0.3">
      <c r="B121" s="3" t="s">
        <v>7</v>
      </c>
      <c r="C121" s="62">
        <v>111</v>
      </c>
      <c r="D121" s="4" t="s">
        <v>339</v>
      </c>
      <c r="E121" s="5" t="s">
        <v>340</v>
      </c>
      <c r="F121" s="5" t="s">
        <v>341</v>
      </c>
      <c r="G121" s="2" t="s">
        <v>927</v>
      </c>
      <c r="H121" s="2">
        <v>471397</v>
      </c>
      <c r="I121" s="6">
        <v>1</v>
      </c>
      <c r="J121" s="2">
        <v>32</v>
      </c>
    </row>
    <row r="122" spans="2:10" ht="15.6" x14ac:dyDescent="0.3">
      <c r="B122" s="3" t="s">
        <v>11</v>
      </c>
      <c r="C122" s="62">
        <v>112</v>
      </c>
      <c r="D122" s="4" t="s">
        <v>342</v>
      </c>
      <c r="E122" s="5" t="s">
        <v>343</v>
      </c>
      <c r="F122" s="5" t="s">
        <v>344</v>
      </c>
      <c r="G122" s="2" t="s">
        <v>927</v>
      </c>
      <c r="H122" s="2">
        <v>4030</v>
      </c>
      <c r="I122" s="6">
        <v>1</v>
      </c>
      <c r="J122" s="2">
        <v>70</v>
      </c>
    </row>
    <row r="123" spans="2:10" ht="15.6" x14ac:dyDescent="0.3">
      <c r="B123" s="3" t="s">
        <v>7</v>
      </c>
      <c r="C123" s="62">
        <v>113</v>
      </c>
      <c r="D123" s="4" t="s">
        <v>345</v>
      </c>
      <c r="E123" s="5" t="s">
        <v>346</v>
      </c>
      <c r="F123" s="5" t="s">
        <v>347</v>
      </c>
      <c r="G123" s="2" t="s">
        <v>927</v>
      </c>
      <c r="H123" s="2">
        <v>425856</v>
      </c>
      <c r="I123" s="6">
        <v>1</v>
      </c>
      <c r="J123" s="2">
        <v>34</v>
      </c>
    </row>
    <row r="124" spans="2:10" ht="15.6" x14ac:dyDescent="0.3">
      <c r="B124" s="3" t="s">
        <v>11</v>
      </c>
      <c r="C124" s="62">
        <v>114</v>
      </c>
      <c r="D124" s="4" t="s">
        <v>348</v>
      </c>
      <c r="E124" s="5" t="s">
        <v>349</v>
      </c>
      <c r="F124" s="5" t="s">
        <v>350</v>
      </c>
      <c r="G124" s="2" t="s">
        <v>927</v>
      </c>
      <c r="H124" s="2">
        <v>288725</v>
      </c>
      <c r="I124" s="6">
        <v>1</v>
      </c>
      <c r="J124" s="2">
        <v>51</v>
      </c>
    </row>
    <row r="125" spans="2:10" ht="15.6" x14ac:dyDescent="0.3">
      <c r="B125" s="3" t="s">
        <v>7</v>
      </c>
      <c r="C125" s="62">
        <v>115</v>
      </c>
      <c r="D125" s="4" t="s">
        <v>351</v>
      </c>
      <c r="E125" s="5" t="s">
        <v>352</v>
      </c>
      <c r="F125" s="5" t="s">
        <v>353</v>
      </c>
      <c r="G125" s="2" t="s">
        <v>927</v>
      </c>
      <c r="H125" s="2">
        <v>752545</v>
      </c>
      <c r="I125" s="6">
        <v>1</v>
      </c>
      <c r="J125" s="2">
        <v>18</v>
      </c>
    </row>
    <row r="126" spans="2:10" ht="15.6" x14ac:dyDescent="0.3">
      <c r="B126" s="3" t="s">
        <v>11</v>
      </c>
      <c r="C126" s="62">
        <v>116</v>
      </c>
      <c r="D126" s="4" t="s">
        <v>354</v>
      </c>
      <c r="E126" s="5" t="s">
        <v>355</v>
      </c>
      <c r="F126" s="5" t="s">
        <v>356</v>
      </c>
      <c r="G126" s="2" t="s">
        <v>927</v>
      </c>
      <c r="H126" s="2">
        <v>891281</v>
      </c>
      <c r="I126" s="6">
        <v>1</v>
      </c>
      <c r="J126" s="2">
        <v>7</v>
      </c>
    </row>
    <row r="127" spans="2:10" ht="15.6" x14ac:dyDescent="0.3">
      <c r="B127" s="3" t="s">
        <v>7</v>
      </c>
      <c r="C127" s="62">
        <v>117</v>
      </c>
      <c r="D127" s="4" t="s">
        <v>357</v>
      </c>
      <c r="E127" s="5" t="s">
        <v>358</v>
      </c>
      <c r="F127" s="5" t="s">
        <v>359</v>
      </c>
      <c r="G127" s="2" t="s">
        <v>927</v>
      </c>
      <c r="H127" s="2">
        <v>821934</v>
      </c>
      <c r="I127" s="6">
        <v>1</v>
      </c>
      <c r="J127" s="2">
        <v>12</v>
      </c>
    </row>
    <row r="128" spans="2:10" ht="15.6" x14ac:dyDescent="0.3">
      <c r="B128" s="3" t="s">
        <v>11</v>
      </c>
      <c r="C128" s="62">
        <v>118</v>
      </c>
      <c r="D128" s="4" t="s">
        <v>360</v>
      </c>
      <c r="E128" s="5" t="s">
        <v>361</v>
      </c>
      <c r="F128" s="5" t="s">
        <v>362</v>
      </c>
      <c r="G128" s="2" t="s">
        <v>927</v>
      </c>
      <c r="H128" s="2">
        <v>176896</v>
      </c>
      <c r="I128" s="6">
        <v>1</v>
      </c>
      <c r="J128" s="2">
        <v>59</v>
      </c>
    </row>
    <row r="129" spans="2:10" ht="15.6" x14ac:dyDescent="0.3">
      <c r="B129" s="3" t="s">
        <v>7</v>
      </c>
      <c r="C129" s="62">
        <v>119</v>
      </c>
      <c r="D129" s="4" t="s">
        <v>363</v>
      </c>
      <c r="E129" s="5" t="s">
        <v>364</v>
      </c>
      <c r="F129" s="5" t="s">
        <v>365</v>
      </c>
      <c r="G129" s="2" t="s">
        <v>927</v>
      </c>
      <c r="H129" s="2">
        <v>108795</v>
      </c>
      <c r="I129" s="6">
        <v>1</v>
      </c>
      <c r="J129" s="2">
        <v>65</v>
      </c>
    </row>
    <row r="130" spans="2:10" ht="15.6" x14ac:dyDescent="0.3">
      <c r="B130" s="3" t="s">
        <v>11</v>
      </c>
      <c r="C130" s="62">
        <v>120</v>
      </c>
      <c r="D130" s="4" t="s">
        <v>366</v>
      </c>
      <c r="E130" s="5" t="s">
        <v>367</v>
      </c>
      <c r="F130" s="5" t="s">
        <v>368</v>
      </c>
      <c r="G130" s="2" t="s">
        <v>927</v>
      </c>
      <c r="H130" s="2">
        <v>10304</v>
      </c>
      <c r="I130" s="6">
        <v>1</v>
      </c>
      <c r="J130" s="2">
        <v>69</v>
      </c>
    </row>
    <row r="131" spans="2:10" ht="15.6" x14ac:dyDescent="0.3">
      <c r="B131" s="3" t="s">
        <v>7</v>
      </c>
      <c r="C131" s="62">
        <v>121</v>
      </c>
      <c r="D131" s="4" t="s">
        <v>369</v>
      </c>
      <c r="E131" s="5" t="s">
        <v>370</v>
      </c>
      <c r="F131" s="5" t="s">
        <v>371</v>
      </c>
      <c r="G131" s="2" t="s">
        <v>927</v>
      </c>
      <c r="H131" s="2">
        <v>151666</v>
      </c>
      <c r="I131" s="6">
        <v>1</v>
      </c>
      <c r="J131" s="2">
        <v>61</v>
      </c>
    </row>
    <row r="132" spans="2:10" ht="15.6" x14ac:dyDescent="0.3">
      <c r="B132" s="3" t="s">
        <v>11</v>
      </c>
      <c r="C132" s="62">
        <v>122</v>
      </c>
      <c r="D132" s="4" t="s">
        <v>372</v>
      </c>
      <c r="E132" s="5" t="s">
        <v>373</v>
      </c>
      <c r="F132" s="5" t="s">
        <v>374</v>
      </c>
      <c r="G132" s="2" t="s">
        <v>927</v>
      </c>
      <c r="H132" s="2">
        <v>377414</v>
      </c>
      <c r="I132" s="6">
        <v>1</v>
      </c>
      <c r="J132" s="2">
        <v>41</v>
      </c>
    </row>
    <row r="133" spans="2:10" ht="15.6" x14ac:dyDescent="0.3">
      <c r="B133" s="3" t="s">
        <v>7</v>
      </c>
      <c r="C133" s="62">
        <v>123</v>
      </c>
      <c r="D133" s="4" t="s">
        <v>375</v>
      </c>
      <c r="E133" s="5" t="s">
        <v>376</v>
      </c>
      <c r="F133" s="5" t="s">
        <v>377</v>
      </c>
      <c r="G133" s="2" t="s">
        <v>927</v>
      </c>
      <c r="H133" s="2">
        <v>188140</v>
      </c>
      <c r="I133" s="6">
        <v>1</v>
      </c>
      <c r="J133" s="2">
        <v>57</v>
      </c>
    </row>
    <row r="134" spans="2:10" ht="15.6" x14ac:dyDescent="0.3">
      <c r="B134" s="3" t="s">
        <v>11</v>
      </c>
      <c r="C134" s="62">
        <v>124</v>
      </c>
      <c r="D134" s="4" t="s">
        <v>378</v>
      </c>
      <c r="E134" s="5" t="s">
        <v>379</v>
      </c>
      <c r="F134" s="5" t="s">
        <v>380</v>
      </c>
      <c r="G134" s="2" t="s">
        <v>927</v>
      </c>
      <c r="H134" s="2">
        <v>979532</v>
      </c>
      <c r="I134" s="6">
        <v>1</v>
      </c>
      <c r="J134" s="2">
        <v>4</v>
      </c>
    </row>
    <row r="135" spans="2:10" ht="15.6" x14ac:dyDescent="0.3">
      <c r="B135" s="3" t="s">
        <v>7</v>
      </c>
      <c r="C135" s="62">
        <v>125</v>
      </c>
      <c r="D135" s="4" t="s">
        <v>381</v>
      </c>
      <c r="E135" s="5" t="s">
        <v>382</v>
      </c>
      <c r="F135" s="5" t="s">
        <v>383</v>
      </c>
      <c r="G135" s="2" t="s">
        <v>927</v>
      </c>
      <c r="H135" s="2">
        <v>872120</v>
      </c>
      <c r="I135" s="6">
        <v>1</v>
      </c>
      <c r="J135" s="2">
        <v>8</v>
      </c>
    </row>
    <row r="136" spans="2:10" ht="15.6" x14ac:dyDescent="0.3">
      <c r="B136" s="3" t="s">
        <v>11</v>
      </c>
      <c r="C136" s="62">
        <v>126</v>
      </c>
      <c r="D136" s="4" t="s">
        <v>384</v>
      </c>
      <c r="E136" s="5" t="s">
        <v>385</v>
      </c>
      <c r="F136" s="5" t="s">
        <v>386</v>
      </c>
      <c r="G136" s="2" t="s">
        <v>927</v>
      </c>
      <c r="H136" s="2">
        <v>581507</v>
      </c>
      <c r="I136" s="6">
        <v>1</v>
      </c>
      <c r="J136" s="2">
        <v>24</v>
      </c>
    </row>
    <row r="137" spans="2:10" ht="15.6" x14ac:dyDescent="0.3">
      <c r="B137" s="3" t="s">
        <v>7</v>
      </c>
      <c r="C137" s="62">
        <v>127</v>
      </c>
      <c r="D137" s="4" t="s">
        <v>387</v>
      </c>
      <c r="E137" s="5" t="s">
        <v>388</v>
      </c>
      <c r="F137" s="5" t="s">
        <v>389</v>
      </c>
      <c r="G137" s="2" t="s">
        <v>927</v>
      </c>
      <c r="H137" s="2">
        <v>729414</v>
      </c>
      <c r="I137" s="6">
        <v>1</v>
      </c>
      <c r="J137" s="2">
        <v>19</v>
      </c>
    </row>
    <row r="138" spans="2:10" ht="15.6" x14ac:dyDescent="0.3">
      <c r="B138" s="3" t="s">
        <v>11</v>
      </c>
      <c r="C138" s="62">
        <v>128</v>
      </c>
      <c r="D138" s="4" t="s">
        <v>390</v>
      </c>
      <c r="E138" s="5" t="s">
        <v>391</v>
      </c>
      <c r="F138" s="5" t="s">
        <v>392</v>
      </c>
      <c r="G138" s="2" t="s">
        <v>927</v>
      </c>
      <c r="H138" s="2">
        <v>145009</v>
      </c>
      <c r="I138" s="6">
        <v>1</v>
      </c>
      <c r="J138" s="2">
        <v>62</v>
      </c>
    </row>
    <row r="139" spans="2:10" ht="15.6" x14ac:dyDescent="0.3">
      <c r="B139" s="3" t="s">
        <v>7</v>
      </c>
      <c r="C139" s="62">
        <v>129</v>
      </c>
      <c r="D139" s="4" t="s">
        <v>393</v>
      </c>
      <c r="E139" s="5" t="s">
        <v>394</v>
      </c>
      <c r="F139" s="5" t="s">
        <v>395</v>
      </c>
      <c r="G139" s="2" t="s">
        <v>927</v>
      </c>
      <c r="H139" s="2">
        <v>257798</v>
      </c>
      <c r="I139" s="6">
        <v>1</v>
      </c>
      <c r="J139" s="2">
        <v>53</v>
      </c>
    </row>
    <row r="140" spans="2:10" ht="15.6" x14ac:dyDescent="0.3">
      <c r="B140" s="3" t="s">
        <v>11</v>
      </c>
      <c r="C140" s="62">
        <v>130</v>
      </c>
      <c r="D140" s="4" t="s">
        <v>396</v>
      </c>
      <c r="E140" s="5" t="s">
        <v>397</v>
      </c>
      <c r="F140" s="5" t="s">
        <v>398</v>
      </c>
      <c r="G140" s="2" t="s">
        <v>927</v>
      </c>
      <c r="H140" s="2">
        <v>28257</v>
      </c>
      <c r="I140" s="6">
        <v>1</v>
      </c>
      <c r="J140" s="2">
        <v>67</v>
      </c>
    </row>
    <row r="141" spans="2:10" ht="15.6" x14ac:dyDescent="0.3">
      <c r="B141" s="3" t="s">
        <v>7</v>
      </c>
      <c r="C141" s="62">
        <v>131</v>
      </c>
      <c r="D141" s="4" t="s">
        <v>399</v>
      </c>
      <c r="E141" s="5" t="s">
        <v>400</v>
      </c>
      <c r="F141" s="5" t="s">
        <v>401</v>
      </c>
      <c r="G141" s="2" t="s">
        <v>927</v>
      </c>
      <c r="H141" s="2">
        <v>827901</v>
      </c>
      <c r="I141" s="6">
        <v>1</v>
      </c>
      <c r="J141" s="2">
        <v>11</v>
      </c>
    </row>
    <row r="142" spans="2:10" ht="15.6" x14ac:dyDescent="0.3">
      <c r="B142" s="3" t="s">
        <v>11</v>
      </c>
      <c r="C142" s="62">
        <v>132</v>
      </c>
      <c r="D142" s="4" t="s">
        <v>402</v>
      </c>
      <c r="E142" s="5" t="s">
        <v>403</v>
      </c>
      <c r="F142" s="5" t="s">
        <v>404</v>
      </c>
      <c r="G142" s="2" t="s">
        <v>927</v>
      </c>
      <c r="H142" s="2">
        <v>783377</v>
      </c>
      <c r="I142" s="6">
        <v>1</v>
      </c>
      <c r="J142" s="2">
        <v>17</v>
      </c>
    </row>
    <row r="143" spans="2:10" ht="15.6" x14ac:dyDescent="0.3">
      <c r="B143" s="3" t="s">
        <v>7</v>
      </c>
      <c r="C143" s="62">
        <v>133</v>
      </c>
      <c r="D143" s="4" t="s">
        <v>405</v>
      </c>
      <c r="E143" s="5" t="s">
        <v>406</v>
      </c>
      <c r="F143" s="5" t="s">
        <v>407</v>
      </c>
      <c r="G143" s="2" t="s">
        <v>927</v>
      </c>
      <c r="H143" s="2">
        <v>791158</v>
      </c>
      <c r="I143" s="6">
        <v>1</v>
      </c>
      <c r="J143" s="2">
        <v>16</v>
      </c>
    </row>
    <row r="144" spans="2:10" ht="15.6" x14ac:dyDescent="0.3">
      <c r="B144" s="3" t="s">
        <v>11</v>
      </c>
      <c r="C144" s="62">
        <v>134</v>
      </c>
      <c r="D144" s="4" t="s">
        <v>408</v>
      </c>
      <c r="E144" s="5" t="s">
        <v>409</v>
      </c>
      <c r="F144" s="5" t="s">
        <v>410</v>
      </c>
      <c r="G144" s="2" t="s">
        <v>927</v>
      </c>
      <c r="H144" s="2">
        <v>332699</v>
      </c>
      <c r="I144" s="6">
        <v>1</v>
      </c>
      <c r="J144" s="2">
        <v>46</v>
      </c>
    </row>
    <row r="145" spans="2:10" ht="15.6" x14ac:dyDescent="0.3">
      <c r="B145" s="3" t="s">
        <v>7</v>
      </c>
      <c r="C145" s="62">
        <v>135</v>
      </c>
      <c r="D145" s="4" t="s">
        <v>411</v>
      </c>
      <c r="E145" s="5" t="s">
        <v>412</v>
      </c>
      <c r="F145" s="5" t="s">
        <v>413</v>
      </c>
      <c r="G145" s="2" t="s">
        <v>927</v>
      </c>
      <c r="H145" s="2">
        <v>450948</v>
      </c>
      <c r="I145" s="6">
        <v>1</v>
      </c>
      <c r="J145" s="2">
        <v>33</v>
      </c>
    </row>
    <row r="146" spans="2:10" ht="15.6" x14ac:dyDescent="0.3">
      <c r="B146" s="3" t="s">
        <v>11</v>
      </c>
      <c r="C146" s="62">
        <v>136</v>
      </c>
      <c r="D146" s="4" t="s">
        <v>414</v>
      </c>
      <c r="E146" s="5" t="s">
        <v>415</v>
      </c>
      <c r="F146" s="5" t="s">
        <v>416</v>
      </c>
      <c r="G146" s="2" t="s">
        <v>927</v>
      </c>
      <c r="H146" s="2">
        <v>555118</v>
      </c>
      <c r="I146" s="6">
        <v>1</v>
      </c>
      <c r="J146" s="2">
        <v>29</v>
      </c>
    </row>
    <row r="147" spans="2:10" ht="15.6" x14ac:dyDescent="0.3">
      <c r="B147" s="3" t="s">
        <v>7</v>
      </c>
      <c r="C147" s="62">
        <v>137</v>
      </c>
      <c r="D147" s="4" t="s">
        <v>417</v>
      </c>
      <c r="E147" s="5" t="s">
        <v>418</v>
      </c>
      <c r="F147" s="5" t="s">
        <v>419</v>
      </c>
      <c r="G147" s="2" t="s">
        <v>927</v>
      </c>
      <c r="H147" s="2">
        <v>803333</v>
      </c>
      <c r="I147" s="6">
        <v>1</v>
      </c>
      <c r="J147" s="2">
        <v>15</v>
      </c>
    </row>
    <row r="148" spans="2:10" ht="15.6" x14ac:dyDescent="0.3">
      <c r="B148" s="3" t="s">
        <v>11</v>
      </c>
      <c r="C148" s="62">
        <v>138</v>
      </c>
      <c r="D148" s="4" t="s">
        <v>420</v>
      </c>
      <c r="E148" s="5" t="s">
        <v>421</v>
      </c>
      <c r="F148" s="5" t="s">
        <v>422</v>
      </c>
      <c r="G148" s="2" t="s">
        <v>927</v>
      </c>
      <c r="H148" s="2">
        <v>563994</v>
      </c>
      <c r="I148" s="6">
        <v>1</v>
      </c>
      <c r="J148" s="2">
        <v>27</v>
      </c>
    </row>
    <row r="149" spans="2:10" ht="15.6" x14ac:dyDescent="0.3">
      <c r="B149" s="3" t="s">
        <v>7</v>
      </c>
      <c r="C149" s="62">
        <v>139</v>
      </c>
      <c r="D149" s="4" t="s">
        <v>423</v>
      </c>
      <c r="E149" s="5" t="s">
        <v>424</v>
      </c>
      <c r="F149" s="5" t="s">
        <v>425</v>
      </c>
      <c r="G149" s="2" t="s">
        <v>927</v>
      </c>
      <c r="H149" s="2">
        <v>203591</v>
      </c>
      <c r="I149" s="6">
        <v>1</v>
      </c>
      <c r="J149" s="2">
        <v>56</v>
      </c>
    </row>
    <row r="150" spans="2:10" ht="15.6" x14ac:dyDescent="0.3">
      <c r="B150" s="3" t="s">
        <v>11</v>
      </c>
      <c r="C150" s="62">
        <v>140</v>
      </c>
      <c r="D150" s="4" t="s">
        <v>426</v>
      </c>
      <c r="E150" s="5" t="s">
        <v>427</v>
      </c>
      <c r="F150" s="5" t="s">
        <v>428</v>
      </c>
      <c r="G150" s="2" t="s">
        <v>927</v>
      </c>
      <c r="H150" s="2">
        <v>207602</v>
      </c>
      <c r="I150" s="6">
        <v>1</v>
      </c>
      <c r="J150" s="2">
        <v>54</v>
      </c>
    </row>
    <row r="151" spans="2:10" ht="15.6" x14ac:dyDescent="0.3">
      <c r="B151" s="3" t="s">
        <v>7</v>
      </c>
      <c r="C151" s="62">
        <v>141</v>
      </c>
      <c r="D151" s="4" t="s">
        <v>429</v>
      </c>
      <c r="E151" s="5" t="s">
        <v>430</v>
      </c>
      <c r="F151" s="5" t="s">
        <v>431</v>
      </c>
      <c r="G151" s="2" t="s">
        <v>927</v>
      </c>
      <c r="H151" s="2">
        <v>364695</v>
      </c>
      <c r="I151" s="6">
        <v>1</v>
      </c>
      <c r="J151" s="2">
        <v>43</v>
      </c>
    </row>
    <row r="152" spans="2:10" ht="15.6" x14ac:dyDescent="0.3">
      <c r="B152" s="3" t="s">
        <v>11</v>
      </c>
      <c r="C152" s="62">
        <v>142</v>
      </c>
      <c r="D152" s="4" t="s">
        <v>432</v>
      </c>
      <c r="E152" s="5" t="s">
        <v>433</v>
      </c>
      <c r="F152" s="5" t="s">
        <v>434</v>
      </c>
      <c r="G152" s="2" t="s">
        <v>927</v>
      </c>
      <c r="H152" s="2">
        <v>573524</v>
      </c>
      <c r="I152" s="6">
        <v>1</v>
      </c>
      <c r="J152" s="2">
        <v>25</v>
      </c>
    </row>
    <row r="153" spans="2:10" ht="15.6" x14ac:dyDescent="0.3">
      <c r="B153" s="3" t="s">
        <v>7</v>
      </c>
      <c r="C153" s="62">
        <v>143</v>
      </c>
      <c r="D153" s="4" t="s">
        <v>435</v>
      </c>
      <c r="E153" s="5" t="s">
        <v>436</v>
      </c>
      <c r="F153" s="5" t="s">
        <v>437</v>
      </c>
      <c r="G153" s="2" t="s">
        <v>927</v>
      </c>
      <c r="H153" s="2">
        <v>344188</v>
      </c>
      <c r="I153" s="6">
        <v>1</v>
      </c>
      <c r="J153" s="2">
        <v>44</v>
      </c>
    </row>
    <row r="154" spans="2:10" ht="15.6" x14ac:dyDescent="0.3">
      <c r="B154" s="3" t="s">
        <v>11</v>
      </c>
      <c r="C154" s="62">
        <v>144</v>
      </c>
      <c r="D154" s="4" t="s">
        <v>438</v>
      </c>
      <c r="E154" s="5" t="s">
        <v>439</v>
      </c>
      <c r="F154" s="5" t="s">
        <v>440</v>
      </c>
      <c r="G154" s="2" t="s">
        <v>927</v>
      </c>
      <c r="H154" s="2">
        <v>528235</v>
      </c>
      <c r="I154" s="6">
        <v>1</v>
      </c>
      <c r="J154" s="2">
        <v>31</v>
      </c>
    </row>
    <row r="155" spans="2:10" ht="15.6" x14ac:dyDescent="0.3">
      <c r="B155" s="3" t="s">
        <v>7</v>
      </c>
      <c r="C155" s="62">
        <v>145</v>
      </c>
      <c r="D155" s="4" t="s">
        <v>441</v>
      </c>
      <c r="E155" s="5" t="s">
        <v>442</v>
      </c>
      <c r="F155" s="5" t="s">
        <v>443</v>
      </c>
      <c r="G155" s="2" t="s">
        <v>927</v>
      </c>
      <c r="H155" s="2">
        <v>425491</v>
      </c>
      <c r="I155" s="6">
        <v>1</v>
      </c>
      <c r="J155" s="2">
        <v>35</v>
      </c>
    </row>
    <row r="156" spans="2:10" ht="15.6" x14ac:dyDescent="0.3">
      <c r="B156" s="3" t="s">
        <v>11</v>
      </c>
      <c r="C156" s="62">
        <v>146</v>
      </c>
      <c r="D156" s="4" t="s">
        <v>444</v>
      </c>
      <c r="E156" s="5" t="s">
        <v>445</v>
      </c>
      <c r="F156" s="5" t="s">
        <v>446</v>
      </c>
      <c r="G156" s="2" t="s">
        <v>927</v>
      </c>
      <c r="H156" s="2">
        <v>573018</v>
      </c>
      <c r="I156" s="6">
        <v>1</v>
      </c>
      <c r="J156" s="2">
        <v>26</v>
      </c>
    </row>
    <row r="157" spans="2:10" ht="15.6" x14ac:dyDescent="0.3">
      <c r="B157" s="3" t="s">
        <v>11</v>
      </c>
      <c r="C157" s="62">
        <v>148</v>
      </c>
      <c r="D157" s="4" t="s">
        <v>447</v>
      </c>
      <c r="E157" s="5" t="s">
        <v>448</v>
      </c>
      <c r="F157" s="5" t="s">
        <v>449</v>
      </c>
      <c r="G157" s="2" t="s">
        <v>927</v>
      </c>
      <c r="H157" s="2">
        <v>50055</v>
      </c>
      <c r="I157" s="6">
        <v>1</v>
      </c>
      <c r="J157" s="2">
        <v>66</v>
      </c>
    </row>
    <row r="158" spans="2:10" ht="15.6" x14ac:dyDescent="0.3">
      <c r="B158" s="3" t="s">
        <v>7</v>
      </c>
      <c r="C158" s="62">
        <v>147</v>
      </c>
      <c r="D158" s="4" t="s">
        <v>450</v>
      </c>
      <c r="E158" s="5" t="s">
        <v>451</v>
      </c>
      <c r="F158" s="5" t="s">
        <v>452</v>
      </c>
      <c r="G158" s="2" t="s">
        <v>927</v>
      </c>
      <c r="H158" s="2">
        <v>547605</v>
      </c>
      <c r="I158" s="6">
        <v>1</v>
      </c>
      <c r="J158" s="2">
        <v>30</v>
      </c>
    </row>
    <row r="159" spans="2:10" ht="15.6" x14ac:dyDescent="0.3">
      <c r="B159" s="3" t="s">
        <v>7</v>
      </c>
      <c r="C159" s="62">
        <v>149</v>
      </c>
      <c r="D159" s="4" t="s">
        <v>453</v>
      </c>
      <c r="E159" s="5" t="s">
        <v>454</v>
      </c>
      <c r="F159" s="5" t="s">
        <v>455</v>
      </c>
      <c r="G159" s="2" t="s">
        <v>927</v>
      </c>
      <c r="H159" s="2">
        <v>206494</v>
      </c>
      <c r="I159" s="6">
        <v>1</v>
      </c>
      <c r="J159" s="2">
        <v>55</v>
      </c>
    </row>
    <row r="160" spans="2:10" ht="15.6" x14ac:dyDescent="0.3">
      <c r="B160" s="3" t="s">
        <v>11</v>
      </c>
      <c r="C160" s="62">
        <v>150</v>
      </c>
      <c r="D160" s="4" t="s">
        <v>456</v>
      </c>
      <c r="E160" s="5" t="s">
        <v>457</v>
      </c>
      <c r="F160" s="5" t="s">
        <v>458</v>
      </c>
      <c r="G160" s="2" t="s">
        <v>927</v>
      </c>
      <c r="H160" s="2">
        <v>962679</v>
      </c>
      <c r="I160" s="6">
        <v>1</v>
      </c>
      <c r="J160" s="2">
        <v>5</v>
      </c>
    </row>
    <row r="161" spans="2:10" ht="15.6" x14ac:dyDescent="0.3">
      <c r="B161" s="3" t="s">
        <v>7</v>
      </c>
      <c r="C161" s="62">
        <v>151</v>
      </c>
      <c r="D161" s="4" t="s">
        <v>459</v>
      </c>
      <c r="E161" s="5" t="s">
        <v>460</v>
      </c>
      <c r="F161" s="5" t="s">
        <v>461</v>
      </c>
      <c r="G161" s="2" t="s">
        <v>927</v>
      </c>
      <c r="H161" s="2">
        <v>933053</v>
      </c>
      <c r="I161" s="6">
        <v>1</v>
      </c>
      <c r="J161" s="2">
        <v>6</v>
      </c>
    </row>
    <row r="162" spans="2:10" ht="15.6" x14ac:dyDescent="0.3">
      <c r="B162" s="3" t="s">
        <v>11</v>
      </c>
      <c r="C162" s="62">
        <v>152</v>
      </c>
      <c r="D162" s="4" t="s">
        <v>462</v>
      </c>
      <c r="E162" s="5" t="s">
        <v>463</v>
      </c>
      <c r="F162" s="5" t="s">
        <v>464</v>
      </c>
      <c r="G162" s="2" t="s">
        <v>927</v>
      </c>
      <c r="H162" s="2">
        <v>992573</v>
      </c>
      <c r="I162" s="6">
        <v>1</v>
      </c>
      <c r="J162" s="2">
        <v>1</v>
      </c>
    </row>
    <row r="163" spans="2:10" ht="15.6" x14ac:dyDescent="0.3">
      <c r="B163" s="3" t="s">
        <v>7</v>
      </c>
      <c r="C163" s="62">
        <v>153</v>
      </c>
      <c r="D163" s="4" t="s">
        <v>465</v>
      </c>
      <c r="E163" s="5" t="s">
        <v>466</v>
      </c>
      <c r="F163" s="5" t="s">
        <v>467</v>
      </c>
      <c r="G163" s="2" t="s">
        <v>927</v>
      </c>
      <c r="H163" s="2">
        <v>839588</v>
      </c>
      <c r="I163" s="6">
        <v>1</v>
      </c>
      <c r="J163" s="2">
        <v>10</v>
      </c>
    </row>
    <row r="164" spans="2:10" ht="15.6" x14ac:dyDescent="0.3">
      <c r="B164" s="3" t="s">
        <v>11</v>
      </c>
      <c r="C164" s="62">
        <v>154</v>
      </c>
      <c r="D164" s="4" t="s">
        <v>468</v>
      </c>
      <c r="E164" s="5" t="s">
        <v>469</v>
      </c>
      <c r="F164" s="5" t="s">
        <v>470</v>
      </c>
      <c r="G164" s="2" t="s">
        <v>927</v>
      </c>
      <c r="H164" s="2">
        <v>409330</v>
      </c>
      <c r="I164" s="6">
        <v>1</v>
      </c>
      <c r="J164" s="2">
        <v>37</v>
      </c>
    </row>
    <row r="165" spans="2:10" ht="15.6" x14ac:dyDescent="0.3">
      <c r="B165" s="3" t="s">
        <v>7</v>
      </c>
      <c r="C165" s="62">
        <v>155</v>
      </c>
      <c r="D165" s="4" t="s">
        <v>471</v>
      </c>
      <c r="E165" s="5" t="s">
        <v>472</v>
      </c>
      <c r="F165" s="5" t="s">
        <v>473</v>
      </c>
      <c r="G165" s="2" t="s">
        <v>927</v>
      </c>
      <c r="H165" s="2">
        <v>805278</v>
      </c>
      <c r="I165" s="6">
        <v>1</v>
      </c>
      <c r="J165" s="2">
        <v>14</v>
      </c>
    </row>
    <row r="166" spans="2:10" ht="15.6" x14ac:dyDescent="0.3">
      <c r="B166" s="3" t="s">
        <v>11</v>
      </c>
      <c r="C166" s="62">
        <v>156</v>
      </c>
      <c r="D166" s="4" t="s">
        <v>474</v>
      </c>
      <c r="E166" s="5" t="s">
        <v>475</v>
      </c>
      <c r="F166" s="5" t="s">
        <v>476</v>
      </c>
      <c r="G166" s="2" t="s">
        <v>927</v>
      </c>
      <c r="H166" s="2">
        <v>989429</v>
      </c>
      <c r="I166" s="6">
        <v>1</v>
      </c>
      <c r="J166" s="2">
        <v>3</v>
      </c>
    </row>
    <row r="167" spans="2:10" ht="15.6" x14ac:dyDescent="0.3">
      <c r="B167" s="3" t="s">
        <v>7</v>
      </c>
      <c r="C167" s="62">
        <v>157</v>
      </c>
      <c r="D167" s="4" t="s">
        <v>477</v>
      </c>
      <c r="E167" s="5" t="s">
        <v>478</v>
      </c>
      <c r="F167" s="5" t="s">
        <v>479</v>
      </c>
      <c r="G167" s="2" t="s">
        <v>927</v>
      </c>
      <c r="H167" s="2">
        <v>258450</v>
      </c>
      <c r="I167" s="6">
        <v>1</v>
      </c>
      <c r="J167" s="2">
        <v>52</v>
      </c>
    </row>
    <row r="168" spans="2:10" ht="15.6" x14ac:dyDescent="0.3">
      <c r="B168" s="3" t="s">
        <v>11</v>
      </c>
      <c r="C168" s="62">
        <v>158</v>
      </c>
      <c r="D168" s="4" t="s">
        <v>480</v>
      </c>
      <c r="E168" s="5" t="s">
        <v>481</v>
      </c>
      <c r="F168" s="5" t="s">
        <v>482</v>
      </c>
      <c r="G168" s="2" t="s">
        <v>927</v>
      </c>
      <c r="H168" s="2">
        <v>174493</v>
      </c>
      <c r="I168" s="6">
        <v>1</v>
      </c>
      <c r="J168" s="2">
        <v>60</v>
      </c>
    </row>
    <row r="169" spans="2:10" ht="15.6" x14ac:dyDescent="0.3">
      <c r="B169" s="3" t="s">
        <v>7</v>
      </c>
      <c r="C169" s="62">
        <v>159</v>
      </c>
      <c r="D169" s="4" t="s">
        <v>483</v>
      </c>
      <c r="E169" s="5" t="s">
        <v>484</v>
      </c>
      <c r="F169" s="5" t="s">
        <v>485</v>
      </c>
      <c r="G169" s="2" t="s">
        <v>927</v>
      </c>
      <c r="H169" s="2">
        <v>694611</v>
      </c>
      <c r="I169" s="6">
        <v>1</v>
      </c>
      <c r="J169" s="2">
        <v>21</v>
      </c>
    </row>
    <row r="170" spans="2:10" ht="15.6" x14ac:dyDescent="0.3">
      <c r="B170" s="3" t="s">
        <v>11</v>
      </c>
      <c r="C170" s="62">
        <v>160</v>
      </c>
      <c r="D170" s="4" t="s">
        <v>486</v>
      </c>
      <c r="E170" s="5" t="s">
        <v>487</v>
      </c>
      <c r="F170" s="5" t="s">
        <v>488</v>
      </c>
      <c r="G170" s="2" t="s">
        <v>927</v>
      </c>
      <c r="H170" s="2">
        <v>16999</v>
      </c>
      <c r="I170" s="6">
        <v>1</v>
      </c>
      <c r="J170" s="2">
        <v>68</v>
      </c>
    </row>
    <row r="171" spans="2:10" ht="15.6" x14ac:dyDescent="0.3">
      <c r="B171" s="3" t="s">
        <v>7</v>
      </c>
      <c r="C171" s="62">
        <v>161</v>
      </c>
      <c r="D171" s="4" t="s">
        <v>489</v>
      </c>
      <c r="E171" s="5" t="s">
        <v>490</v>
      </c>
      <c r="F171" s="5" t="s">
        <v>491</v>
      </c>
      <c r="G171" s="2" t="s">
        <v>927</v>
      </c>
      <c r="H171" s="2">
        <v>339098</v>
      </c>
      <c r="I171" s="6">
        <v>1</v>
      </c>
      <c r="J171" s="2">
        <v>45</v>
      </c>
    </row>
    <row r="172" spans="2:10" ht="15.6" x14ac:dyDescent="0.3">
      <c r="B172" s="3" t="s">
        <v>11</v>
      </c>
      <c r="C172" s="62">
        <v>162</v>
      </c>
      <c r="D172" s="4" t="s">
        <v>492</v>
      </c>
      <c r="E172" s="5" t="s">
        <v>493</v>
      </c>
      <c r="F172" s="5" t="s">
        <v>494</v>
      </c>
      <c r="G172" s="2" t="s">
        <v>927</v>
      </c>
      <c r="H172" s="2">
        <v>692551</v>
      </c>
      <c r="I172" s="6">
        <v>1</v>
      </c>
      <c r="J172" s="2">
        <v>22</v>
      </c>
    </row>
    <row r="173" spans="2:10" ht="15.6" x14ac:dyDescent="0.3">
      <c r="B173" s="3" t="s">
        <v>7</v>
      </c>
      <c r="C173" s="62">
        <v>163</v>
      </c>
      <c r="D173" s="4" t="s">
        <v>495</v>
      </c>
      <c r="E173" s="5" t="s">
        <v>496</v>
      </c>
      <c r="F173" s="5" t="s">
        <v>497</v>
      </c>
      <c r="G173" s="2" t="s">
        <v>927</v>
      </c>
      <c r="H173" s="2">
        <v>110396</v>
      </c>
      <c r="I173" s="6">
        <v>1</v>
      </c>
      <c r="J173" s="2">
        <v>63</v>
      </c>
    </row>
    <row r="174" spans="2:10" ht="15.6" x14ac:dyDescent="0.3">
      <c r="B174" s="3" t="s">
        <v>11</v>
      </c>
      <c r="C174" s="62">
        <v>164</v>
      </c>
      <c r="D174" s="4" t="s">
        <v>498</v>
      </c>
      <c r="E174" s="5" t="s">
        <v>499</v>
      </c>
      <c r="F174" s="5" t="s">
        <v>500</v>
      </c>
      <c r="G174" s="2" t="s">
        <v>927</v>
      </c>
      <c r="H174" s="2">
        <v>109748</v>
      </c>
      <c r="I174" s="6">
        <v>1</v>
      </c>
      <c r="J174" s="2">
        <v>64</v>
      </c>
    </row>
    <row r="175" spans="2:10" ht="15.6" x14ac:dyDescent="0.3">
      <c r="B175" s="3" t="s">
        <v>7</v>
      </c>
      <c r="C175" s="62">
        <v>165</v>
      </c>
      <c r="D175" s="4" t="s">
        <v>501</v>
      </c>
      <c r="E175" s="5" t="s">
        <v>502</v>
      </c>
      <c r="F175" s="5" t="s">
        <v>503</v>
      </c>
      <c r="G175" s="2" t="s">
        <v>927</v>
      </c>
      <c r="H175" s="2">
        <v>290585</v>
      </c>
      <c r="I175" s="6">
        <v>1</v>
      </c>
      <c r="J175" s="2">
        <v>50</v>
      </c>
    </row>
    <row r="176" spans="2:10" ht="15.6" x14ac:dyDescent="0.3">
      <c r="B176" s="3" t="s">
        <v>11</v>
      </c>
      <c r="C176" s="62">
        <v>166</v>
      </c>
      <c r="D176" s="4" t="s">
        <v>504</v>
      </c>
      <c r="E176" s="5" t="s">
        <v>505</v>
      </c>
      <c r="F176" s="5" t="s">
        <v>506</v>
      </c>
      <c r="G176" s="2" t="s">
        <v>927</v>
      </c>
      <c r="H176" s="2">
        <v>398885</v>
      </c>
      <c r="I176" s="6">
        <v>1</v>
      </c>
      <c r="J176" s="2">
        <v>40</v>
      </c>
    </row>
    <row r="177" spans="2:10" ht="15.6" x14ac:dyDescent="0.3">
      <c r="B177" s="3" t="s">
        <v>7</v>
      </c>
      <c r="C177" s="62">
        <v>167</v>
      </c>
      <c r="D177" s="4" t="s">
        <v>507</v>
      </c>
      <c r="E177" s="5" t="s">
        <v>508</v>
      </c>
      <c r="F177" s="5" t="s">
        <v>509</v>
      </c>
      <c r="G177" s="2" t="s">
        <v>927</v>
      </c>
      <c r="H177" s="2">
        <v>559027</v>
      </c>
      <c r="I177" s="6">
        <v>1</v>
      </c>
      <c r="J177" s="2">
        <v>28</v>
      </c>
    </row>
    <row r="178" spans="2:10" ht="15.6" x14ac:dyDescent="0.3">
      <c r="B178" s="3" t="s">
        <v>11</v>
      </c>
      <c r="C178" s="62">
        <v>168</v>
      </c>
      <c r="D178" s="4" t="s">
        <v>510</v>
      </c>
      <c r="E178" s="5" t="s">
        <v>511</v>
      </c>
      <c r="F178" s="5" t="s">
        <v>512</v>
      </c>
      <c r="G178" s="2" t="s">
        <v>927</v>
      </c>
      <c r="H178" s="2">
        <v>310959</v>
      </c>
      <c r="I178" s="6">
        <v>1</v>
      </c>
      <c r="J178" s="2">
        <v>47</v>
      </c>
    </row>
    <row r="179" spans="2:10" ht="15.6" x14ac:dyDescent="0.3">
      <c r="B179" s="3" t="s">
        <v>7</v>
      </c>
      <c r="C179" s="62">
        <v>169</v>
      </c>
      <c r="D179" s="4" t="s">
        <v>513</v>
      </c>
      <c r="E179" s="5" t="s">
        <v>514</v>
      </c>
      <c r="F179" s="5" t="s">
        <v>515</v>
      </c>
      <c r="G179" s="2" t="s">
        <v>927</v>
      </c>
      <c r="H179" s="2">
        <v>295588</v>
      </c>
      <c r="I179" s="6">
        <v>1</v>
      </c>
      <c r="J179" s="2">
        <v>49</v>
      </c>
    </row>
    <row r="180" spans="2:10" ht="15.6" x14ac:dyDescent="0.3">
      <c r="B180" s="3" t="s">
        <v>11</v>
      </c>
      <c r="C180" s="62">
        <v>170</v>
      </c>
      <c r="D180" s="4" t="s">
        <v>516</v>
      </c>
      <c r="E180" s="5" t="s">
        <v>517</v>
      </c>
      <c r="F180" s="5" t="s">
        <v>518</v>
      </c>
      <c r="G180" s="2" t="s">
        <v>927</v>
      </c>
      <c r="H180" s="2">
        <v>807943</v>
      </c>
      <c r="I180" s="6">
        <v>1</v>
      </c>
      <c r="J180" s="2">
        <v>13</v>
      </c>
    </row>
    <row r="181" spans="2:10" ht="15.6" x14ac:dyDescent="0.3">
      <c r="B181" s="3" t="s">
        <v>7</v>
      </c>
      <c r="C181" s="62">
        <v>171</v>
      </c>
      <c r="D181" s="4" t="s">
        <v>519</v>
      </c>
      <c r="E181" s="5" t="s">
        <v>520</v>
      </c>
      <c r="F181" s="5" t="s">
        <v>521</v>
      </c>
      <c r="G181" s="2" t="s">
        <v>927</v>
      </c>
      <c r="H181" s="2">
        <v>309625</v>
      </c>
      <c r="I181" s="6">
        <v>1</v>
      </c>
      <c r="J181" s="2">
        <v>48</v>
      </c>
    </row>
    <row r="182" spans="2:10" ht="15.6" x14ac:dyDescent="0.3">
      <c r="B182" s="3" t="s">
        <v>11</v>
      </c>
      <c r="C182" s="62">
        <v>172</v>
      </c>
      <c r="D182" s="4" t="s">
        <v>522</v>
      </c>
      <c r="E182" s="5" t="s">
        <v>523</v>
      </c>
      <c r="F182" s="5" t="s">
        <v>524</v>
      </c>
      <c r="G182" s="2" t="s">
        <v>927</v>
      </c>
      <c r="H182" s="2">
        <v>375823</v>
      </c>
      <c r="I182" s="6">
        <v>1</v>
      </c>
      <c r="J182" s="2">
        <v>42</v>
      </c>
    </row>
    <row r="183" spans="2:10" ht="15.6" x14ac:dyDescent="0.3">
      <c r="B183" s="3" t="s">
        <v>7</v>
      </c>
      <c r="C183" s="62">
        <v>173</v>
      </c>
      <c r="D183" s="4" t="s">
        <v>525</v>
      </c>
      <c r="E183" s="5" t="s">
        <v>526</v>
      </c>
      <c r="F183" s="5" t="s">
        <v>527</v>
      </c>
      <c r="G183" s="2" t="s">
        <v>927</v>
      </c>
      <c r="H183" s="2">
        <v>401043</v>
      </c>
      <c r="I183" s="6">
        <v>1</v>
      </c>
      <c r="J183" s="2">
        <v>39</v>
      </c>
    </row>
    <row r="184" spans="2:10" ht="15.6" x14ac:dyDescent="0.3">
      <c r="B184" s="3" t="s">
        <v>11</v>
      </c>
      <c r="C184" s="62">
        <v>174</v>
      </c>
      <c r="D184" s="4" t="s">
        <v>528</v>
      </c>
      <c r="E184" s="5" t="s">
        <v>529</v>
      </c>
      <c r="F184" s="5" t="s">
        <v>530</v>
      </c>
      <c r="G184" s="2" t="s">
        <v>927</v>
      </c>
      <c r="H184" s="2">
        <v>841430</v>
      </c>
      <c r="I184" s="6">
        <v>1</v>
      </c>
      <c r="J184" s="2">
        <v>9</v>
      </c>
    </row>
    <row r="185" spans="2:10" ht="15.6" x14ac:dyDescent="0.3">
      <c r="B185" s="3" t="s">
        <v>7</v>
      </c>
      <c r="C185" s="62">
        <v>175</v>
      </c>
      <c r="D185" s="4" t="s">
        <v>531</v>
      </c>
      <c r="E185" s="5" t="s">
        <v>532</v>
      </c>
      <c r="F185" s="5" t="s">
        <v>533</v>
      </c>
      <c r="G185" s="2" t="s">
        <v>927</v>
      </c>
      <c r="H185" s="2">
        <v>409604</v>
      </c>
      <c r="I185" s="6">
        <v>1</v>
      </c>
      <c r="J185" s="2">
        <v>36</v>
      </c>
    </row>
    <row r="186" spans="2:10" ht="15.6" x14ac:dyDescent="0.3">
      <c r="B186" s="3" t="s">
        <v>11</v>
      </c>
      <c r="C186" s="62">
        <v>176</v>
      </c>
      <c r="D186" s="4" t="s">
        <v>534</v>
      </c>
      <c r="E186" s="5" t="s">
        <v>535</v>
      </c>
      <c r="F186" s="5" t="s">
        <v>536</v>
      </c>
      <c r="G186" s="2" t="s">
        <v>927</v>
      </c>
      <c r="H186" s="2">
        <v>724562</v>
      </c>
      <c r="I186" s="6">
        <v>1</v>
      </c>
      <c r="J186" s="2">
        <v>20</v>
      </c>
    </row>
    <row r="187" spans="2:10" ht="15.6" x14ac:dyDescent="0.3">
      <c r="B187" s="3" t="s">
        <v>11</v>
      </c>
      <c r="C187" s="62">
        <v>178</v>
      </c>
      <c r="D187" s="4" t="s">
        <v>537</v>
      </c>
      <c r="E187" s="5" t="s">
        <v>538</v>
      </c>
      <c r="F187" s="5" t="s">
        <v>539</v>
      </c>
      <c r="G187" s="2" t="s">
        <v>927</v>
      </c>
      <c r="H187" s="2">
        <v>658767</v>
      </c>
      <c r="I187" s="6">
        <v>1</v>
      </c>
      <c r="J187" s="2">
        <v>23</v>
      </c>
    </row>
    <row r="188" spans="2:10" ht="15.6" x14ac:dyDescent="0.3">
      <c r="B188" s="3" t="s">
        <v>7</v>
      </c>
      <c r="C188" s="62">
        <v>179</v>
      </c>
      <c r="D188" s="4" t="s">
        <v>540</v>
      </c>
      <c r="E188" s="5" t="s">
        <v>541</v>
      </c>
      <c r="F188" s="5" t="s">
        <v>542</v>
      </c>
      <c r="G188" s="2" t="s">
        <v>927</v>
      </c>
      <c r="H188" s="2">
        <v>406388</v>
      </c>
      <c r="I188" s="6">
        <v>1</v>
      </c>
      <c r="J188" s="2">
        <v>38</v>
      </c>
    </row>
    <row r="189" spans="2:10" ht="15.6" x14ac:dyDescent="0.3">
      <c r="B189" s="3" t="s">
        <v>11</v>
      </c>
      <c r="C189" s="62">
        <v>180</v>
      </c>
      <c r="D189" s="4" t="s">
        <v>543</v>
      </c>
      <c r="E189" s="5" t="s">
        <v>544</v>
      </c>
      <c r="F189" s="5" t="s">
        <v>545</v>
      </c>
      <c r="G189" s="2" t="s">
        <v>932</v>
      </c>
      <c r="H189" s="2">
        <v>950332</v>
      </c>
      <c r="I189" s="6">
        <v>1</v>
      </c>
      <c r="J189" s="2">
        <v>3</v>
      </c>
    </row>
    <row r="190" spans="2:10" ht="15.6" x14ac:dyDescent="0.3">
      <c r="B190" s="3" t="s">
        <v>7</v>
      </c>
      <c r="C190" s="62">
        <v>181</v>
      </c>
      <c r="D190" s="4" t="s">
        <v>546</v>
      </c>
      <c r="E190" s="5" t="s">
        <v>547</v>
      </c>
      <c r="F190" s="5" t="s">
        <v>548</v>
      </c>
      <c r="G190" s="2" t="s">
        <v>932</v>
      </c>
      <c r="H190" s="2">
        <v>645575</v>
      </c>
      <c r="I190" s="6">
        <v>1</v>
      </c>
      <c r="J190" s="2">
        <v>14</v>
      </c>
    </row>
    <row r="191" spans="2:10" ht="15.6" x14ac:dyDescent="0.3">
      <c r="B191" s="3" t="s">
        <v>11</v>
      </c>
      <c r="C191" s="62">
        <v>182</v>
      </c>
      <c r="D191" s="4" t="s">
        <v>549</v>
      </c>
      <c r="E191" s="5" t="s">
        <v>550</v>
      </c>
      <c r="F191" s="5" t="s">
        <v>551</v>
      </c>
      <c r="G191" s="2" t="s">
        <v>932</v>
      </c>
      <c r="H191" s="2">
        <v>516093</v>
      </c>
      <c r="I191" s="6">
        <v>1</v>
      </c>
      <c r="J191" s="2">
        <v>27</v>
      </c>
    </row>
    <row r="192" spans="2:10" ht="15.6" x14ac:dyDescent="0.3">
      <c r="B192" s="3" t="s">
        <v>7</v>
      </c>
      <c r="C192" s="62">
        <v>183</v>
      </c>
      <c r="D192" s="4" t="s">
        <v>552</v>
      </c>
      <c r="E192" s="5" t="s">
        <v>553</v>
      </c>
      <c r="F192" s="5" t="s">
        <v>554</v>
      </c>
      <c r="G192" s="2" t="s">
        <v>932</v>
      </c>
      <c r="H192" s="2">
        <v>223331</v>
      </c>
      <c r="I192" s="6">
        <v>1</v>
      </c>
      <c r="J192" s="2">
        <v>44</v>
      </c>
    </row>
    <row r="193" spans="2:10" ht="15.6" x14ac:dyDescent="0.3">
      <c r="B193" s="3" t="s">
        <v>11</v>
      </c>
      <c r="C193" s="62">
        <v>184</v>
      </c>
      <c r="D193" s="4" t="s">
        <v>555</v>
      </c>
      <c r="E193" s="5" t="s">
        <v>556</v>
      </c>
      <c r="F193" s="5" t="s">
        <v>557</v>
      </c>
      <c r="G193" s="2" t="s">
        <v>932</v>
      </c>
      <c r="H193" s="2">
        <v>582763</v>
      </c>
      <c r="I193" s="6">
        <v>1</v>
      </c>
      <c r="J193" s="2">
        <v>20</v>
      </c>
    </row>
    <row r="194" spans="2:10" ht="15.6" x14ac:dyDescent="0.3">
      <c r="B194" s="3" t="s">
        <v>7</v>
      </c>
      <c r="C194" s="62">
        <v>185</v>
      </c>
      <c r="D194" s="4" t="s">
        <v>558</v>
      </c>
      <c r="E194" s="5" t="s">
        <v>559</v>
      </c>
      <c r="F194" s="5" t="s">
        <v>560</v>
      </c>
      <c r="G194" s="2" t="s">
        <v>932</v>
      </c>
      <c r="H194" s="2">
        <v>748536</v>
      </c>
      <c r="I194" s="6">
        <v>1</v>
      </c>
      <c r="J194" s="2">
        <v>11</v>
      </c>
    </row>
    <row r="195" spans="2:10" ht="15.6" x14ac:dyDescent="0.3">
      <c r="B195" s="3" t="s">
        <v>11</v>
      </c>
      <c r="C195" s="62">
        <v>186</v>
      </c>
      <c r="D195" s="4" t="s">
        <v>561</v>
      </c>
      <c r="E195" s="5" t="s">
        <v>562</v>
      </c>
      <c r="F195" s="5" t="s">
        <v>563</v>
      </c>
      <c r="G195" s="2" t="s">
        <v>932</v>
      </c>
      <c r="H195" s="2">
        <v>456476</v>
      </c>
      <c r="I195" s="6">
        <v>1</v>
      </c>
      <c r="J195" s="2">
        <v>30</v>
      </c>
    </row>
    <row r="196" spans="2:10" ht="15.6" x14ac:dyDescent="0.3">
      <c r="B196" s="3" t="s">
        <v>7</v>
      </c>
      <c r="C196" s="62">
        <v>187</v>
      </c>
      <c r="D196" s="4" t="s">
        <v>564</v>
      </c>
      <c r="E196" s="5" t="s">
        <v>565</v>
      </c>
      <c r="F196" s="5" t="s">
        <v>566</v>
      </c>
      <c r="G196" s="2" t="s">
        <v>932</v>
      </c>
      <c r="H196" s="2">
        <v>904375</v>
      </c>
      <c r="I196" s="6">
        <v>1</v>
      </c>
      <c r="J196" s="2">
        <v>5</v>
      </c>
    </row>
    <row r="197" spans="2:10" ht="15.6" x14ac:dyDescent="0.3">
      <c r="B197" s="3" t="s">
        <v>11</v>
      </c>
      <c r="C197" s="62">
        <v>188</v>
      </c>
      <c r="D197" s="4" t="s">
        <v>567</v>
      </c>
      <c r="E197" s="5" t="s">
        <v>568</v>
      </c>
      <c r="F197" s="5" t="s">
        <v>569</v>
      </c>
      <c r="G197" s="2" t="s">
        <v>932</v>
      </c>
      <c r="H197" s="2">
        <v>283022</v>
      </c>
      <c r="I197" s="6">
        <v>1</v>
      </c>
      <c r="J197" s="2">
        <v>41</v>
      </c>
    </row>
    <row r="198" spans="2:10" ht="15.6" x14ac:dyDescent="0.3">
      <c r="B198" s="3" t="s">
        <v>7</v>
      </c>
      <c r="C198" s="62">
        <v>189</v>
      </c>
      <c r="D198" s="4" t="s">
        <v>570</v>
      </c>
      <c r="E198" s="5" t="s">
        <v>571</v>
      </c>
      <c r="F198" s="5" t="s">
        <v>572</v>
      </c>
      <c r="G198" s="2" t="s">
        <v>932</v>
      </c>
      <c r="H198" s="2">
        <v>667542</v>
      </c>
      <c r="I198" s="6">
        <v>1</v>
      </c>
      <c r="J198" s="2">
        <v>13</v>
      </c>
    </row>
    <row r="199" spans="2:10" ht="15.6" x14ac:dyDescent="0.3">
      <c r="B199" s="3" t="s">
        <v>11</v>
      </c>
      <c r="C199" s="62">
        <v>190</v>
      </c>
      <c r="D199" s="4" t="s">
        <v>573</v>
      </c>
      <c r="E199" s="5" t="s">
        <v>574</v>
      </c>
      <c r="F199" s="5" t="s">
        <v>575</v>
      </c>
      <c r="G199" s="2" t="s">
        <v>932</v>
      </c>
      <c r="H199" s="2">
        <v>890129</v>
      </c>
      <c r="I199" s="6">
        <v>1</v>
      </c>
      <c r="J199" s="2">
        <v>6</v>
      </c>
    </row>
    <row r="200" spans="2:10" ht="15.6" x14ac:dyDescent="0.3">
      <c r="B200" s="3" t="s">
        <v>7</v>
      </c>
      <c r="C200" s="62">
        <v>191</v>
      </c>
      <c r="D200" s="4" t="s">
        <v>576</v>
      </c>
      <c r="E200" s="5" t="s">
        <v>577</v>
      </c>
      <c r="F200" s="5" t="s">
        <v>578</v>
      </c>
      <c r="G200" s="2" t="s">
        <v>932</v>
      </c>
      <c r="H200" s="2">
        <v>281389</v>
      </c>
      <c r="I200" s="6">
        <v>1</v>
      </c>
      <c r="J200" s="2">
        <v>42</v>
      </c>
    </row>
    <row r="201" spans="2:10" ht="15.6" x14ac:dyDescent="0.3">
      <c r="B201" s="3" t="s">
        <v>11</v>
      </c>
      <c r="C201" s="62">
        <v>192</v>
      </c>
      <c r="D201" s="4" t="s">
        <v>579</v>
      </c>
      <c r="E201" s="5" t="s">
        <v>580</v>
      </c>
      <c r="F201" s="5" t="s">
        <v>581</v>
      </c>
      <c r="G201" s="2" t="s">
        <v>932</v>
      </c>
      <c r="H201" s="2">
        <v>368063</v>
      </c>
      <c r="I201" s="6">
        <v>1</v>
      </c>
      <c r="J201" s="2">
        <v>36</v>
      </c>
    </row>
    <row r="202" spans="2:10" ht="15.6" x14ac:dyDescent="0.3">
      <c r="B202" s="3" t="s">
        <v>7</v>
      </c>
      <c r="C202" s="62">
        <v>193</v>
      </c>
      <c r="D202" s="4" t="s">
        <v>582</v>
      </c>
      <c r="E202" s="5" t="s">
        <v>583</v>
      </c>
      <c r="F202" s="5" t="s">
        <v>584</v>
      </c>
      <c r="G202" s="2" t="s">
        <v>932</v>
      </c>
      <c r="H202" s="2">
        <v>14231</v>
      </c>
      <c r="I202" s="6">
        <v>1</v>
      </c>
      <c r="J202" s="2">
        <v>53</v>
      </c>
    </row>
    <row r="203" spans="2:10" ht="15.6" x14ac:dyDescent="0.3">
      <c r="B203" s="3" t="s">
        <v>11</v>
      </c>
      <c r="C203" s="62">
        <v>194</v>
      </c>
      <c r="D203" s="4" t="s">
        <v>585</v>
      </c>
      <c r="E203" s="5" t="s">
        <v>586</v>
      </c>
      <c r="F203" s="5" t="s">
        <v>587</v>
      </c>
      <c r="G203" s="2" t="s">
        <v>932</v>
      </c>
      <c r="H203" s="2">
        <v>294667</v>
      </c>
      <c r="I203" s="6">
        <v>1</v>
      </c>
      <c r="J203" s="2">
        <v>39</v>
      </c>
    </row>
    <row r="204" spans="2:10" ht="15.6" x14ac:dyDescent="0.3">
      <c r="B204" s="3" t="s">
        <v>7</v>
      </c>
      <c r="C204" s="62">
        <v>195</v>
      </c>
      <c r="D204" s="4" t="s">
        <v>588</v>
      </c>
      <c r="E204" s="5" t="s">
        <v>589</v>
      </c>
      <c r="F204" s="5" t="s">
        <v>590</v>
      </c>
      <c r="G204" s="2" t="s">
        <v>932</v>
      </c>
      <c r="H204" s="2">
        <v>984047</v>
      </c>
      <c r="I204" s="6">
        <v>1</v>
      </c>
      <c r="J204" s="2">
        <v>2</v>
      </c>
    </row>
    <row r="205" spans="2:10" ht="15.6" x14ac:dyDescent="0.3">
      <c r="B205" s="3" t="s">
        <v>11</v>
      </c>
      <c r="C205" s="62">
        <v>196</v>
      </c>
      <c r="D205" s="4" t="s">
        <v>591</v>
      </c>
      <c r="E205" s="5" t="s">
        <v>592</v>
      </c>
      <c r="F205" s="5" t="s">
        <v>593</v>
      </c>
      <c r="G205" s="2" t="s">
        <v>932</v>
      </c>
      <c r="H205" s="2">
        <v>761286</v>
      </c>
      <c r="I205" s="6">
        <v>1</v>
      </c>
      <c r="J205" s="2">
        <v>10</v>
      </c>
    </row>
    <row r="206" spans="2:10" ht="15.6" x14ac:dyDescent="0.3">
      <c r="B206" s="3" t="s">
        <v>7</v>
      </c>
      <c r="C206" s="62">
        <v>197</v>
      </c>
      <c r="D206" s="4" t="s">
        <v>594</v>
      </c>
      <c r="E206" s="5" t="s">
        <v>595</v>
      </c>
      <c r="F206" s="5" t="s">
        <v>596</v>
      </c>
      <c r="G206" s="2" t="s">
        <v>932</v>
      </c>
      <c r="H206" s="2">
        <v>580883</v>
      </c>
      <c r="I206" s="6">
        <v>1</v>
      </c>
      <c r="J206" s="2">
        <v>21</v>
      </c>
    </row>
    <row r="207" spans="2:10" ht="15.6" x14ac:dyDescent="0.3">
      <c r="B207" s="3" t="s">
        <v>11</v>
      </c>
      <c r="C207" s="62">
        <v>198</v>
      </c>
      <c r="D207" s="4" t="s">
        <v>597</v>
      </c>
      <c r="E207" s="5" t="s">
        <v>598</v>
      </c>
      <c r="F207" s="5" t="s">
        <v>599</v>
      </c>
      <c r="G207" s="2" t="s">
        <v>932</v>
      </c>
      <c r="H207" s="2">
        <v>605678</v>
      </c>
      <c r="I207" s="6">
        <v>1</v>
      </c>
      <c r="J207" s="2">
        <v>16</v>
      </c>
    </row>
    <row r="208" spans="2:10" ht="15.6" x14ac:dyDescent="0.3">
      <c r="B208" s="3" t="s">
        <v>7</v>
      </c>
      <c r="C208" s="62">
        <v>199</v>
      </c>
      <c r="D208" s="4" t="s">
        <v>600</v>
      </c>
      <c r="E208" s="5" t="s">
        <v>601</v>
      </c>
      <c r="F208" s="5" t="s">
        <v>602</v>
      </c>
      <c r="G208" s="2" t="s">
        <v>932</v>
      </c>
      <c r="H208" s="2">
        <v>268052</v>
      </c>
      <c r="I208" s="6">
        <v>1</v>
      </c>
      <c r="J208" s="2">
        <v>43</v>
      </c>
    </row>
    <row r="209" spans="2:10" ht="15.6" x14ac:dyDescent="0.3">
      <c r="B209" s="3" t="s">
        <v>11</v>
      </c>
      <c r="C209" s="62">
        <v>200</v>
      </c>
      <c r="D209" s="4" t="s">
        <v>603</v>
      </c>
      <c r="E209" s="5" t="s">
        <v>604</v>
      </c>
      <c r="F209" s="5" t="s">
        <v>605</v>
      </c>
      <c r="G209" s="2" t="s">
        <v>932</v>
      </c>
      <c r="H209" s="2">
        <v>508172</v>
      </c>
      <c r="I209" s="6">
        <v>1</v>
      </c>
      <c r="J209" s="2">
        <v>28</v>
      </c>
    </row>
    <row r="210" spans="2:10" ht="15.6" x14ac:dyDescent="0.3">
      <c r="B210" s="3" t="s">
        <v>7</v>
      </c>
      <c r="C210" s="62">
        <v>201</v>
      </c>
      <c r="D210" s="4" t="s">
        <v>606</v>
      </c>
      <c r="E210" s="5" t="s">
        <v>607</v>
      </c>
      <c r="F210" s="5" t="s">
        <v>608</v>
      </c>
      <c r="G210" s="2" t="s">
        <v>932</v>
      </c>
      <c r="H210" s="2">
        <v>793599</v>
      </c>
      <c r="I210" s="6">
        <v>1</v>
      </c>
      <c r="J210" s="2">
        <v>8</v>
      </c>
    </row>
    <row r="211" spans="2:10" ht="15.6" x14ac:dyDescent="0.3">
      <c r="B211" s="3" t="s">
        <v>11</v>
      </c>
      <c r="C211" s="62">
        <v>202</v>
      </c>
      <c r="D211" s="4" t="s">
        <v>609</v>
      </c>
      <c r="E211" s="5" t="s">
        <v>610</v>
      </c>
      <c r="F211" s="5" t="s">
        <v>611</v>
      </c>
      <c r="G211" s="2" t="s">
        <v>932</v>
      </c>
      <c r="H211" s="2">
        <v>857413</v>
      </c>
      <c r="I211" s="6">
        <v>1</v>
      </c>
      <c r="J211" s="2">
        <v>7</v>
      </c>
    </row>
    <row r="212" spans="2:10" ht="15.6" x14ac:dyDescent="0.3">
      <c r="B212" s="3" t="s">
        <v>7</v>
      </c>
      <c r="C212" s="62">
        <v>203</v>
      </c>
      <c r="D212" s="4" t="s">
        <v>612</v>
      </c>
      <c r="E212" s="5" t="s">
        <v>613</v>
      </c>
      <c r="F212" s="5" t="s">
        <v>614</v>
      </c>
      <c r="G212" s="2" t="s">
        <v>932</v>
      </c>
      <c r="H212" s="2">
        <v>93162</v>
      </c>
      <c r="I212" s="6">
        <v>1</v>
      </c>
      <c r="J212" s="2">
        <v>47</v>
      </c>
    </row>
    <row r="213" spans="2:10" ht="15.6" x14ac:dyDescent="0.3">
      <c r="B213" s="3" t="s">
        <v>11</v>
      </c>
      <c r="C213" s="62">
        <v>204</v>
      </c>
      <c r="D213" s="4" t="s">
        <v>615</v>
      </c>
      <c r="E213" s="5" t="s">
        <v>616</v>
      </c>
      <c r="F213" s="5" t="s">
        <v>617</v>
      </c>
      <c r="G213" s="2" t="s">
        <v>932</v>
      </c>
      <c r="H213" s="2">
        <v>541879</v>
      </c>
      <c r="I213" s="6">
        <v>1</v>
      </c>
      <c r="J213" s="2">
        <v>24</v>
      </c>
    </row>
    <row r="214" spans="2:10" ht="15.6" x14ac:dyDescent="0.3">
      <c r="B214" s="3" t="s">
        <v>7</v>
      </c>
      <c r="C214" s="62">
        <v>205</v>
      </c>
      <c r="D214" s="4" t="s">
        <v>618</v>
      </c>
      <c r="E214" s="5" t="s">
        <v>619</v>
      </c>
      <c r="F214" s="5" t="s">
        <v>620</v>
      </c>
      <c r="G214" s="2" t="s">
        <v>932</v>
      </c>
      <c r="H214" s="2">
        <v>415383</v>
      </c>
      <c r="I214" s="6">
        <v>1</v>
      </c>
      <c r="J214" s="2">
        <v>33</v>
      </c>
    </row>
    <row r="215" spans="2:10" ht="15.6" x14ac:dyDescent="0.3">
      <c r="B215" s="3" t="s">
        <v>11</v>
      </c>
      <c r="C215" s="62">
        <v>206</v>
      </c>
      <c r="D215" s="4" t="s">
        <v>621</v>
      </c>
      <c r="E215" s="5" t="s">
        <v>622</v>
      </c>
      <c r="F215" s="5" t="s">
        <v>623</v>
      </c>
      <c r="G215" s="2" t="s">
        <v>932</v>
      </c>
      <c r="H215" s="2">
        <v>73381</v>
      </c>
      <c r="I215" s="6">
        <v>1</v>
      </c>
      <c r="J215" s="2">
        <v>49</v>
      </c>
    </row>
    <row r="216" spans="2:10" ht="15.6" x14ac:dyDescent="0.3">
      <c r="B216" s="3" t="s">
        <v>7</v>
      </c>
      <c r="C216" s="62">
        <v>207</v>
      </c>
      <c r="D216" s="4" t="s">
        <v>624</v>
      </c>
      <c r="E216" s="5" t="s">
        <v>625</v>
      </c>
      <c r="F216" s="5" t="s">
        <v>626</v>
      </c>
      <c r="G216" s="2" t="s">
        <v>932</v>
      </c>
      <c r="H216" s="2">
        <v>451383</v>
      </c>
      <c r="I216" s="6">
        <v>1</v>
      </c>
      <c r="J216" s="2">
        <v>31</v>
      </c>
    </row>
    <row r="217" spans="2:10" ht="15.6" x14ac:dyDescent="0.3">
      <c r="B217" s="3" t="s">
        <v>11</v>
      </c>
      <c r="C217" s="62">
        <v>208</v>
      </c>
      <c r="D217" s="4" t="s">
        <v>627</v>
      </c>
      <c r="E217" s="5" t="s">
        <v>628</v>
      </c>
      <c r="F217" s="5" t="s">
        <v>629</v>
      </c>
      <c r="G217" s="2" t="s">
        <v>932</v>
      </c>
      <c r="H217" s="2">
        <v>698894</v>
      </c>
      <c r="I217" s="6">
        <v>1</v>
      </c>
      <c r="J217" s="2">
        <v>12</v>
      </c>
    </row>
    <row r="218" spans="2:10" ht="15.6" x14ac:dyDescent="0.3">
      <c r="B218" s="3" t="s">
        <v>7</v>
      </c>
      <c r="C218" s="62">
        <v>209</v>
      </c>
      <c r="D218" s="4" t="s">
        <v>630</v>
      </c>
      <c r="E218" s="5" t="s">
        <v>631</v>
      </c>
      <c r="F218" s="5" t="s">
        <v>632</v>
      </c>
      <c r="G218" s="2" t="s">
        <v>932</v>
      </c>
      <c r="H218" s="2">
        <v>499263</v>
      </c>
      <c r="I218" s="6">
        <v>1</v>
      </c>
      <c r="J218" s="2">
        <v>29</v>
      </c>
    </row>
    <row r="219" spans="2:10" ht="15.6" x14ac:dyDescent="0.3">
      <c r="B219" s="3" t="s">
        <v>11</v>
      </c>
      <c r="C219" s="62">
        <v>210</v>
      </c>
      <c r="D219" s="4" t="s">
        <v>633</v>
      </c>
      <c r="E219" s="5" t="s">
        <v>634</v>
      </c>
      <c r="F219" s="5" t="s">
        <v>635</v>
      </c>
      <c r="G219" s="2" t="s">
        <v>932</v>
      </c>
      <c r="H219" s="2">
        <v>406941</v>
      </c>
      <c r="I219" s="6">
        <v>1</v>
      </c>
      <c r="J219" s="2">
        <v>34</v>
      </c>
    </row>
    <row r="220" spans="2:10" ht="15.6" x14ac:dyDescent="0.3">
      <c r="B220" s="3" t="s">
        <v>7</v>
      </c>
      <c r="C220" s="62">
        <v>211</v>
      </c>
      <c r="D220" s="4" t="s">
        <v>636</v>
      </c>
      <c r="E220" s="5" t="s">
        <v>637</v>
      </c>
      <c r="F220" s="5" t="s">
        <v>638</v>
      </c>
      <c r="G220" s="2" t="s">
        <v>932</v>
      </c>
      <c r="H220" s="2">
        <v>945073</v>
      </c>
      <c r="I220" s="6">
        <v>1</v>
      </c>
      <c r="J220" s="2">
        <v>4</v>
      </c>
    </row>
    <row r="221" spans="2:10" ht="15.6" x14ac:dyDescent="0.3">
      <c r="B221" s="3" t="s">
        <v>11</v>
      </c>
      <c r="C221" s="62">
        <v>212</v>
      </c>
      <c r="D221" s="4" t="s">
        <v>639</v>
      </c>
      <c r="E221" s="5" t="s">
        <v>640</v>
      </c>
      <c r="F221" s="5" t="s">
        <v>641</v>
      </c>
      <c r="G221" s="2" t="s">
        <v>932</v>
      </c>
      <c r="H221" s="2">
        <v>984650</v>
      </c>
      <c r="I221" s="6">
        <v>1</v>
      </c>
      <c r="J221" s="2">
        <v>1</v>
      </c>
    </row>
    <row r="222" spans="2:10" ht="15.6" x14ac:dyDescent="0.3">
      <c r="B222" s="3" t="s">
        <v>7</v>
      </c>
      <c r="C222" s="62">
        <v>213</v>
      </c>
      <c r="D222" s="4" t="s">
        <v>642</v>
      </c>
      <c r="E222" s="5" t="s">
        <v>643</v>
      </c>
      <c r="F222" s="5" t="s">
        <v>644</v>
      </c>
      <c r="G222" s="2" t="s">
        <v>932</v>
      </c>
      <c r="H222" s="2">
        <v>591447</v>
      </c>
      <c r="I222" s="6">
        <v>1</v>
      </c>
      <c r="J222" s="2">
        <v>19</v>
      </c>
    </row>
    <row r="223" spans="2:10" ht="15.6" x14ac:dyDescent="0.3">
      <c r="B223" s="3" t="s">
        <v>11</v>
      </c>
      <c r="C223" s="62">
        <v>214</v>
      </c>
      <c r="D223" s="4" t="s">
        <v>645</v>
      </c>
      <c r="E223" s="5" t="s">
        <v>646</v>
      </c>
      <c r="F223" s="5" t="s">
        <v>647</v>
      </c>
      <c r="G223" s="2" t="s">
        <v>932</v>
      </c>
      <c r="H223" s="2">
        <v>531995</v>
      </c>
      <c r="I223" s="6">
        <v>1</v>
      </c>
      <c r="J223" s="2">
        <v>25</v>
      </c>
    </row>
    <row r="224" spans="2:10" ht="15.6" x14ac:dyDescent="0.3">
      <c r="B224" s="3" t="s">
        <v>7</v>
      </c>
      <c r="C224" s="62">
        <v>215</v>
      </c>
      <c r="D224" s="4" t="s">
        <v>648</v>
      </c>
      <c r="E224" s="5" t="s">
        <v>649</v>
      </c>
      <c r="F224" s="5" t="s">
        <v>650</v>
      </c>
      <c r="G224" s="2" t="s">
        <v>932</v>
      </c>
      <c r="H224" s="2">
        <v>615076</v>
      </c>
      <c r="I224" s="6">
        <v>1</v>
      </c>
      <c r="J224" s="2">
        <v>15</v>
      </c>
    </row>
    <row r="225" spans="2:10" ht="15.6" x14ac:dyDescent="0.3">
      <c r="B225" s="3" t="s">
        <v>11</v>
      </c>
      <c r="C225" s="62">
        <v>216</v>
      </c>
      <c r="D225" s="4" t="s">
        <v>651</v>
      </c>
      <c r="E225" s="5" t="s">
        <v>652</v>
      </c>
      <c r="F225" s="5" t="s">
        <v>653</v>
      </c>
      <c r="G225" s="2" t="s">
        <v>932</v>
      </c>
      <c r="H225" s="2">
        <v>89163</v>
      </c>
      <c r="I225" s="6">
        <v>1</v>
      </c>
      <c r="J225" s="2">
        <v>48</v>
      </c>
    </row>
    <row r="226" spans="2:10" ht="15.6" x14ac:dyDescent="0.3">
      <c r="B226" s="3" t="s">
        <v>7</v>
      </c>
      <c r="C226" s="62">
        <v>217</v>
      </c>
      <c r="D226" s="4" t="s">
        <v>654</v>
      </c>
      <c r="E226" s="5" t="s">
        <v>655</v>
      </c>
      <c r="F226" s="5" t="s">
        <v>656</v>
      </c>
      <c r="G226" s="2" t="s">
        <v>932</v>
      </c>
      <c r="H226" s="2">
        <v>184433</v>
      </c>
      <c r="I226" s="6">
        <v>1</v>
      </c>
      <c r="J226" s="2">
        <v>45</v>
      </c>
    </row>
    <row r="227" spans="2:10" ht="15.6" x14ac:dyDescent="0.3">
      <c r="B227" s="3" t="s">
        <v>11</v>
      </c>
      <c r="C227" s="62">
        <v>218</v>
      </c>
      <c r="D227" s="4" t="s">
        <v>657</v>
      </c>
      <c r="E227" s="5" t="s">
        <v>658</v>
      </c>
      <c r="F227" s="5" t="s">
        <v>659</v>
      </c>
      <c r="G227" s="2" t="s">
        <v>932</v>
      </c>
      <c r="H227" s="2">
        <v>283567</v>
      </c>
      <c r="I227" s="6">
        <v>1</v>
      </c>
      <c r="J227" s="2">
        <v>40</v>
      </c>
    </row>
    <row r="228" spans="2:10" ht="15.6" x14ac:dyDescent="0.3">
      <c r="B228" s="3" t="s">
        <v>7</v>
      </c>
      <c r="C228" s="62">
        <v>219</v>
      </c>
      <c r="D228" s="4" t="s">
        <v>660</v>
      </c>
      <c r="E228" s="5" t="s">
        <v>661</v>
      </c>
      <c r="F228" s="5" t="s">
        <v>662</v>
      </c>
      <c r="G228" s="2" t="s">
        <v>932</v>
      </c>
      <c r="H228" s="2">
        <v>18819</v>
      </c>
      <c r="I228" s="6">
        <v>1</v>
      </c>
      <c r="J228" s="2">
        <v>52</v>
      </c>
    </row>
    <row r="229" spans="2:10" ht="15.6" x14ac:dyDescent="0.3">
      <c r="B229" s="3" t="s">
        <v>11</v>
      </c>
      <c r="C229" s="62">
        <v>220</v>
      </c>
      <c r="D229" s="4" t="s">
        <v>663</v>
      </c>
      <c r="E229" s="5" t="s">
        <v>664</v>
      </c>
      <c r="F229" s="5" t="s">
        <v>665</v>
      </c>
      <c r="G229" s="2" t="s">
        <v>932</v>
      </c>
      <c r="H229" s="2">
        <v>152609</v>
      </c>
      <c r="I229" s="6">
        <v>1</v>
      </c>
      <c r="J229" s="2">
        <v>46</v>
      </c>
    </row>
    <row r="230" spans="2:10" ht="15.6" x14ac:dyDescent="0.3">
      <c r="B230" s="3" t="s">
        <v>7</v>
      </c>
      <c r="C230" s="62">
        <v>221</v>
      </c>
      <c r="D230" s="4" t="s">
        <v>666</v>
      </c>
      <c r="E230" s="5" t="s">
        <v>667</v>
      </c>
      <c r="F230" s="5" t="s">
        <v>668</v>
      </c>
      <c r="G230" s="2" t="s">
        <v>932</v>
      </c>
      <c r="H230" s="2">
        <v>420118</v>
      </c>
      <c r="I230" s="6">
        <v>1</v>
      </c>
      <c r="J230" s="2">
        <v>32</v>
      </c>
    </row>
    <row r="231" spans="2:10" ht="15.6" x14ac:dyDescent="0.3">
      <c r="B231" s="3" t="s">
        <v>11</v>
      </c>
      <c r="C231" s="62">
        <v>222</v>
      </c>
      <c r="D231" s="4" t="s">
        <v>669</v>
      </c>
      <c r="E231" s="5" t="s">
        <v>670</v>
      </c>
      <c r="F231" s="5" t="s">
        <v>671</v>
      </c>
      <c r="G231" s="2" t="s">
        <v>932</v>
      </c>
      <c r="H231" s="2">
        <v>548429</v>
      </c>
      <c r="I231" s="6">
        <v>1</v>
      </c>
      <c r="J231" s="2">
        <v>23</v>
      </c>
    </row>
    <row r="232" spans="2:10" ht="15.6" x14ac:dyDescent="0.3">
      <c r="B232" s="3" t="s">
        <v>7</v>
      </c>
      <c r="C232" s="62">
        <v>223</v>
      </c>
      <c r="D232" s="4" t="s">
        <v>672</v>
      </c>
      <c r="E232" s="5" t="s">
        <v>673</v>
      </c>
      <c r="F232" s="5" t="s">
        <v>674</v>
      </c>
      <c r="G232" s="2" t="s">
        <v>932</v>
      </c>
      <c r="H232" s="2">
        <v>558450</v>
      </c>
      <c r="I232" s="6">
        <v>1</v>
      </c>
      <c r="J232" s="2">
        <v>22</v>
      </c>
    </row>
    <row r="233" spans="2:10" ht="15.6" x14ac:dyDescent="0.3">
      <c r="B233" s="3" t="s">
        <v>11</v>
      </c>
      <c r="C233" s="62">
        <v>224</v>
      </c>
      <c r="D233" s="4" t="s">
        <v>675</v>
      </c>
      <c r="E233" s="5" t="s">
        <v>676</v>
      </c>
      <c r="F233" s="5" t="s">
        <v>677</v>
      </c>
      <c r="G233" s="2" t="s">
        <v>932</v>
      </c>
      <c r="H233" s="2">
        <v>781009</v>
      </c>
      <c r="I233" s="6">
        <v>1</v>
      </c>
      <c r="J233" s="2">
        <v>9</v>
      </c>
    </row>
    <row r="234" spans="2:10" ht="15.6" x14ac:dyDescent="0.3">
      <c r="B234" s="3" t="s">
        <v>7</v>
      </c>
      <c r="C234" s="62">
        <v>225</v>
      </c>
      <c r="D234" s="4" t="s">
        <v>678</v>
      </c>
      <c r="E234" s="5" t="s">
        <v>679</v>
      </c>
      <c r="F234" s="5" t="s">
        <v>680</v>
      </c>
      <c r="G234" s="2" t="s">
        <v>932</v>
      </c>
      <c r="H234" s="2">
        <v>42958</v>
      </c>
      <c r="I234" s="6">
        <v>1</v>
      </c>
      <c r="J234" s="2">
        <v>51</v>
      </c>
    </row>
    <row r="235" spans="2:10" ht="15.6" x14ac:dyDescent="0.3">
      <c r="B235" s="3" t="s">
        <v>11</v>
      </c>
      <c r="C235" s="62">
        <v>226</v>
      </c>
      <c r="D235" s="4" t="s">
        <v>681</v>
      </c>
      <c r="E235" s="5" t="s">
        <v>682</v>
      </c>
      <c r="F235" s="5" t="s">
        <v>683</v>
      </c>
      <c r="G235" s="2" t="s">
        <v>932</v>
      </c>
      <c r="H235" s="2">
        <v>405751</v>
      </c>
      <c r="I235" s="6">
        <v>1</v>
      </c>
      <c r="J235" s="2">
        <v>35</v>
      </c>
    </row>
    <row r="236" spans="2:10" ht="15.6" x14ac:dyDescent="0.3">
      <c r="B236" s="3" t="s">
        <v>7</v>
      </c>
      <c r="C236" s="62">
        <v>227</v>
      </c>
      <c r="D236" s="4" t="s">
        <v>684</v>
      </c>
      <c r="E236" s="5" t="s">
        <v>685</v>
      </c>
      <c r="F236" s="5" t="s">
        <v>686</v>
      </c>
      <c r="G236" s="2" t="s">
        <v>932</v>
      </c>
      <c r="H236" s="2">
        <v>59001</v>
      </c>
      <c r="I236" s="6">
        <v>1</v>
      </c>
      <c r="J236" s="2">
        <v>50</v>
      </c>
    </row>
    <row r="237" spans="2:10" ht="15.6" x14ac:dyDescent="0.3">
      <c r="B237" s="3" t="s">
        <v>11</v>
      </c>
      <c r="C237" s="62">
        <v>228</v>
      </c>
      <c r="D237" s="4" t="s">
        <v>687</v>
      </c>
      <c r="E237" s="5" t="s">
        <v>688</v>
      </c>
      <c r="F237" s="5" t="s">
        <v>689</v>
      </c>
      <c r="G237" s="2" t="s">
        <v>932</v>
      </c>
      <c r="H237" s="2">
        <v>311845</v>
      </c>
      <c r="I237" s="6">
        <v>1</v>
      </c>
      <c r="J237" s="2">
        <v>38</v>
      </c>
    </row>
    <row r="238" spans="2:10" ht="15.6" x14ac:dyDescent="0.3">
      <c r="B238" s="3" t="s">
        <v>7</v>
      </c>
      <c r="C238" s="62">
        <v>229</v>
      </c>
      <c r="D238" s="4" t="s">
        <v>690</v>
      </c>
      <c r="E238" s="5" t="s">
        <v>691</v>
      </c>
      <c r="F238" s="5" t="s">
        <v>692</v>
      </c>
      <c r="G238" s="2" t="s">
        <v>932</v>
      </c>
      <c r="H238" s="2">
        <v>603048</v>
      </c>
      <c r="I238" s="6">
        <v>1</v>
      </c>
      <c r="J238" s="2">
        <v>17</v>
      </c>
    </row>
    <row r="239" spans="2:10" ht="15.6" x14ac:dyDescent="0.3">
      <c r="B239" s="3" t="s">
        <v>11</v>
      </c>
      <c r="C239" s="62">
        <v>230</v>
      </c>
      <c r="D239" s="4" t="s">
        <v>693</v>
      </c>
      <c r="E239" s="5" t="s">
        <v>694</v>
      </c>
      <c r="F239" s="5" t="s">
        <v>695</v>
      </c>
      <c r="G239" s="2" t="s">
        <v>932</v>
      </c>
      <c r="H239" s="2">
        <v>517698</v>
      </c>
      <c r="I239" s="6">
        <v>1</v>
      </c>
      <c r="J239" s="2">
        <v>26</v>
      </c>
    </row>
    <row r="240" spans="2:10" ht="15.6" x14ac:dyDescent="0.3">
      <c r="B240" s="3" t="s">
        <v>7</v>
      </c>
      <c r="C240" s="62">
        <v>231</v>
      </c>
      <c r="D240" s="4" t="s">
        <v>696</v>
      </c>
      <c r="E240" s="5" t="s">
        <v>697</v>
      </c>
      <c r="F240" s="5" t="s">
        <v>698</v>
      </c>
      <c r="G240" s="2" t="s">
        <v>932</v>
      </c>
      <c r="H240" s="2">
        <v>596442</v>
      </c>
      <c r="I240" s="6">
        <v>1</v>
      </c>
      <c r="J240" s="2">
        <v>18</v>
      </c>
    </row>
    <row r="241" spans="2:10" ht="15.6" x14ac:dyDescent="0.3">
      <c r="B241" s="3" t="s">
        <v>11</v>
      </c>
      <c r="C241" s="62">
        <v>232</v>
      </c>
      <c r="D241" s="4" t="s">
        <v>699</v>
      </c>
      <c r="E241" s="5" t="s">
        <v>700</v>
      </c>
      <c r="F241" s="5" t="s">
        <v>701</v>
      </c>
      <c r="G241" s="2" t="s">
        <v>932</v>
      </c>
      <c r="H241" s="2">
        <v>329633</v>
      </c>
      <c r="I241" s="6">
        <v>1</v>
      </c>
      <c r="J241" s="2">
        <v>37</v>
      </c>
    </row>
    <row r="242" spans="2:10" ht="15.6" x14ac:dyDescent="0.3">
      <c r="B242" s="3" t="s">
        <v>7</v>
      </c>
      <c r="C242" s="62">
        <v>233</v>
      </c>
      <c r="D242" s="4" t="s">
        <v>702</v>
      </c>
      <c r="E242" s="5" t="s">
        <v>703</v>
      </c>
      <c r="F242" s="5" t="s">
        <v>704</v>
      </c>
      <c r="G242" s="2" t="s">
        <v>930</v>
      </c>
      <c r="H242" s="2">
        <v>909300</v>
      </c>
      <c r="I242" s="6">
        <v>1</v>
      </c>
      <c r="J242" s="2">
        <v>7</v>
      </c>
    </row>
    <row r="243" spans="2:10" ht="15.6" x14ac:dyDescent="0.3">
      <c r="B243" s="3" t="s">
        <v>11</v>
      </c>
      <c r="C243" s="62">
        <v>234</v>
      </c>
      <c r="D243" s="4" t="s">
        <v>705</v>
      </c>
      <c r="E243" s="5" t="s">
        <v>706</v>
      </c>
      <c r="F243" s="5" t="s">
        <v>707</v>
      </c>
      <c r="G243" s="2" t="s">
        <v>930</v>
      </c>
      <c r="H243" s="2">
        <v>770075</v>
      </c>
      <c r="I243" s="6">
        <v>1</v>
      </c>
      <c r="J243" s="2">
        <v>18</v>
      </c>
    </row>
    <row r="244" spans="2:10" ht="15.6" x14ac:dyDescent="0.3">
      <c r="B244" s="3" t="s">
        <v>7</v>
      </c>
      <c r="C244" s="62">
        <v>235</v>
      </c>
      <c r="D244" s="4" t="s">
        <v>708</v>
      </c>
      <c r="E244" s="5" t="s">
        <v>709</v>
      </c>
      <c r="F244" s="5" t="s">
        <v>710</v>
      </c>
      <c r="G244" s="2" t="s">
        <v>930</v>
      </c>
      <c r="H244" s="2">
        <v>575879</v>
      </c>
      <c r="I244" s="6">
        <v>1</v>
      </c>
      <c r="J244" s="2">
        <v>37</v>
      </c>
    </row>
    <row r="245" spans="2:10" ht="15.6" x14ac:dyDescent="0.3">
      <c r="B245" s="3" t="s">
        <v>11</v>
      </c>
      <c r="C245" s="62">
        <v>236</v>
      </c>
      <c r="D245" s="4" t="s">
        <v>711</v>
      </c>
      <c r="E245" s="5" t="s">
        <v>712</v>
      </c>
      <c r="F245" s="5" t="s">
        <v>713</v>
      </c>
      <c r="G245" s="2" t="s">
        <v>930</v>
      </c>
      <c r="H245" s="2">
        <v>431606</v>
      </c>
      <c r="I245" s="6">
        <v>1</v>
      </c>
      <c r="J245" s="2">
        <v>43</v>
      </c>
    </row>
    <row r="246" spans="2:10" ht="15.6" x14ac:dyDescent="0.3">
      <c r="B246" s="3" t="s">
        <v>7</v>
      </c>
      <c r="C246" s="62">
        <v>237</v>
      </c>
      <c r="D246" s="4" t="s">
        <v>714</v>
      </c>
      <c r="E246" s="5" t="s">
        <v>715</v>
      </c>
      <c r="F246" s="5" t="s">
        <v>716</v>
      </c>
      <c r="G246" s="2" t="s">
        <v>930</v>
      </c>
      <c r="H246" s="2">
        <v>732528</v>
      </c>
      <c r="I246" s="6">
        <v>1</v>
      </c>
      <c r="J246" s="2">
        <v>23</v>
      </c>
    </row>
    <row r="247" spans="2:10" ht="15.6" x14ac:dyDescent="0.3">
      <c r="B247" s="3" t="s">
        <v>11</v>
      </c>
      <c r="C247" s="62">
        <v>238</v>
      </c>
      <c r="D247" s="4" t="s">
        <v>717</v>
      </c>
      <c r="E247" s="5" t="s">
        <v>718</v>
      </c>
      <c r="F247" s="5" t="s">
        <v>719</v>
      </c>
      <c r="G247" s="2" t="s">
        <v>930</v>
      </c>
      <c r="H247" s="2">
        <v>162951</v>
      </c>
      <c r="I247" s="6">
        <v>1</v>
      </c>
      <c r="J247" s="2">
        <v>61</v>
      </c>
    </row>
    <row r="248" spans="2:10" ht="15.6" x14ac:dyDescent="0.3">
      <c r="B248" s="3" t="s">
        <v>7</v>
      </c>
      <c r="C248" s="62">
        <v>239</v>
      </c>
      <c r="D248" s="4" t="s">
        <v>720</v>
      </c>
      <c r="E248" s="5" t="s">
        <v>721</v>
      </c>
      <c r="F248" s="5" t="s">
        <v>722</v>
      </c>
      <c r="G248" s="2" t="s">
        <v>930</v>
      </c>
      <c r="H248" s="2">
        <v>59627</v>
      </c>
      <c r="I248" s="6">
        <v>1</v>
      </c>
      <c r="J248" s="2">
        <v>65</v>
      </c>
    </row>
    <row r="249" spans="2:10" ht="15.6" x14ac:dyDescent="0.3">
      <c r="B249" s="3" t="s">
        <v>11</v>
      </c>
      <c r="C249" s="62">
        <v>240</v>
      </c>
      <c r="D249" s="4" t="s">
        <v>723</v>
      </c>
      <c r="E249" s="5" t="s">
        <v>724</v>
      </c>
      <c r="F249" s="5" t="s">
        <v>725</v>
      </c>
      <c r="G249" s="2" t="s">
        <v>930</v>
      </c>
      <c r="H249" s="2">
        <v>243319</v>
      </c>
      <c r="I249" s="6">
        <v>1</v>
      </c>
      <c r="J249" s="2">
        <v>55</v>
      </c>
    </row>
    <row r="250" spans="2:10" ht="15.6" x14ac:dyDescent="0.3">
      <c r="B250" s="3" t="s">
        <v>7</v>
      </c>
      <c r="C250" s="62">
        <v>241</v>
      </c>
      <c r="D250" s="4" t="s">
        <v>726</v>
      </c>
      <c r="E250" s="5" t="s">
        <v>727</v>
      </c>
      <c r="F250" s="5" t="s">
        <v>728</v>
      </c>
      <c r="G250" s="2" t="s">
        <v>930</v>
      </c>
      <c r="H250" s="2">
        <v>758577</v>
      </c>
      <c r="I250" s="6">
        <v>1</v>
      </c>
      <c r="J250" s="2">
        <v>21</v>
      </c>
    </row>
    <row r="251" spans="2:10" ht="15.6" x14ac:dyDescent="0.3">
      <c r="B251" s="3" t="s">
        <v>11</v>
      </c>
      <c r="C251" s="62">
        <v>242</v>
      </c>
      <c r="D251" s="4" t="s">
        <v>729</v>
      </c>
      <c r="E251" s="5" t="s">
        <v>730</v>
      </c>
      <c r="F251" s="5" t="s">
        <v>731</v>
      </c>
      <c r="G251" s="2" t="s">
        <v>930</v>
      </c>
      <c r="H251" s="2">
        <v>951249</v>
      </c>
      <c r="I251" s="6">
        <v>1</v>
      </c>
      <c r="J251" s="2">
        <v>3</v>
      </c>
    </row>
    <row r="252" spans="2:10" ht="15.6" x14ac:dyDescent="0.3">
      <c r="B252" s="3" t="s">
        <v>7</v>
      </c>
      <c r="C252" s="62">
        <v>243</v>
      </c>
      <c r="D252" s="4" t="s">
        <v>732</v>
      </c>
      <c r="E252" s="5" t="s">
        <v>733</v>
      </c>
      <c r="F252" s="5" t="s">
        <v>734</v>
      </c>
      <c r="G252" s="2" t="s">
        <v>930</v>
      </c>
      <c r="H252" s="2">
        <v>345342</v>
      </c>
      <c r="I252" s="6">
        <v>1</v>
      </c>
      <c r="J252" s="2">
        <v>47</v>
      </c>
    </row>
    <row r="253" spans="2:10" ht="15.6" x14ac:dyDescent="0.3">
      <c r="B253" s="3" t="s">
        <v>11</v>
      </c>
      <c r="C253" s="62">
        <v>244</v>
      </c>
      <c r="D253" s="4" t="s">
        <v>735</v>
      </c>
      <c r="E253" s="5" t="s">
        <v>736</v>
      </c>
      <c r="F253" s="5" t="s">
        <v>737</v>
      </c>
      <c r="G253" s="2" t="s">
        <v>930</v>
      </c>
      <c r="H253" s="2">
        <v>684255</v>
      </c>
      <c r="I253" s="6">
        <v>1</v>
      </c>
      <c r="J253" s="2">
        <v>29</v>
      </c>
    </row>
    <row r="254" spans="2:10" ht="15.6" x14ac:dyDescent="0.3">
      <c r="B254" s="3" t="s">
        <v>7</v>
      </c>
      <c r="C254" s="62">
        <v>245</v>
      </c>
      <c r="D254" s="4" t="s">
        <v>738</v>
      </c>
      <c r="E254" s="5" t="s">
        <v>739</v>
      </c>
      <c r="F254" s="5" t="s">
        <v>740</v>
      </c>
      <c r="G254" s="2" t="s">
        <v>930</v>
      </c>
      <c r="H254" s="2">
        <v>791467</v>
      </c>
      <c r="I254" s="6">
        <v>1</v>
      </c>
      <c r="J254" s="2">
        <v>15</v>
      </c>
    </row>
    <row r="255" spans="2:10" ht="15.6" x14ac:dyDescent="0.3">
      <c r="B255" s="3" t="s">
        <v>11</v>
      </c>
      <c r="C255" s="62">
        <v>246</v>
      </c>
      <c r="D255" s="4" t="s">
        <v>741</v>
      </c>
      <c r="E255" s="5" t="s">
        <v>742</v>
      </c>
      <c r="F255" s="5" t="s">
        <v>743</v>
      </c>
      <c r="G255" s="2" t="s">
        <v>930</v>
      </c>
      <c r="H255" s="2">
        <v>35450</v>
      </c>
      <c r="I255" s="6">
        <v>1</v>
      </c>
      <c r="J255" s="2">
        <v>68</v>
      </c>
    </row>
    <row r="256" spans="2:10" ht="15.6" x14ac:dyDescent="0.3">
      <c r="B256" s="3" t="s">
        <v>7</v>
      </c>
      <c r="C256" s="62">
        <v>247</v>
      </c>
      <c r="D256" s="4" t="s">
        <v>744</v>
      </c>
      <c r="E256" s="5" t="s">
        <v>745</v>
      </c>
      <c r="F256" s="5" t="s">
        <v>746</v>
      </c>
      <c r="G256" s="2" t="s">
        <v>930</v>
      </c>
      <c r="H256" s="2">
        <v>794176</v>
      </c>
      <c r="I256" s="6">
        <v>1</v>
      </c>
      <c r="J256" s="2">
        <v>14</v>
      </c>
    </row>
    <row r="257" spans="2:10" ht="15.6" x14ac:dyDescent="0.3">
      <c r="B257" s="3" t="s">
        <v>11</v>
      </c>
      <c r="C257" s="62">
        <v>248</v>
      </c>
      <c r="D257" s="4" t="s">
        <v>747</v>
      </c>
      <c r="E257" s="5" t="s">
        <v>748</v>
      </c>
      <c r="F257" s="5" t="s">
        <v>749</v>
      </c>
      <c r="G257" s="2" t="s">
        <v>930</v>
      </c>
      <c r="H257" s="2">
        <v>483494</v>
      </c>
      <c r="I257" s="6">
        <v>1</v>
      </c>
      <c r="J257" s="2">
        <v>41</v>
      </c>
    </row>
    <row r="258" spans="2:10" ht="15.6" x14ac:dyDescent="0.3">
      <c r="B258" s="3" t="s">
        <v>7</v>
      </c>
      <c r="C258" s="62">
        <v>249</v>
      </c>
      <c r="D258" s="4" t="s">
        <v>750</v>
      </c>
      <c r="E258" s="5" t="s">
        <v>751</v>
      </c>
      <c r="F258" s="5" t="s">
        <v>752</v>
      </c>
      <c r="G258" s="2" t="s">
        <v>930</v>
      </c>
      <c r="H258" s="2">
        <v>206507</v>
      </c>
      <c r="I258" s="6">
        <v>1</v>
      </c>
      <c r="J258" s="2">
        <v>58</v>
      </c>
    </row>
    <row r="259" spans="2:10" ht="15.6" x14ac:dyDescent="0.3">
      <c r="B259" s="3" t="s">
        <v>11</v>
      </c>
      <c r="C259" s="62">
        <v>250</v>
      </c>
      <c r="D259" s="4" t="s">
        <v>753</v>
      </c>
      <c r="E259" s="5" t="s">
        <v>754</v>
      </c>
      <c r="F259" s="5" t="s">
        <v>755</v>
      </c>
      <c r="G259" s="2" t="s">
        <v>930</v>
      </c>
      <c r="H259" s="2">
        <v>602109</v>
      </c>
      <c r="I259" s="6">
        <v>1</v>
      </c>
      <c r="J259" s="2">
        <v>34</v>
      </c>
    </row>
    <row r="260" spans="2:10" ht="15.6" x14ac:dyDescent="0.3">
      <c r="B260" s="3" t="s">
        <v>7</v>
      </c>
      <c r="C260" s="62">
        <v>251</v>
      </c>
      <c r="D260" s="4" t="s">
        <v>756</v>
      </c>
      <c r="E260" s="5" t="s">
        <v>757</v>
      </c>
      <c r="F260" s="5" t="s">
        <v>758</v>
      </c>
      <c r="G260" s="2" t="s">
        <v>930</v>
      </c>
      <c r="H260" s="2">
        <v>908880</v>
      </c>
      <c r="I260" s="6">
        <v>1</v>
      </c>
      <c r="J260" s="2">
        <v>8</v>
      </c>
    </row>
    <row r="261" spans="2:10" ht="15.6" x14ac:dyDescent="0.3">
      <c r="B261" s="3" t="s">
        <v>11</v>
      </c>
      <c r="C261" s="62">
        <v>252</v>
      </c>
      <c r="D261" s="4" t="s">
        <v>759</v>
      </c>
      <c r="E261" s="5" t="s">
        <v>760</v>
      </c>
      <c r="F261" s="5" t="s">
        <v>761</v>
      </c>
      <c r="G261" s="2" t="s">
        <v>930</v>
      </c>
      <c r="H261" s="2">
        <v>945282</v>
      </c>
      <c r="I261" s="6">
        <v>1</v>
      </c>
      <c r="J261" s="2">
        <v>5</v>
      </c>
    </row>
    <row r="262" spans="2:10" ht="15.6" x14ac:dyDescent="0.3">
      <c r="B262" s="3" t="s">
        <v>7</v>
      </c>
      <c r="C262" s="62">
        <v>253</v>
      </c>
      <c r="D262" s="4" t="s">
        <v>762</v>
      </c>
      <c r="E262" s="5" t="s">
        <v>763</v>
      </c>
      <c r="F262" s="5" t="s">
        <v>764</v>
      </c>
      <c r="G262" s="2" t="s">
        <v>930</v>
      </c>
      <c r="H262" s="2">
        <v>653401</v>
      </c>
      <c r="I262" s="6">
        <v>1</v>
      </c>
      <c r="J262" s="2">
        <v>32</v>
      </c>
    </row>
    <row r="263" spans="2:10" ht="15.6" x14ac:dyDescent="0.3">
      <c r="B263" s="3" t="s">
        <v>11</v>
      </c>
      <c r="C263" s="62">
        <v>254</v>
      </c>
      <c r="D263" s="4" t="s">
        <v>765</v>
      </c>
      <c r="E263" s="5" t="s">
        <v>766</v>
      </c>
      <c r="F263" s="5" t="s">
        <v>767</v>
      </c>
      <c r="G263" s="2" t="s">
        <v>930</v>
      </c>
      <c r="H263" s="2">
        <v>14592</v>
      </c>
      <c r="I263" s="6">
        <v>1</v>
      </c>
      <c r="J263" s="2">
        <v>69</v>
      </c>
    </row>
    <row r="264" spans="2:10" ht="15.6" x14ac:dyDescent="0.3">
      <c r="B264" s="3" t="s">
        <v>7</v>
      </c>
      <c r="C264" s="62">
        <v>255</v>
      </c>
      <c r="D264" s="4" t="s">
        <v>768</v>
      </c>
      <c r="E264" s="5" t="s">
        <v>769</v>
      </c>
      <c r="F264" s="5" t="s">
        <v>770</v>
      </c>
      <c r="G264" s="2" t="s">
        <v>930</v>
      </c>
      <c r="H264" s="2">
        <v>661928</v>
      </c>
      <c r="I264" s="6">
        <v>1</v>
      </c>
      <c r="J264" s="2">
        <v>31</v>
      </c>
    </row>
    <row r="265" spans="2:10" ht="15.6" x14ac:dyDescent="0.3">
      <c r="B265" s="3" t="s">
        <v>11</v>
      </c>
      <c r="C265" s="62">
        <v>256</v>
      </c>
      <c r="D265" s="4" t="s">
        <v>771</v>
      </c>
      <c r="E265" s="5" t="s">
        <v>772</v>
      </c>
      <c r="F265" s="5" t="s">
        <v>773</v>
      </c>
      <c r="G265" s="2" t="s">
        <v>930</v>
      </c>
      <c r="H265" s="2">
        <v>964710</v>
      </c>
      <c r="I265" s="6">
        <v>1</v>
      </c>
      <c r="J265" s="2">
        <v>1</v>
      </c>
    </row>
    <row r="266" spans="2:10" ht="15.6" x14ac:dyDescent="0.3">
      <c r="B266" s="3" t="s">
        <v>7</v>
      </c>
      <c r="C266" s="62">
        <v>257</v>
      </c>
      <c r="D266" s="4" t="s">
        <v>774</v>
      </c>
      <c r="E266" s="5" t="s">
        <v>775</v>
      </c>
      <c r="F266" s="5" t="s">
        <v>776</v>
      </c>
      <c r="G266" s="2" t="s">
        <v>930</v>
      </c>
      <c r="H266" s="2">
        <v>9429</v>
      </c>
      <c r="I266" s="6">
        <v>1</v>
      </c>
      <c r="J266" s="2">
        <v>70</v>
      </c>
    </row>
    <row r="267" spans="2:10" ht="15.6" x14ac:dyDescent="0.3">
      <c r="B267" s="3" t="s">
        <v>11</v>
      </c>
      <c r="C267" s="62">
        <v>258</v>
      </c>
      <c r="D267" s="4" t="s">
        <v>777</v>
      </c>
      <c r="E267" s="5" t="s">
        <v>778</v>
      </c>
      <c r="F267" s="5" t="s">
        <v>779</v>
      </c>
      <c r="G267" s="2" t="s">
        <v>930</v>
      </c>
      <c r="H267" s="2">
        <v>953599</v>
      </c>
      <c r="I267" s="6">
        <v>1</v>
      </c>
      <c r="J267" s="2">
        <v>2</v>
      </c>
    </row>
    <row r="268" spans="2:10" ht="15.6" x14ac:dyDescent="0.3">
      <c r="B268" s="3" t="s">
        <v>7</v>
      </c>
      <c r="C268" s="62">
        <v>259</v>
      </c>
      <c r="D268" s="4" t="s">
        <v>780</v>
      </c>
      <c r="E268" s="5" t="s">
        <v>781</v>
      </c>
      <c r="F268" s="5" t="s">
        <v>782</v>
      </c>
      <c r="G268" s="2" t="s">
        <v>930</v>
      </c>
      <c r="H268" s="2">
        <v>73644</v>
      </c>
      <c r="I268" s="6">
        <v>1</v>
      </c>
      <c r="J268" s="2">
        <v>63</v>
      </c>
    </row>
    <row r="269" spans="2:10" ht="15.6" x14ac:dyDescent="0.3">
      <c r="B269" s="3" t="s">
        <v>11</v>
      </c>
      <c r="C269" s="62">
        <v>260</v>
      </c>
      <c r="D269" s="4" t="s">
        <v>783</v>
      </c>
      <c r="E269" s="5" t="s">
        <v>784</v>
      </c>
      <c r="F269" s="5" t="s">
        <v>785</v>
      </c>
      <c r="G269" s="2" t="s">
        <v>930</v>
      </c>
      <c r="H269" s="2">
        <v>293307</v>
      </c>
      <c r="I269" s="6">
        <v>1</v>
      </c>
      <c r="J269" s="2">
        <v>51</v>
      </c>
    </row>
    <row r="270" spans="2:10" ht="15.6" x14ac:dyDescent="0.3">
      <c r="B270" s="3" t="s">
        <v>7</v>
      </c>
      <c r="C270" s="62">
        <v>261</v>
      </c>
      <c r="D270" s="4" t="s">
        <v>786</v>
      </c>
      <c r="E270" s="5" t="s">
        <v>787</v>
      </c>
      <c r="F270" s="5" t="s">
        <v>788</v>
      </c>
      <c r="G270" s="2" t="s">
        <v>930</v>
      </c>
      <c r="H270" s="2">
        <v>582489</v>
      </c>
      <c r="I270" s="6">
        <v>1</v>
      </c>
      <c r="J270" s="2">
        <v>35</v>
      </c>
    </row>
    <row r="271" spans="2:10" ht="15.6" x14ac:dyDescent="0.3">
      <c r="B271" s="3" t="s">
        <v>11</v>
      </c>
      <c r="C271" s="62">
        <v>262</v>
      </c>
      <c r="D271" s="4" t="s">
        <v>789</v>
      </c>
      <c r="E271" s="5" t="s">
        <v>790</v>
      </c>
      <c r="F271" s="5" t="s">
        <v>791</v>
      </c>
      <c r="G271" s="2" t="s">
        <v>930</v>
      </c>
      <c r="H271" s="2">
        <v>807889</v>
      </c>
      <c r="I271" s="6">
        <v>1</v>
      </c>
      <c r="J271" s="2">
        <v>11</v>
      </c>
    </row>
    <row r="272" spans="2:10" ht="15.6" x14ac:dyDescent="0.3">
      <c r="B272" s="3" t="s">
        <v>7</v>
      </c>
      <c r="C272" s="62">
        <v>263</v>
      </c>
      <c r="D272" s="4" t="s">
        <v>792</v>
      </c>
      <c r="E272" s="5" t="s">
        <v>793</v>
      </c>
      <c r="F272" s="5" t="s">
        <v>794</v>
      </c>
      <c r="G272" s="2" t="s">
        <v>930</v>
      </c>
      <c r="H272" s="2">
        <v>40320</v>
      </c>
      <c r="I272" s="6">
        <v>1</v>
      </c>
      <c r="J272" s="2">
        <v>67</v>
      </c>
    </row>
    <row r="273" spans="2:10" ht="15.6" x14ac:dyDescent="0.3">
      <c r="B273" s="3" t="s">
        <v>11</v>
      </c>
      <c r="C273" s="62">
        <v>264</v>
      </c>
      <c r="D273" s="4" t="s">
        <v>795</v>
      </c>
      <c r="E273" s="5" t="s">
        <v>796</v>
      </c>
      <c r="F273" s="5" t="s">
        <v>797</v>
      </c>
      <c r="G273" s="2" t="s">
        <v>930</v>
      </c>
      <c r="H273" s="2">
        <v>54659</v>
      </c>
      <c r="I273" s="6">
        <v>1</v>
      </c>
      <c r="J273" s="2">
        <v>66</v>
      </c>
    </row>
    <row r="274" spans="2:10" ht="15.6" x14ac:dyDescent="0.3">
      <c r="B274" s="3" t="s">
        <v>7</v>
      </c>
      <c r="C274" s="62">
        <v>265</v>
      </c>
      <c r="D274" s="4" t="s">
        <v>798</v>
      </c>
      <c r="E274" s="5" t="s">
        <v>799</v>
      </c>
      <c r="F274" s="5" t="s">
        <v>800</v>
      </c>
      <c r="G274" s="2" t="s">
        <v>930</v>
      </c>
      <c r="H274" s="2">
        <v>564312</v>
      </c>
      <c r="I274" s="6">
        <v>1</v>
      </c>
      <c r="J274" s="2">
        <v>39</v>
      </c>
    </row>
    <row r="275" spans="2:10" ht="15.6" x14ac:dyDescent="0.3">
      <c r="B275" s="3" t="s">
        <v>11</v>
      </c>
      <c r="C275" s="62">
        <v>266</v>
      </c>
      <c r="D275" s="4" t="s">
        <v>801</v>
      </c>
      <c r="E275" s="5" t="s">
        <v>802</v>
      </c>
      <c r="F275" s="5" t="s">
        <v>803</v>
      </c>
      <c r="G275" s="2" t="s">
        <v>930</v>
      </c>
      <c r="H275" s="2">
        <v>314820</v>
      </c>
      <c r="I275" s="6">
        <v>1</v>
      </c>
      <c r="J275" s="2">
        <v>49</v>
      </c>
    </row>
    <row r="276" spans="2:10" ht="15.6" x14ac:dyDescent="0.3">
      <c r="B276" s="3" t="s">
        <v>7</v>
      </c>
      <c r="C276" s="62">
        <v>267</v>
      </c>
      <c r="D276" s="4" t="s">
        <v>804</v>
      </c>
      <c r="E276" s="5" t="s">
        <v>805</v>
      </c>
      <c r="F276" s="5" t="s">
        <v>806</v>
      </c>
      <c r="G276" s="2" t="s">
        <v>930</v>
      </c>
      <c r="H276" s="2">
        <v>412361</v>
      </c>
      <c r="I276" s="6">
        <v>1</v>
      </c>
      <c r="J276" s="2">
        <v>45</v>
      </c>
    </row>
    <row r="277" spans="2:10" ht="15.6" x14ac:dyDescent="0.3">
      <c r="B277" s="3" t="s">
        <v>11</v>
      </c>
      <c r="C277" s="62">
        <v>268</v>
      </c>
      <c r="D277" s="4" t="s">
        <v>807</v>
      </c>
      <c r="E277" s="5" t="s">
        <v>808</v>
      </c>
      <c r="F277" s="5" t="s">
        <v>809</v>
      </c>
      <c r="G277" s="2" t="s">
        <v>930</v>
      </c>
      <c r="H277" s="2">
        <v>510053</v>
      </c>
      <c r="I277" s="6">
        <v>1</v>
      </c>
      <c r="J277" s="2">
        <v>40</v>
      </c>
    </row>
    <row r="278" spans="2:10" ht="15.6" x14ac:dyDescent="0.3">
      <c r="B278" s="3" t="s">
        <v>7</v>
      </c>
      <c r="C278" s="62">
        <v>269</v>
      </c>
      <c r="D278" s="4" t="s">
        <v>810</v>
      </c>
      <c r="E278" s="5" t="s">
        <v>811</v>
      </c>
      <c r="F278" s="5" t="s">
        <v>812</v>
      </c>
      <c r="G278" s="2" t="s">
        <v>930</v>
      </c>
      <c r="H278" s="2">
        <v>733514</v>
      </c>
      <c r="I278" s="6">
        <v>1</v>
      </c>
      <c r="J278" s="2">
        <v>22</v>
      </c>
    </row>
    <row r="279" spans="2:10" ht="15.6" x14ac:dyDescent="0.3">
      <c r="B279" s="3" t="s">
        <v>11</v>
      </c>
      <c r="C279" s="62">
        <v>270</v>
      </c>
      <c r="D279" s="4" t="s">
        <v>813</v>
      </c>
      <c r="E279" s="5" t="s">
        <v>814</v>
      </c>
      <c r="F279" s="5" t="s">
        <v>815</v>
      </c>
      <c r="G279" s="2" t="s">
        <v>930</v>
      </c>
      <c r="H279" s="2">
        <v>451005</v>
      </c>
      <c r="I279" s="6">
        <v>1</v>
      </c>
      <c r="J279" s="2">
        <v>42</v>
      </c>
    </row>
    <row r="280" spans="2:10" ht="15.6" x14ac:dyDescent="0.3">
      <c r="B280" s="3" t="s">
        <v>7</v>
      </c>
      <c r="C280" s="62">
        <v>271</v>
      </c>
      <c r="D280" s="4" t="s">
        <v>816</v>
      </c>
      <c r="E280" s="5" t="s">
        <v>817</v>
      </c>
      <c r="F280" s="5" t="s">
        <v>818</v>
      </c>
      <c r="G280" s="2" t="s">
        <v>930</v>
      </c>
      <c r="H280" s="2">
        <v>322405</v>
      </c>
      <c r="I280" s="6">
        <v>1</v>
      </c>
      <c r="J280" s="2">
        <v>48</v>
      </c>
    </row>
    <row r="281" spans="2:10" ht="15.6" x14ac:dyDescent="0.3">
      <c r="B281" s="3" t="s">
        <v>11</v>
      </c>
      <c r="C281" s="62">
        <v>272</v>
      </c>
      <c r="D281" s="4" t="s">
        <v>819</v>
      </c>
      <c r="E281" s="5" t="s">
        <v>820</v>
      </c>
      <c r="F281" s="5" t="s">
        <v>821</v>
      </c>
      <c r="G281" s="2" t="s">
        <v>930</v>
      </c>
      <c r="H281" s="2">
        <v>74118</v>
      </c>
      <c r="I281" s="6">
        <v>1</v>
      </c>
      <c r="J281" s="2">
        <v>62</v>
      </c>
    </row>
    <row r="282" spans="2:10" ht="15.6" x14ac:dyDescent="0.3">
      <c r="B282" s="3" t="s">
        <v>7</v>
      </c>
      <c r="C282" s="62">
        <v>273</v>
      </c>
      <c r="D282" s="4" t="s">
        <v>822</v>
      </c>
      <c r="E282" s="5" t="s">
        <v>823</v>
      </c>
      <c r="F282" s="5" t="s">
        <v>824</v>
      </c>
      <c r="G282" s="2" t="s">
        <v>930</v>
      </c>
      <c r="H282" s="2">
        <v>408767</v>
      </c>
      <c r="I282" s="6">
        <v>1</v>
      </c>
      <c r="J282" s="2">
        <v>46</v>
      </c>
    </row>
    <row r="283" spans="2:10" ht="15.6" x14ac:dyDescent="0.3">
      <c r="B283" s="3" t="s">
        <v>11</v>
      </c>
      <c r="C283" s="62">
        <v>274</v>
      </c>
      <c r="D283" s="4" t="s">
        <v>825</v>
      </c>
      <c r="E283" s="5" t="s">
        <v>826</v>
      </c>
      <c r="F283" s="5" t="s">
        <v>827</v>
      </c>
      <c r="G283" s="2" t="s">
        <v>930</v>
      </c>
      <c r="H283" s="2">
        <v>572958</v>
      </c>
      <c r="I283" s="6">
        <v>1</v>
      </c>
      <c r="J283" s="2">
        <v>38</v>
      </c>
    </row>
    <row r="284" spans="2:10" ht="15.6" x14ac:dyDescent="0.3">
      <c r="B284" s="3" t="s">
        <v>7</v>
      </c>
      <c r="C284" s="62">
        <v>275</v>
      </c>
      <c r="D284" s="4" t="s">
        <v>828</v>
      </c>
      <c r="E284" s="5" t="s">
        <v>829</v>
      </c>
      <c r="F284" s="5" t="s">
        <v>830</v>
      </c>
      <c r="G284" s="2" t="s">
        <v>930</v>
      </c>
      <c r="H284" s="2">
        <v>763423</v>
      </c>
      <c r="I284" s="6">
        <v>1</v>
      </c>
      <c r="J284" s="2">
        <v>19</v>
      </c>
    </row>
    <row r="285" spans="2:10" ht="15.6" x14ac:dyDescent="0.3">
      <c r="B285" s="3" t="s">
        <v>11</v>
      </c>
      <c r="C285" s="62">
        <v>276</v>
      </c>
      <c r="D285" s="4" t="s">
        <v>831</v>
      </c>
      <c r="E285" s="5" t="s">
        <v>832</v>
      </c>
      <c r="F285" s="5" t="s">
        <v>833</v>
      </c>
      <c r="G285" s="2" t="s">
        <v>930</v>
      </c>
      <c r="H285" s="2">
        <v>580392</v>
      </c>
      <c r="I285" s="6">
        <v>1</v>
      </c>
      <c r="J285" s="2">
        <v>36</v>
      </c>
    </row>
    <row r="286" spans="2:10" ht="15.6" x14ac:dyDescent="0.3">
      <c r="B286" s="3" t="s">
        <v>7</v>
      </c>
      <c r="C286" s="62">
        <v>277</v>
      </c>
      <c r="D286" s="4" t="s">
        <v>834</v>
      </c>
      <c r="E286" s="5" t="s">
        <v>835</v>
      </c>
      <c r="F286" s="5" t="s">
        <v>836</v>
      </c>
      <c r="G286" s="2" t="s">
        <v>930</v>
      </c>
      <c r="H286" s="2">
        <v>651890</v>
      </c>
      <c r="I286" s="6">
        <v>1</v>
      </c>
      <c r="J286" s="2">
        <v>33</v>
      </c>
    </row>
    <row r="287" spans="2:10" ht="15.6" x14ac:dyDescent="0.3">
      <c r="B287" s="3" t="s">
        <v>11</v>
      </c>
      <c r="C287" s="62">
        <v>278</v>
      </c>
      <c r="D287" s="4" t="s">
        <v>837</v>
      </c>
      <c r="E287" s="5" t="s">
        <v>838</v>
      </c>
      <c r="F287" s="5" t="s">
        <v>839</v>
      </c>
      <c r="G287" s="2" t="s">
        <v>930</v>
      </c>
      <c r="H287" s="2">
        <v>807692</v>
      </c>
      <c r="I287" s="6">
        <v>1</v>
      </c>
      <c r="J287" s="2">
        <v>12</v>
      </c>
    </row>
    <row r="288" spans="2:10" ht="15.6" x14ac:dyDescent="0.3">
      <c r="B288" s="3" t="s">
        <v>7</v>
      </c>
      <c r="C288" s="62">
        <v>279</v>
      </c>
      <c r="D288" s="4" t="s">
        <v>840</v>
      </c>
      <c r="E288" s="5" t="s">
        <v>841</v>
      </c>
      <c r="F288" s="5" t="s">
        <v>842</v>
      </c>
      <c r="G288" s="2" t="s">
        <v>930</v>
      </c>
      <c r="H288" s="2">
        <v>416885</v>
      </c>
      <c r="I288" s="6">
        <v>1</v>
      </c>
      <c r="J288" s="2">
        <v>44</v>
      </c>
    </row>
    <row r="289" spans="2:10" ht="15.6" x14ac:dyDescent="0.3">
      <c r="B289" s="3" t="s">
        <v>11</v>
      </c>
      <c r="C289" s="62">
        <v>280</v>
      </c>
      <c r="D289" s="4" t="s">
        <v>843</v>
      </c>
      <c r="E289" s="5" t="s">
        <v>844</v>
      </c>
      <c r="F289" s="5" t="s">
        <v>845</v>
      </c>
      <c r="G289" s="2" t="s">
        <v>930</v>
      </c>
      <c r="H289" s="2">
        <v>797015</v>
      </c>
      <c r="I289" s="6">
        <v>1</v>
      </c>
      <c r="J289" s="2">
        <v>13</v>
      </c>
    </row>
    <row r="290" spans="2:10" ht="15.6" x14ac:dyDescent="0.3">
      <c r="B290" s="3" t="s">
        <v>7</v>
      </c>
      <c r="C290" s="62">
        <v>281</v>
      </c>
      <c r="D290" s="4" t="s">
        <v>846</v>
      </c>
      <c r="E290" s="5" t="s">
        <v>847</v>
      </c>
      <c r="F290" s="5" t="s">
        <v>848</v>
      </c>
      <c r="G290" s="2" t="s">
        <v>930</v>
      </c>
      <c r="H290" s="2">
        <v>721007</v>
      </c>
      <c r="I290" s="6">
        <v>1</v>
      </c>
      <c r="J290" s="2">
        <v>25</v>
      </c>
    </row>
    <row r="291" spans="2:10" ht="15.6" x14ac:dyDescent="0.3">
      <c r="B291" s="3" t="s">
        <v>11</v>
      </c>
      <c r="C291" s="62">
        <v>282</v>
      </c>
      <c r="D291" s="4" t="s">
        <v>849</v>
      </c>
      <c r="E291" s="5" t="s">
        <v>850</v>
      </c>
      <c r="F291" s="5" t="s">
        <v>851</v>
      </c>
      <c r="G291" s="2" t="s">
        <v>930</v>
      </c>
      <c r="H291" s="2">
        <v>693357</v>
      </c>
      <c r="I291" s="6">
        <v>1</v>
      </c>
      <c r="J291" s="2">
        <v>28</v>
      </c>
    </row>
    <row r="292" spans="2:10" ht="15.6" x14ac:dyDescent="0.3">
      <c r="B292" s="3" t="s">
        <v>7</v>
      </c>
      <c r="C292" s="62">
        <v>283</v>
      </c>
      <c r="D292" s="4" t="s">
        <v>852</v>
      </c>
      <c r="E292" s="5" t="s">
        <v>853</v>
      </c>
      <c r="F292" s="5" t="s">
        <v>854</v>
      </c>
      <c r="G292" s="2" t="s">
        <v>930</v>
      </c>
      <c r="H292" s="2">
        <v>730837</v>
      </c>
      <c r="I292" s="6">
        <v>1</v>
      </c>
      <c r="J292" s="2">
        <v>24</v>
      </c>
    </row>
    <row r="293" spans="2:10" ht="15.6" x14ac:dyDescent="0.3">
      <c r="B293" s="3" t="s">
        <v>11</v>
      </c>
      <c r="C293" s="62">
        <v>284</v>
      </c>
      <c r="D293" s="4" t="s">
        <v>855</v>
      </c>
      <c r="E293" s="5" t="s">
        <v>856</v>
      </c>
      <c r="F293" s="5" t="s">
        <v>857</v>
      </c>
      <c r="G293" s="2" t="s">
        <v>930</v>
      </c>
      <c r="H293" s="2">
        <v>192316</v>
      </c>
      <c r="I293" s="6">
        <v>1</v>
      </c>
      <c r="J293" s="2">
        <v>59</v>
      </c>
    </row>
    <row r="294" spans="2:10" ht="15.6" x14ac:dyDescent="0.3">
      <c r="B294" s="3" t="s">
        <v>7</v>
      </c>
      <c r="C294" s="62">
        <v>285</v>
      </c>
      <c r="D294" s="4" t="s">
        <v>858</v>
      </c>
      <c r="E294" s="5" t="s">
        <v>859</v>
      </c>
      <c r="F294" s="5" t="s">
        <v>860</v>
      </c>
      <c r="G294" s="2" t="s">
        <v>930</v>
      </c>
      <c r="H294" s="2">
        <v>773649</v>
      </c>
      <c r="I294" s="6">
        <v>1</v>
      </c>
      <c r="J294" s="2">
        <v>16</v>
      </c>
    </row>
    <row r="295" spans="2:10" ht="15.6" x14ac:dyDescent="0.3">
      <c r="B295" s="3" t="s">
        <v>11</v>
      </c>
      <c r="C295" s="62">
        <v>286</v>
      </c>
      <c r="D295" s="4" t="s">
        <v>861</v>
      </c>
      <c r="E295" s="5" t="s">
        <v>862</v>
      </c>
      <c r="F295" s="5" t="s">
        <v>863</v>
      </c>
      <c r="G295" s="2" t="s">
        <v>930</v>
      </c>
      <c r="H295" s="2">
        <v>69861</v>
      </c>
      <c r="I295" s="6">
        <v>1</v>
      </c>
      <c r="J295" s="2">
        <v>64</v>
      </c>
    </row>
    <row r="296" spans="2:10" ht="15.6" x14ac:dyDescent="0.3">
      <c r="B296" s="3" t="s">
        <v>7</v>
      </c>
      <c r="C296" s="62">
        <v>287</v>
      </c>
      <c r="D296" s="4" t="s">
        <v>864</v>
      </c>
      <c r="E296" s="5" t="s">
        <v>865</v>
      </c>
      <c r="F296" s="5" t="s">
        <v>866</v>
      </c>
      <c r="G296" s="2" t="s">
        <v>930</v>
      </c>
      <c r="H296" s="2">
        <v>248078</v>
      </c>
      <c r="I296" s="6">
        <v>1</v>
      </c>
      <c r="J296" s="2">
        <v>54</v>
      </c>
    </row>
    <row r="297" spans="2:10" ht="15.6" x14ac:dyDescent="0.3">
      <c r="B297" s="3" t="s">
        <v>11</v>
      </c>
      <c r="C297" s="62">
        <v>288</v>
      </c>
      <c r="D297" s="4" t="s">
        <v>867</v>
      </c>
      <c r="E297" s="5" t="s">
        <v>868</v>
      </c>
      <c r="F297" s="5" t="s">
        <v>869</v>
      </c>
      <c r="G297" s="2" t="s">
        <v>930</v>
      </c>
      <c r="H297" s="2">
        <v>950414</v>
      </c>
      <c r="I297" s="6">
        <v>1</v>
      </c>
      <c r="J297" s="2">
        <v>4</v>
      </c>
    </row>
    <row r="298" spans="2:10" ht="15.6" x14ac:dyDescent="0.3">
      <c r="B298" s="3" t="s">
        <v>7</v>
      </c>
      <c r="C298" s="62">
        <v>289</v>
      </c>
      <c r="D298" s="4" t="s">
        <v>870</v>
      </c>
      <c r="E298" s="5" t="s">
        <v>871</v>
      </c>
      <c r="F298" s="5" t="s">
        <v>872</v>
      </c>
      <c r="G298" s="2" t="s">
        <v>930</v>
      </c>
      <c r="H298" s="2">
        <v>819886</v>
      </c>
      <c r="I298" s="6">
        <v>1</v>
      </c>
      <c r="J298" s="2">
        <v>10</v>
      </c>
    </row>
    <row r="299" spans="2:10" ht="15.6" x14ac:dyDescent="0.3">
      <c r="B299" s="3" t="s">
        <v>11</v>
      </c>
      <c r="C299" s="62">
        <v>290</v>
      </c>
      <c r="D299" s="4" t="s">
        <v>873</v>
      </c>
      <c r="E299" s="5" t="s">
        <v>874</v>
      </c>
      <c r="F299" s="5" t="s">
        <v>875</v>
      </c>
      <c r="G299" s="2" t="s">
        <v>930</v>
      </c>
      <c r="H299" s="2">
        <v>219478</v>
      </c>
      <c r="I299" s="6">
        <v>1</v>
      </c>
      <c r="J299" s="2">
        <v>57</v>
      </c>
    </row>
    <row r="300" spans="2:10" ht="15.6" x14ac:dyDescent="0.3">
      <c r="B300" s="3" t="s">
        <v>7</v>
      </c>
      <c r="C300" s="62">
        <v>291</v>
      </c>
      <c r="D300" s="4" t="s">
        <v>876</v>
      </c>
      <c r="E300" s="5" t="s">
        <v>877</v>
      </c>
      <c r="F300" s="5" t="s">
        <v>878</v>
      </c>
      <c r="G300" s="2" t="s">
        <v>930</v>
      </c>
      <c r="H300" s="2">
        <v>184233</v>
      </c>
      <c r="I300" s="6">
        <v>1</v>
      </c>
      <c r="J300" s="2">
        <v>60</v>
      </c>
    </row>
    <row r="301" spans="2:10" ht="15.6" x14ac:dyDescent="0.3">
      <c r="B301" s="3" t="s">
        <v>11</v>
      </c>
      <c r="C301" s="62">
        <v>292</v>
      </c>
      <c r="D301" s="4" t="s">
        <v>879</v>
      </c>
      <c r="E301" s="5" t="s">
        <v>880</v>
      </c>
      <c r="F301" s="5" t="s">
        <v>881</v>
      </c>
      <c r="G301" s="2" t="s">
        <v>930</v>
      </c>
      <c r="H301" s="2">
        <v>236928</v>
      </c>
      <c r="I301" s="6">
        <v>1</v>
      </c>
      <c r="J301" s="2">
        <v>56</v>
      </c>
    </row>
    <row r="302" spans="2:10" ht="15.6" x14ac:dyDescent="0.3">
      <c r="B302" s="3" t="s">
        <v>7</v>
      </c>
      <c r="C302" s="62">
        <v>293</v>
      </c>
      <c r="D302" s="4" t="s">
        <v>882</v>
      </c>
      <c r="E302" s="5" t="s">
        <v>883</v>
      </c>
      <c r="F302" s="5" t="s">
        <v>884</v>
      </c>
      <c r="G302" s="2" t="s">
        <v>930</v>
      </c>
      <c r="H302" s="2">
        <v>925452</v>
      </c>
      <c r="I302" s="6">
        <v>1</v>
      </c>
      <c r="J302" s="2">
        <v>6</v>
      </c>
    </row>
    <row r="303" spans="2:10" ht="15.6" x14ac:dyDescent="0.3">
      <c r="B303" s="3" t="s">
        <v>11</v>
      </c>
      <c r="C303" s="62">
        <v>294</v>
      </c>
      <c r="D303" s="4" t="s">
        <v>885</v>
      </c>
      <c r="E303" s="5" t="s">
        <v>886</v>
      </c>
      <c r="F303" s="5" t="s">
        <v>887</v>
      </c>
      <c r="G303" s="2" t="s">
        <v>930</v>
      </c>
      <c r="H303" s="2">
        <v>257512</v>
      </c>
      <c r="I303" s="6">
        <v>1</v>
      </c>
      <c r="J303" s="2">
        <v>52</v>
      </c>
    </row>
    <row r="304" spans="2:10" ht="15.6" x14ac:dyDescent="0.3">
      <c r="B304" s="3" t="s">
        <v>7</v>
      </c>
      <c r="C304" s="62">
        <v>295</v>
      </c>
      <c r="D304" s="4" t="s">
        <v>888</v>
      </c>
      <c r="E304" s="5" t="s">
        <v>889</v>
      </c>
      <c r="F304" s="5" t="s">
        <v>890</v>
      </c>
      <c r="G304" s="2" t="s">
        <v>930</v>
      </c>
      <c r="H304" s="2">
        <v>255919</v>
      </c>
      <c r="I304" s="6">
        <v>1</v>
      </c>
      <c r="J304" s="2">
        <v>53</v>
      </c>
    </row>
    <row r="305" spans="2:10" ht="15.6" x14ac:dyDescent="0.3">
      <c r="B305" s="3" t="s">
        <v>11</v>
      </c>
      <c r="C305" s="62">
        <v>296</v>
      </c>
      <c r="D305" s="4" t="s">
        <v>891</v>
      </c>
      <c r="E305" s="5" t="s">
        <v>892</v>
      </c>
      <c r="F305" s="5" t="s">
        <v>893</v>
      </c>
      <c r="G305" s="2" t="s">
        <v>930</v>
      </c>
      <c r="H305" s="2">
        <v>714490</v>
      </c>
      <c r="I305" s="6">
        <v>1</v>
      </c>
      <c r="J305" s="2">
        <v>27</v>
      </c>
    </row>
    <row r="306" spans="2:10" ht="15.6" x14ac:dyDescent="0.3">
      <c r="B306" s="3" t="s">
        <v>7</v>
      </c>
      <c r="C306" s="62">
        <v>297</v>
      </c>
      <c r="D306" s="4" t="s">
        <v>894</v>
      </c>
      <c r="E306" s="5" t="s">
        <v>895</v>
      </c>
      <c r="F306" s="5" t="s">
        <v>896</v>
      </c>
      <c r="G306" s="2" t="s">
        <v>930</v>
      </c>
      <c r="H306" s="2">
        <v>664875</v>
      </c>
      <c r="I306" s="6">
        <v>1</v>
      </c>
      <c r="J306" s="2">
        <v>30</v>
      </c>
    </row>
    <row r="307" spans="2:10" ht="15.6" x14ac:dyDescent="0.3">
      <c r="B307" s="3" t="s">
        <v>11</v>
      </c>
      <c r="C307" s="62">
        <v>298</v>
      </c>
      <c r="D307" s="4" t="s">
        <v>897</v>
      </c>
      <c r="E307" s="5" t="s">
        <v>898</v>
      </c>
      <c r="F307" s="5" t="s">
        <v>899</v>
      </c>
      <c r="G307" s="2" t="s">
        <v>930</v>
      </c>
      <c r="H307" s="2">
        <v>772886</v>
      </c>
      <c r="I307" s="6">
        <v>1</v>
      </c>
      <c r="J307" s="2">
        <v>17</v>
      </c>
    </row>
    <row r="308" spans="2:10" ht="15.6" x14ac:dyDescent="0.3">
      <c r="B308" s="3" t="s">
        <v>7</v>
      </c>
      <c r="C308" s="62">
        <v>299</v>
      </c>
      <c r="D308" s="4" t="s">
        <v>900</v>
      </c>
      <c r="E308" s="5" t="s">
        <v>901</v>
      </c>
      <c r="F308" s="5" t="s">
        <v>902</v>
      </c>
      <c r="G308" s="2" t="s">
        <v>930</v>
      </c>
      <c r="H308" s="2">
        <v>758849</v>
      </c>
      <c r="I308" s="6">
        <v>1</v>
      </c>
      <c r="J308" s="2">
        <v>20</v>
      </c>
    </row>
    <row r="309" spans="2:10" ht="15.6" x14ac:dyDescent="0.3">
      <c r="B309" s="3" t="s">
        <v>11</v>
      </c>
      <c r="C309" s="62">
        <v>300</v>
      </c>
      <c r="D309" s="4" t="s">
        <v>903</v>
      </c>
      <c r="E309" s="5" t="s">
        <v>904</v>
      </c>
      <c r="F309" s="5" t="s">
        <v>905</v>
      </c>
      <c r="G309" s="2" t="s">
        <v>930</v>
      </c>
      <c r="H309" s="2">
        <v>308473</v>
      </c>
      <c r="I309" s="6">
        <v>1</v>
      </c>
      <c r="J309" s="2">
        <v>50</v>
      </c>
    </row>
    <row r="310" spans="2:10" ht="15.6" x14ac:dyDescent="0.3">
      <c r="B310" s="3" t="s">
        <v>7</v>
      </c>
      <c r="C310" s="62">
        <v>301</v>
      </c>
      <c r="D310" s="4" t="s">
        <v>906</v>
      </c>
      <c r="E310" s="5" t="s">
        <v>907</v>
      </c>
      <c r="F310" s="5" t="s">
        <v>908</v>
      </c>
      <c r="G310" s="2" t="s">
        <v>930</v>
      </c>
      <c r="H310" s="2">
        <v>824587</v>
      </c>
      <c r="I310" s="6">
        <v>1</v>
      </c>
      <c r="J310" s="2">
        <v>9</v>
      </c>
    </row>
    <row r="311" spans="2:10" ht="15.6" x14ac:dyDescent="0.3">
      <c r="B311" s="3" t="s">
        <v>11</v>
      </c>
      <c r="C311" s="62">
        <v>302</v>
      </c>
      <c r="D311" s="4" t="s">
        <v>909</v>
      </c>
      <c r="E311" s="5" t="s">
        <v>910</v>
      </c>
      <c r="F311" s="5" t="s">
        <v>911</v>
      </c>
      <c r="G311" s="2" t="s">
        <v>930</v>
      </c>
      <c r="H311" s="2">
        <v>718796</v>
      </c>
      <c r="I311" s="6">
        <v>1</v>
      </c>
      <c r="J311" s="2">
        <v>26</v>
      </c>
    </row>
  </sheetData>
  <mergeCells count="1">
    <mergeCell ref="H5:I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"/>
  <sheetViews>
    <sheetView workbookViewId="0">
      <selection activeCell="D19" sqref="D19"/>
    </sheetView>
  </sheetViews>
  <sheetFormatPr baseColWidth="10" defaultRowHeight="13.8" x14ac:dyDescent="0.25"/>
  <cols>
    <col min="1" max="1" width="24.21875" customWidth="1"/>
    <col min="2" max="2" width="9" bestFit="1" customWidth="1"/>
    <col min="5" max="5" width="9.5546875" bestFit="1" customWidth="1"/>
    <col min="6" max="6" width="14.44140625" bestFit="1" customWidth="1"/>
    <col min="7" max="7" width="16" customWidth="1"/>
  </cols>
  <sheetData>
    <row r="1" spans="1:8" ht="15.6" x14ac:dyDescent="0.3">
      <c r="D1" s="19" t="s">
        <v>920</v>
      </c>
      <c r="E1" s="19">
        <f>SUMIF(Salle_retenue,"X",Capacité)</f>
        <v>301</v>
      </c>
    </row>
    <row r="2" spans="1:8" ht="39" customHeight="1" x14ac:dyDescent="0.25"/>
    <row r="3" spans="1:8" x14ac:dyDescent="0.25">
      <c r="A3" s="20" t="s">
        <v>921</v>
      </c>
      <c r="B3" s="20" t="s">
        <v>922</v>
      </c>
      <c r="C3" s="20" t="s">
        <v>923</v>
      </c>
      <c r="D3" s="20" t="s">
        <v>959</v>
      </c>
      <c r="E3" s="20" t="s">
        <v>936</v>
      </c>
      <c r="F3" s="20" t="s">
        <v>924</v>
      </c>
      <c r="G3" s="20" t="s">
        <v>925</v>
      </c>
      <c r="H3" s="55" t="s">
        <v>1013</v>
      </c>
    </row>
    <row r="4" spans="1:8" ht="15.6" x14ac:dyDescent="0.25">
      <c r="A4" s="20" t="s">
        <v>934</v>
      </c>
      <c r="B4" s="20" t="s">
        <v>935</v>
      </c>
      <c r="C4">
        <v>55</v>
      </c>
      <c r="D4" s="48" t="str">
        <f>ListEtud!$E$8</f>
        <v>1ère Année</v>
      </c>
      <c r="E4" s="49" t="str">
        <f>ListEtud!$E$5</f>
        <v>Ingéniérie</v>
      </c>
      <c r="F4" s="20" t="str">
        <f>ListEtud!$H$5</f>
        <v>M. HAMIDI</v>
      </c>
      <c r="G4" s="21" t="s">
        <v>928</v>
      </c>
      <c r="H4">
        <v>1</v>
      </c>
    </row>
    <row r="5" spans="1:8" x14ac:dyDescent="0.25">
      <c r="A5" s="20" t="s">
        <v>958</v>
      </c>
      <c r="B5" s="20" t="s">
        <v>933</v>
      </c>
      <c r="C5">
        <v>53</v>
      </c>
      <c r="D5" s="48" t="str">
        <f>ListEtud!$E$8</f>
        <v>1ère Année</v>
      </c>
      <c r="E5" s="49" t="str">
        <f>ListEtud!$E$5</f>
        <v>Ingéniérie</v>
      </c>
      <c r="F5" s="20" t="str">
        <f>ListEtud!$H$5</f>
        <v>M. HAMIDI</v>
      </c>
      <c r="G5" s="22" t="s">
        <v>928</v>
      </c>
      <c r="H5">
        <v>2</v>
      </c>
    </row>
    <row r="6" spans="1:8" x14ac:dyDescent="0.25">
      <c r="A6" s="20" t="s">
        <v>926</v>
      </c>
      <c r="B6" s="20" t="s">
        <v>927</v>
      </c>
      <c r="C6">
        <v>70</v>
      </c>
      <c r="D6" s="48" t="str">
        <f>ListEtud!$E$8</f>
        <v>1ère Année</v>
      </c>
      <c r="E6" s="49" t="str">
        <f>ListEtud!$E$5</f>
        <v>Ingéniérie</v>
      </c>
      <c r="F6" s="20" t="str">
        <f>ListEtud!$H$5</f>
        <v>M. HAMIDI</v>
      </c>
      <c r="G6" s="21" t="s">
        <v>928</v>
      </c>
      <c r="H6">
        <v>3</v>
      </c>
    </row>
    <row r="7" spans="1:8" x14ac:dyDescent="0.25">
      <c r="A7" s="20" t="s">
        <v>931</v>
      </c>
      <c r="B7" s="20" t="s">
        <v>932</v>
      </c>
      <c r="C7">
        <v>53</v>
      </c>
      <c r="D7" s="48" t="str">
        <f>ListEtud!$E$8</f>
        <v>1ère Année</v>
      </c>
      <c r="E7" s="49" t="str">
        <f>ListEtud!$E$5</f>
        <v>Ingéniérie</v>
      </c>
      <c r="F7" s="20" t="str">
        <f>ListEtud!$H$5</f>
        <v>M. HAMIDI</v>
      </c>
      <c r="G7" s="21" t="s">
        <v>928</v>
      </c>
      <c r="H7">
        <v>4</v>
      </c>
    </row>
    <row r="8" spans="1:8" x14ac:dyDescent="0.25">
      <c r="A8" s="20" t="s">
        <v>929</v>
      </c>
      <c r="B8" s="20" t="s">
        <v>930</v>
      </c>
      <c r="C8">
        <v>70</v>
      </c>
      <c r="D8" s="48" t="str">
        <f>ListEtud!$E$8</f>
        <v>1ère Année</v>
      </c>
      <c r="E8" s="49" t="str">
        <f>ListEtud!$E$5</f>
        <v>Ingéniérie</v>
      </c>
      <c r="F8" s="20" t="str">
        <f>ListEtud!$H$5</f>
        <v>M. HAMIDI</v>
      </c>
      <c r="G8" s="22" t="s">
        <v>928</v>
      </c>
      <c r="H8">
        <v>5</v>
      </c>
    </row>
  </sheetData>
  <dataValidations count="1">
    <dataValidation type="list" allowBlank="1" showInputMessage="1" showErrorMessage="1" sqref="G4:G8">
      <formula1>"X"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27"/>
  <sheetViews>
    <sheetView workbookViewId="0">
      <selection activeCell="C10" sqref="C10"/>
    </sheetView>
  </sheetViews>
  <sheetFormatPr baseColWidth="10" defaultRowHeight="13.8" x14ac:dyDescent="0.25"/>
  <cols>
    <col min="1" max="1" width="5.6640625" style="23" customWidth="1"/>
    <col min="2" max="2" width="10.109375" style="23" customWidth="1"/>
    <col min="3" max="3" width="13" style="23" customWidth="1"/>
    <col min="4" max="4" width="35.21875" style="23" customWidth="1"/>
    <col min="5" max="5" width="17.109375" style="23" customWidth="1"/>
    <col min="6" max="6" width="9.77734375" style="23" customWidth="1"/>
    <col min="7" max="7" width="20.21875" style="23" customWidth="1"/>
  </cols>
  <sheetData>
    <row r="1" spans="1:7" ht="6.75" customHeight="1" x14ac:dyDescent="0.25"/>
    <row r="2" spans="1:7" ht="15.6" x14ac:dyDescent="0.3">
      <c r="C2" s="67" t="s">
        <v>937</v>
      </c>
      <c r="D2" s="67"/>
      <c r="E2" s="67"/>
    </row>
    <row r="3" spans="1:7" ht="18" customHeight="1" x14ac:dyDescent="0.3">
      <c r="F3" s="32" t="s">
        <v>939</v>
      </c>
    </row>
    <row r="4" spans="1:7" ht="15" customHeight="1" x14ac:dyDescent="0.25">
      <c r="A4" s="68" t="s">
        <v>938</v>
      </c>
      <c r="B4" s="68"/>
    </row>
    <row r="5" spans="1:7" ht="19.2" customHeight="1" x14ac:dyDescent="0.25">
      <c r="B5" s="69" t="s">
        <v>940</v>
      </c>
      <c r="C5" s="69"/>
      <c r="D5" s="69"/>
      <c r="E5" s="69"/>
      <c r="F5" s="69"/>
    </row>
    <row r="6" spans="1:7" ht="18" customHeight="1" x14ac:dyDescent="0.3">
      <c r="B6" s="67" t="s">
        <v>941</v>
      </c>
      <c r="C6" s="67"/>
      <c r="D6" s="67"/>
      <c r="E6" s="67"/>
      <c r="F6" s="67"/>
    </row>
    <row r="7" spans="1:7" ht="8.4" customHeight="1" x14ac:dyDescent="0.25">
      <c r="B7" s="68" t="s">
        <v>942</v>
      </c>
      <c r="C7" s="68"/>
      <c r="D7" s="68"/>
      <c r="E7" s="68"/>
      <c r="F7" s="68"/>
    </row>
    <row r="8" spans="1:7" ht="24" customHeight="1" x14ac:dyDescent="0.25">
      <c r="A8" s="25"/>
      <c r="B8" s="33" t="s">
        <v>943</v>
      </c>
      <c r="C8" s="26" t="s">
        <v>944</v>
      </c>
      <c r="D8" s="34" t="s">
        <v>948</v>
      </c>
      <c r="E8" s="66" t="s">
        <v>957</v>
      </c>
      <c r="F8" s="66"/>
    </row>
    <row r="9" spans="1:7" ht="19.8" customHeight="1" x14ac:dyDescent="0.25">
      <c r="A9" s="25"/>
      <c r="B9" s="38" t="s">
        <v>952</v>
      </c>
      <c r="C9" s="42" t="s">
        <v>953</v>
      </c>
      <c r="E9" s="35" t="s">
        <v>949</v>
      </c>
      <c r="F9" s="45">
        <v>57</v>
      </c>
    </row>
    <row r="10" spans="1:7" x14ac:dyDescent="0.25">
      <c r="A10" s="25"/>
      <c r="B10" s="59" t="s">
        <v>950</v>
      </c>
      <c r="C10" s="28" t="s">
        <v>951</v>
      </c>
      <c r="E10" s="35" t="s">
        <v>954</v>
      </c>
      <c r="F10" s="46">
        <v>12</v>
      </c>
    </row>
    <row r="11" spans="1:7" ht="10.8" customHeight="1" thickBot="1" x14ac:dyDescent="0.3">
      <c r="A11" s="25"/>
      <c r="B11" s="30"/>
      <c r="C11" s="29"/>
      <c r="D11" s="24"/>
    </row>
    <row r="12" spans="1:7" ht="32.25" customHeight="1" thickBot="1" x14ac:dyDescent="0.35">
      <c r="A12" s="43" t="s">
        <v>1017</v>
      </c>
      <c r="B12" s="43" t="s">
        <v>1014</v>
      </c>
      <c r="C12" s="43" t="s">
        <v>1</v>
      </c>
      <c r="D12" s="39" t="s">
        <v>2</v>
      </c>
      <c r="E12" s="39" t="s">
        <v>3</v>
      </c>
      <c r="F12" s="44" t="s">
        <v>956</v>
      </c>
      <c r="G12" s="64" t="s">
        <v>1015</v>
      </c>
    </row>
    <row r="15" spans="1:7" ht="20.100000000000001" customHeight="1" x14ac:dyDescent="0.25"/>
    <row r="16" spans="1:7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20.100000000000001" customHeight="1" x14ac:dyDescent="0.25"/>
  </sheetData>
  <mergeCells count="6">
    <mergeCell ref="E8:F8"/>
    <mergeCell ref="C2:E2"/>
    <mergeCell ref="A4:B4"/>
    <mergeCell ref="B5:F5"/>
    <mergeCell ref="B6:F6"/>
    <mergeCell ref="B7:F7"/>
  </mergeCells>
  <printOptions horizontalCentered="1"/>
  <pageMargins left="0" right="0" top="0" bottom="0" header="0" footer="0"/>
  <pageSetup paperSize="9" scale="90" orientation="portrait" horizontalDpi="300" verticalDpi="300" r:id="rId1"/>
  <headerFooter alignWithMargins="0">
    <oddFooter>&amp;RPage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26"/>
  <sheetViews>
    <sheetView topLeftCell="B1" workbookViewId="0">
      <selection activeCell="C10" sqref="C10"/>
    </sheetView>
  </sheetViews>
  <sheetFormatPr baseColWidth="10" defaultRowHeight="13.8" x14ac:dyDescent="0.25"/>
  <cols>
    <col min="1" max="1" width="5.33203125" style="23" customWidth="1"/>
    <col min="2" max="2" width="8.33203125" style="23" customWidth="1"/>
    <col min="3" max="3" width="13.109375" style="23" customWidth="1"/>
    <col min="4" max="4" width="29.5546875" style="23" customWidth="1"/>
    <col min="5" max="5" width="20.5546875" style="23" customWidth="1"/>
    <col min="6" max="6" width="9.44140625" style="23" customWidth="1"/>
    <col min="7" max="7" width="19.88671875" style="23" customWidth="1"/>
  </cols>
  <sheetData>
    <row r="1" spans="1:7" ht="6.75" customHeight="1" x14ac:dyDescent="0.25"/>
    <row r="2" spans="1:7" ht="15.6" x14ac:dyDescent="0.3">
      <c r="C2" s="67" t="s">
        <v>937</v>
      </c>
      <c r="D2" s="67"/>
      <c r="E2" s="67"/>
    </row>
    <row r="3" spans="1:7" ht="18" customHeight="1" x14ac:dyDescent="0.3">
      <c r="F3" s="32" t="s">
        <v>939</v>
      </c>
    </row>
    <row r="4" spans="1:7" ht="15" customHeight="1" x14ac:dyDescent="0.25">
      <c r="B4" s="37" t="s">
        <v>938</v>
      </c>
    </row>
    <row r="5" spans="1:7" ht="19.2" customHeight="1" x14ac:dyDescent="0.25">
      <c r="B5" s="69" t="s">
        <v>940</v>
      </c>
      <c r="C5" s="69"/>
      <c r="D5" s="69"/>
      <c r="E5" s="69"/>
      <c r="F5" s="69"/>
    </row>
    <row r="6" spans="1:7" ht="18" customHeight="1" x14ac:dyDescent="0.3">
      <c r="B6" s="67" t="s">
        <v>955</v>
      </c>
      <c r="C6" s="67"/>
      <c r="D6" s="67"/>
      <c r="E6" s="67"/>
      <c r="F6" s="67"/>
    </row>
    <row r="7" spans="1:7" ht="8.4" customHeight="1" x14ac:dyDescent="0.25">
      <c r="B7" s="68" t="s">
        <v>942</v>
      </c>
      <c r="C7" s="68"/>
      <c r="D7" s="68"/>
      <c r="E7" s="68"/>
      <c r="F7" s="68"/>
    </row>
    <row r="8" spans="1:7" ht="24" customHeight="1" x14ac:dyDescent="0.25">
      <c r="A8" s="25"/>
      <c r="B8" s="33" t="s">
        <v>943</v>
      </c>
      <c r="C8" s="26" t="str">
        <f>ModList!C8</f>
        <v xml:space="preserve"> 1ère Année</v>
      </c>
      <c r="D8" s="71" t="str">
        <f>"Salle : "&amp;ModList!E8</f>
        <v>Salle : H8</v>
      </c>
      <c r="E8" s="71"/>
    </row>
    <row r="9" spans="1:7" ht="19.8" customHeight="1" x14ac:dyDescent="0.25">
      <c r="A9" s="25"/>
      <c r="B9" s="38" t="s">
        <v>952</v>
      </c>
      <c r="C9" s="26" t="str">
        <f>ModList!C9</f>
        <v>Ingénierie</v>
      </c>
      <c r="E9" s="70" t="str">
        <f>"Places : "&amp;ModList!F9</f>
        <v>Places : 57</v>
      </c>
      <c r="F9" s="70"/>
    </row>
    <row r="10" spans="1:7" ht="15.6" x14ac:dyDescent="0.25">
      <c r="A10" s="25"/>
      <c r="B10" s="59" t="s">
        <v>950</v>
      </c>
      <c r="C10" s="28" t="str">
        <f>ModList!C10</f>
        <v>Mr HAMIDI</v>
      </c>
      <c r="E10" s="70" t="str">
        <f>"Effectifs :"&amp; ModList!F10</f>
        <v>Effectifs :12</v>
      </c>
      <c r="F10" s="70"/>
    </row>
    <row r="11" spans="1:7" ht="6.75" customHeight="1" thickBot="1" x14ac:dyDescent="0.3">
      <c r="A11" s="25"/>
      <c r="B11" s="30"/>
      <c r="C11" s="29"/>
      <c r="D11" s="24"/>
    </row>
    <row r="12" spans="1:7" ht="32.25" customHeight="1" thickBot="1" x14ac:dyDescent="0.3">
      <c r="A12" s="43" t="s">
        <v>1017</v>
      </c>
      <c r="B12" s="63" t="s">
        <v>1014</v>
      </c>
      <c r="C12" s="39" t="s">
        <v>1</v>
      </c>
      <c r="D12" s="39" t="s">
        <v>2</v>
      </c>
      <c r="E12" s="39" t="s">
        <v>3</v>
      </c>
      <c r="F12" s="40" t="s">
        <v>946</v>
      </c>
      <c r="G12" s="41" t="s">
        <v>945</v>
      </c>
    </row>
    <row r="14" spans="1:7" ht="20.100000000000001" customHeight="1" x14ac:dyDescent="0.25"/>
    <row r="15" spans="1:7" ht="20.100000000000001" customHeight="1" x14ac:dyDescent="0.25"/>
    <row r="16" spans="1:7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20.100000000000001" customHeight="1" x14ac:dyDescent="0.25"/>
  </sheetData>
  <mergeCells count="7">
    <mergeCell ref="E9:F9"/>
    <mergeCell ref="E10:F10"/>
    <mergeCell ref="D8:E8"/>
    <mergeCell ref="C2:E2"/>
    <mergeCell ref="B5:F5"/>
    <mergeCell ref="B6:F6"/>
    <mergeCell ref="B7:F7"/>
  </mergeCells>
  <printOptions horizontalCentered="1"/>
  <pageMargins left="0" right="0" top="0" bottom="0" header="0" footer="0"/>
  <pageSetup paperSize="9" scale="90" orientation="portrait" horizontalDpi="300" verticalDpi="300" r:id="rId1"/>
  <headerFooter alignWithMargins="0">
    <oddFooter>&amp;RPage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F127"/>
  <sheetViews>
    <sheetView workbookViewId="0">
      <selection activeCell="C10" sqref="C10"/>
    </sheetView>
  </sheetViews>
  <sheetFormatPr baseColWidth="10" defaultRowHeight="13.2" x14ac:dyDescent="0.25"/>
  <cols>
    <col min="1" max="1" width="5.21875" style="23" customWidth="1"/>
    <col min="2" max="2" width="7.77734375" style="23" customWidth="1"/>
    <col min="3" max="3" width="13.88671875" style="23" customWidth="1"/>
    <col min="4" max="4" width="34.44140625" style="23" customWidth="1"/>
    <col min="5" max="5" width="23.109375" style="23" customWidth="1"/>
    <col min="6" max="6" width="8" style="23" customWidth="1"/>
    <col min="7" max="16384" width="11.5546875" style="23"/>
  </cols>
  <sheetData>
    <row r="1" spans="1:6" ht="6.75" customHeight="1" x14ac:dyDescent="0.25"/>
    <row r="2" spans="1:6" ht="15.6" x14ac:dyDescent="0.3">
      <c r="C2" s="67" t="s">
        <v>937</v>
      </c>
      <c r="D2" s="67"/>
      <c r="E2" s="67"/>
    </row>
    <row r="3" spans="1:6" ht="18" customHeight="1" x14ac:dyDescent="0.3">
      <c r="E3" s="32" t="s">
        <v>939</v>
      </c>
    </row>
    <row r="4" spans="1:6" ht="15" customHeight="1" x14ac:dyDescent="0.25">
      <c r="B4" s="37" t="s">
        <v>938</v>
      </c>
    </row>
    <row r="5" spans="1:6" ht="19.2" customHeight="1" x14ac:dyDescent="0.25">
      <c r="B5" s="69" t="s">
        <v>940</v>
      </c>
      <c r="C5" s="69"/>
      <c r="D5" s="69"/>
      <c r="E5" s="69"/>
      <c r="F5" s="69"/>
    </row>
    <row r="6" spans="1:6" ht="18" customHeight="1" x14ac:dyDescent="0.3">
      <c r="B6" s="67" t="s">
        <v>947</v>
      </c>
      <c r="C6" s="67"/>
      <c r="D6" s="67"/>
      <c r="E6" s="67"/>
      <c r="F6" s="67"/>
    </row>
    <row r="7" spans="1:6" ht="8.4" customHeight="1" x14ac:dyDescent="0.25">
      <c r="B7" s="68" t="s">
        <v>942</v>
      </c>
      <c r="C7" s="68"/>
      <c r="D7" s="68"/>
      <c r="E7" s="68"/>
      <c r="F7" s="68"/>
    </row>
    <row r="8" spans="1:6" s="27" customFormat="1" ht="24" customHeight="1" x14ac:dyDescent="0.25">
      <c r="A8" s="25"/>
      <c r="B8" s="33" t="s">
        <v>943</v>
      </c>
      <c r="C8" s="26" t="str">
        <f>ModList!C8</f>
        <v xml:space="preserve"> 1ère Année</v>
      </c>
      <c r="D8" s="57" t="str">
        <f>"Salle : "&amp;ModList!E8</f>
        <v>Salle : H8</v>
      </c>
      <c r="E8" s="57"/>
      <c r="F8" s="23"/>
    </row>
    <row r="9" spans="1:6" ht="19.8" customHeight="1" x14ac:dyDescent="0.25">
      <c r="A9" s="25"/>
      <c r="B9" s="38" t="s">
        <v>952</v>
      </c>
      <c r="C9" s="26" t="str">
        <f>ModList!C9</f>
        <v>Ingénierie</v>
      </c>
      <c r="E9" s="58" t="str">
        <f>"Places : "&amp;ModList!F9</f>
        <v>Places : 57</v>
      </c>
      <c r="F9" s="56"/>
    </row>
    <row r="10" spans="1:6" ht="15.6" x14ac:dyDescent="0.25">
      <c r="A10" s="25"/>
      <c r="B10" s="36" t="s">
        <v>950</v>
      </c>
      <c r="C10" s="28" t="str">
        <f>ModList!C10</f>
        <v>Mr HAMIDI</v>
      </c>
      <c r="E10" s="58" t="str">
        <f>"Effectifs :"&amp; ModList!F10</f>
        <v>Effectifs :12</v>
      </c>
      <c r="F10" s="56"/>
    </row>
    <row r="11" spans="1:6" ht="12.6" customHeight="1" thickBot="1" x14ac:dyDescent="0.3">
      <c r="A11" s="25"/>
      <c r="B11" s="30"/>
      <c r="C11" s="29"/>
      <c r="D11" s="24"/>
    </row>
    <row r="12" spans="1:6" s="31" customFormat="1" ht="32.25" customHeight="1" thickBot="1" x14ac:dyDescent="0.35">
      <c r="A12" s="43" t="s">
        <v>1017</v>
      </c>
      <c r="B12" s="43" t="s">
        <v>1014</v>
      </c>
      <c r="C12" s="43" t="s">
        <v>1</v>
      </c>
      <c r="D12" s="39" t="s">
        <v>2</v>
      </c>
      <c r="E12" s="39" t="s">
        <v>3</v>
      </c>
      <c r="F12" s="44" t="s">
        <v>956</v>
      </c>
    </row>
    <row r="15" spans="1:6" ht="20.100000000000001" customHeight="1" x14ac:dyDescent="0.25"/>
    <row r="16" spans="1:6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20.100000000000001" customHeight="1" x14ac:dyDescent="0.25"/>
  </sheetData>
  <mergeCells count="4">
    <mergeCell ref="C2:E2"/>
    <mergeCell ref="B5:F5"/>
    <mergeCell ref="B6:F6"/>
    <mergeCell ref="B7:F7"/>
  </mergeCells>
  <printOptions horizontalCentered="1"/>
  <pageMargins left="0" right="0" top="0" bottom="0" header="0" footer="0"/>
  <pageSetup paperSize="9" orientation="portrait" horizontalDpi="300" verticalDpi="300" r:id="rId1"/>
  <headerFooter alignWithMargins="0">
    <oddFooter>&amp;RPage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ModEmp</vt:lpstr>
      <vt:lpstr>ListEtud</vt:lpstr>
      <vt:lpstr>Tables</vt:lpstr>
      <vt:lpstr>ModList</vt:lpstr>
      <vt:lpstr>ModEmarg</vt:lpstr>
      <vt:lpstr>ModAffich</vt:lpstr>
      <vt:lpstr>AnEtude</vt:lpstr>
      <vt:lpstr>Capacité</vt:lpstr>
      <vt:lpstr>ChifaAlea</vt:lpstr>
      <vt:lpstr>ModAffich!Impression_des_titres</vt:lpstr>
      <vt:lpstr>ModEmarg!Impression_des_titres</vt:lpstr>
      <vt:lpstr>ModList!Impression_des_titres</vt:lpstr>
      <vt:lpstr>Lste</vt:lpstr>
      <vt:lpstr>Matiere</vt:lpstr>
      <vt:lpstr>Rang</vt:lpstr>
      <vt:lpstr>Rang_Place</vt:lpstr>
      <vt:lpstr>Responsable</vt:lpstr>
      <vt:lpstr>SalAbr</vt:lpstr>
      <vt:lpstr>Salle_retenue</vt:lpstr>
      <vt:lpstr>Salles</vt:lpstr>
      <vt:lpstr>VerifDbl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cp:lastPrinted>2015-11-09T09:32:38Z</cp:lastPrinted>
  <dcterms:created xsi:type="dcterms:W3CDTF">2015-11-04T08:13:19Z</dcterms:created>
  <dcterms:modified xsi:type="dcterms:W3CDTF">2015-11-10T07:39:43Z</dcterms:modified>
</cp:coreProperties>
</file>