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268" activeTab="1"/>
  </bookViews>
  <sheets>
    <sheet name="Tcrois" sheetId="5" r:id="rId1"/>
    <sheet name="Feuil1" sheetId="1" r:id="rId2"/>
    <sheet name="Feuil2" sheetId="2" r:id="rId3"/>
    <sheet name="Feuil3" sheetId="3" r:id="rId4"/>
  </sheets>
  <definedNames>
    <definedName name="Depart">Feuil1!$B$2:$B$20</definedName>
    <definedName name="durée">Feuil1!$D$2:$D$20</definedName>
    <definedName name="Fin">Feuil1!$C$2:$C$20</definedName>
    <definedName name="Intit">Feuil1!$A$2:$A$20</definedName>
    <definedName name="Stot">Feuil1!$E$2:$E$20</definedName>
  </definedNames>
  <calcPr calcId="152511"/>
  <pivotCaches>
    <pivotCache cacheId="13" r:id="rId5"/>
  </pivotCaches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" i="1"/>
</calcChain>
</file>

<file path=xl/sharedStrings.xml><?xml version="1.0" encoding="utf-8"?>
<sst xmlns="http://schemas.openxmlformats.org/spreadsheetml/2006/main" count="31" uniqueCount="12">
  <si>
    <t>JOIE_A</t>
  </si>
  <si>
    <t>JOIE_B</t>
  </si>
  <si>
    <t>JOIE_C</t>
  </si>
  <si>
    <t>JOIE_D</t>
  </si>
  <si>
    <t>Intit</t>
  </si>
  <si>
    <t>Depart</t>
  </si>
  <si>
    <t>Fin</t>
  </si>
  <si>
    <t>durée</t>
  </si>
  <si>
    <t>Étiquettes de lignes</t>
  </si>
  <si>
    <t>Total général</t>
  </si>
  <si>
    <t>Somme de durée</t>
  </si>
  <si>
    <t>Stot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</si>
</sst>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3" borderId="10" xfId="0" applyFill="1" applyBorder="1" applyAlignment="1">
      <alignment horizontal="center"/>
    </xf>
    <xf numFmtId="46" fontId="0" fillId="0" borderId="10" xfId="0" applyNumberFormat="1" applyBorder="1" applyAlignment="1">
      <alignment horizontal="center"/>
    </xf>
    <xf numFmtId="22" fontId="0" fillId="0" borderId="10" xfId="0" applyNumberFormat="1" applyBorder="1"/>
    <xf numFmtId="0" fontId="0" fillId="0" borderId="10" xfId="0" applyBorder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64" formatCode="h:mm:ss;@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dré BOSCHI" refreshedDate="42108.717199999999" createdVersion="5" refreshedVersion="5" minRefreshableVersion="3" recordCount="19">
  <cacheSource type="worksheet">
    <worksheetSource ref="A1:D20" sheet="Feuil1"/>
  </cacheSource>
  <cacheFields count="4">
    <cacheField name="Intit" numFmtId="0">
      <sharedItems count="4">
        <s v="JOIE_A"/>
        <s v="JOIE_B"/>
        <s v="JOIE_C"/>
        <s v="JOIE_D"/>
      </sharedItems>
    </cacheField>
    <cacheField name="Depart" numFmtId="22">
      <sharedItems containsSemiMixedTypes="0" containsNonDate="0" containsDate="1" containsString="0" minDate="2015-04-05T07:48:54" maxDate="2015-04-05T11:57:15"/>
    </cacheField>
    <cacheField name="Fin" numFmtId="22">
      <sharedItems containsSemiMixedTypes="0" containsNonDate="0" containsDate="1" containsString="0" minDate="2015-04-05T07:58:05" maxDate="2015-04-05T11:57:28"/>
    </cacheField>
    <cacheField name="durée" numFmtId="46">
      <sharedItems containsSemiMixedTypes="0" containsNonDate="0" containsDate="1" containsString="0" minDate="1899-12-30T00:00:11" maxDate="1899-12-30T00:09: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d v="2015-04-05T07:48:54"/>
    <d v="2015-04-05T07:58:09"/>
    <d v="1899-12-30T00:09:15"/>
  </r>
  <r>
    <x v="0"/>
    <d v="2015-04-05T08:07:02"/>
    <d v="2015-04-05T08:11:49"/>
    <d v="1899-12-30T00:04:47"/>
  </r>
  <r>
    <x v="0"/>
    <d v="2015-04-05T11:35:46"/>
    <d v="2015-04-05T11:45:20"/>
    <d v="1899-12-30T00:09:34"/>
  </r>
  <r>
    <x v="0"/>
    <d v="2015-04-05T11:52:24"/>
    <d v="2015-04-05T11:57:13"/>
    <d v="1899-12-30T00:04:49"/>
  </r>
  <r>
    <x v="1"/>
    <d v="2015-04-05T07:48:54"/>
    <d v="2015-04-05T07:58:05"/>
    <d v="1899-12-30T00:09:11"/>
  </r>
  <r>
    <x v="1"/>
    <d v="2015-04-05T08:07:02"/>
    <d v="2015-04-05T08:11:55"/>
    <d v="1899-12-30T00:04:53"/>
  </r>
  <r>
    <x v="1"/>
    <d v="2015-04-05T11:35:46"/>
    <d v="2015-04-05T11:44:56"/>
    <d v="1899-12-30T00:09:10"/>
  </r>
  <r>
    <x v="1"/>
    <d v="2015-04-05T11:52:24"/>
    <d v="2015-04-05T11:57:15"/>
    <d v="1899-12-30T00:04:51"/>
  </r>
  <r>
    <x v="2"/>
    <d v="2015-04-05T07:48:54"/>
    <d v="2015-04-05T07:58:05"/>
    <d v="1899-12-30T00:09:11"/>
  </r>
  <r>
    <x v="2"/>
    <d v="2015-04-05T08:07:02"/>
    <d v="2015-04-05T08:11:55"/>
    <d v="1899-12-30T00:04:53"/>
  </r>
  <r>
    <x v="2"/>
    <d v="2015-04-05T08:11:55"/>
    <d v="2015-04-05T08:12:06"/>
    <d v="1899-12-30T00:00:11"/>
  </r>
  <r>
    <x v="2"/>
    <d v="2015-04-05T11:35:46"/>
    <d v="2015-04-05T11:44:56"/>
    <d v="1899-12-30T00:09:10"/>
  </r>
  <r>
    <x v="2"/>
    <d v="2015-04-05T11:52:24"/>
    <d v="2015-04-05T11:57:15"/>
    <d v="1899-12-30T00:04:51"/>
  </r>
  <r>
    <x v="3"/>
    <d v="2015-04-05T07:48:54"/>
    <d v="2015-04-05T07:58:05"/>
    <d v="1899-12-30T00:09:11"/>
  </r>
  <r>
    <x v="3"/>
    <d v="2015-04-05T08:07:02"/>
    <d v="2015-04-05T08:11:55"/>
    <d v="1899-12-30T00:04:53"/>
  </r>
  <r>
    <x v="3"/>
    <d v="2015-04-05T08:11:55"/>
    <d v="2015-04-05T08:12:06"/>
    <d v="1899-12-30T00:00:11"/>
  </r>
  <r>
    <x v="3"/>
    <d v="2015-04-05T11:35:46"/>
    <d v="2015-04-05T11:44:56"/>
    <d v="1899-12-30T00:09:10"/>
  </r>
  <r>
    <x v="3"/>
    <d v="2015-04-05T11:52:24"/>
    <d v="2015-04-05T11:57:15"/>
    <d v="1899-12-30T00:04:51"/>
  </r>
  <r>
    <x v="3"/>
    <d v="2015-04-05T11:57:15"/>
    <d v="2015-04-05T11:57:28"/>
    <d v="1899-12-30T00:00: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" firstHeaderRow="1" firstDataRow="1" firstDataCol="1"/>
  <pivotFields count="4">
    <pivotField axis="axisRow" showAll="0">
      <items count="5">
        <item x="0"/>
        <item x="1"/>
        <item x="2"/>
        <item x="3"/>
        <item t="default"/>
      </items>
    </pivotField>
    <pivotField numFmtId="22" showAll="0"/>
    <pivotField numFmtId="22" showAll="0"/>
    <pivotField dataField="1" numFmtId="46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durée" fld="3" baseField="0" baseItem="0" numFmtId="164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workbookViewId="0">
      <selection activeCell="A24" sqref="A24"/>
    </sheetView>
  </sheetViews>
  <sheetFormatPr baseColWidth="10" defaultRowHeight="14.4" x14ac:dyDescent="0.3"/>
  <cols>
    <col min="1" max="1" width="19.5546875" bestFit="1" customWidth="1"/>
    <col min="2" max="2" width="15.33203125" customWidth="1"/>
  </cols>
  <sheetData>
    <row r="3" spans="1:2" x14ac:dyDescent="0.3">
      <c r="A3" s="6" t="s">
        <v>8</v>
      </c>
      <c r="B3" t="s">
        <v>10</v>
      </c>
    </row>
    <row r="4" spans="1:2" x14ac:dyDescent="0.3">
      <c r="A4" s="7" t="s">
        <v>0</v>
      </c>
      <c r="B4" s="8">
        <v>1.9733796296296298E-2</v>
      </c>
    </row>
    <row r="5" spans="1:2" x14ac:dyDescent="0.3">
      <c r="A5" s="7" t="s">
        <v>1</v>
      </c>
      <c r="B5" s="8">
        <v>1.9502314814814813E-2</v>
      </c>
    </row>
    <row r="6" spans="1:2" x14ac:dyDescent="0.3">
      <c r="A6" s="7" t="s">
        <v>2</v>
      </c>
      <c r="B6" s="8">
        <v>1.9629629629629629E-2</v>
      </c>
    </row>
    <row r="7" spans="1:2" x14ac:dyDescent="0.3">
      <c r="A7" s="7" t="s">
        <v>3</v>
      </c>
      <c r="B7" s="8">
        <v>1.9780092592592592E-2</v>
      </c>
    </row>
    <row r="8" spans="1:2" x14ac:dyDescent="0.3">
      <c r="A8" s="7" t="s">
        <v>9</v>
      </c>
      <c r="B8" s="8">
        <v>7.8645833333333331E-2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E2" sqref="E2:E20"/>
    </sheetView>
  </sheetViews>
  <sheetFormatPr baseColWidth="10" defaultRowHeight="14.4" x14ac:dyDescent="0.3"/>
  <cols>
    <col min="2" max="3" width="15.6640625" bestFit="1" customWidth="1"/>
  </cols>
  <sheetData>
    <row r="1" spans="1:5" s="5" customFormat="1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11</v>
      </c>
    </row>
    <row r="2" spans="1:5" x14ac:dyDescent="0.3">
      <c r="A2" s="4" t="s">
        <v>0</v>
      </c>
      <c r="B2" s="3">
        <v>42099.325624999998</v>
      </c>
      <c r="C2" s="3">
        <v>42099.332048611112</v>
      </c>
      <c r="D2" s="2">
        <v>6.4236111138598062E-3</v>
      </c>
      <c r="E2" s="2">
        <f>IF(A2&lt;&gt;A1,SUMIF(Intit,A2,durée),"")</f>
        <v>1.9733796289074235E-2</v>
      </c>
    </row>
    <row r="3" spans="1:5" x14ac:dyDescent="0.3">
      <c r="A3" s="4" t="s">
        <v>0</v>
      </c>
      <c r="B3" s="3">
        <v>42099.338217592594</v>
      </c>
      <c r="C3" s="3">
        <v>42099.341539351852</v>
      </c>
      <c r="D3" s="2">
        <v>3.3217592572327703E-3</v>
      </c>
      <c r="E3" s="2" t="str">
        <f>IF(A3&lt;&gt;A2,SUMIF(Intit,A3,durée),"")</f>
        <v/>
      </c>
    </row>
    <row r="4" spans="1:5" x14ac:dyDescent="0.3">
      <c r="A4" s="4" t="s">
        <v>0</v>
      </c>
      <c r="B4" s="3">
        <v>42099.483171296299</v>
      </c>
      <c r="C4" s="3">
        <v>42099.489814814813</v>
      </c>
      <c r="D4" s="2">
        <v>6.6435185144655406E-3</v>
      </c>
      <c r="E4" s="2" t="str">
        <f>IF(A4&lt;&gt;A3,SUMIF(Intit,A4,durée),"")</f>
        <v/>
      </c>
    </row>
    <row r="5" spans="1:5" x14ac:dyDescent="0.3">
      <c r="A5" s="4" t="s">
        <v>0</v>
      </c>
      <c r="B5" s="3">
        <v>42099.494722222225</v>
      </c>
      <c r="C5" s="3">
        <v>42099.498067129629</v>
      </c>
      <c r="D5" s="2">
        <v>3.3449074035161175E-3</v>
      </c>
      <c r="E5" s="2" t="str">
        <f>IF(A5&lt;&gt;A4,SUMIF(Intit,A5,durée),"")</f>
        <v/>
      </c>
    </row>
    <row r="6" spans="1:5" x14ac:dyDescent="0.3">
      <c r="A6" s="4" t="s">
        <v>1</v>
      </c>
      <c r="B6" s="3">
        <v>42099.325624999998</v>
      </c>
      <c r="C6" s="3">
        <v>42099.332002314812</v>
      </c>
      <c r="D6" s="2">
        <v>6.3773148140171543E-3</v>
      </c>
      <c r="E6" s="2">
        <f>IF(A6&lt;&gt;A5,SUMIF(Intit,A6,durée),"")</f>
        <v>1.950231480441289E-2</v>
      </c>
    </row>
    <row r="7" spans="1:5" x14ac:dyDescent="0.3">
      <c r="A7" s="4" t="s">
        <v>1</v>
      </c>
      <c r="B7" s="3">
        <v>42099.338217592594</v>
      </c>
      <c r="C7" s="3">
        <v>42099.341608796298</v>
      </c>
      <c r="D7" s="2">
        <v>3.3912037033587694E-3</v>
      </c>
      <c r="E7" s="2" t="str">
        <f>IF(A7&lt;&gt;A6,SUMIF(Intit,A7,durée),"")</f>
        <v/>
      </c>
    </row>
    <row r="8" spans="1:5" x14ac:dyDescent="0.3">
      <c r="A8" s="4" t="s">
        <v>1</v>
      </c>
      <c r="B8" s="3">
        <v>42099.483171296299</v>
      </c>
      <c r="C8" s="3">
        <v>42099.489537037036</v>
      </c>
      <c r="D8" s="2">
        <v>6.3657407372375019E-3</v>
      </c>
      <c r="E8" s="2" t="str">
        <f>IF(A8&lt;&gt;A7,SUMIF(Intit,A8,durée),"")</f>
        <v/>
      </c>
    </row>
    <row r="9" spans="1:5" x14ac:dyDescent="0.3">
      <c r="A9" s="4" t="s">
        <v>1</v>
      </c>
      <c r="B9" s="3">
        <v>42099.494722222225</v>
      </c>
      <c r="C9" s="3">
        <v>42099.498090277775</v>
      </c>
      <c r="D9" s="2">
        <v>3.3680555497994646E-3</v>
      </c>
      <c r="E9" s="2" t="str">
        <f>IF(A9&lt;&gt;A8,SUMIF(Intit,A9,durée),"")</f>
        <v/>
      </c>
    </row>
    <row r="10" spans="1:5" x14ac:dyDescent="0.3">
      <c r="A10" s="4" t="s">
        <v>2</v>
      </c>
      <c r="B10" s="3">
        <v>42099.325624999998</v>
      </c>
      <c r="C10" s="3">
        <v>42099.332002314812</v>
      </c>
      <c r="D10" s="2">
        <v>6.3773148140171543E-3</v>
      </c>
      <c r="E10" s="2">
        <f>IF(A10&lt;&gt;A9,SUMIF(Intit,A10,durée),"")</f>
        <v>1.9629629619885236E-2</v>
      </c>
    </row>
    <row r="11" spans="1:5" x14ac:dyDescent="0.3">
      <c r="A11" s="4" t="s">
        <v>2</v>
      </c>
      <c r="B11" s="3">
        <v>42099.338217592594</v>
      </c>
      <c r="C11" s="3">
        <v>42099.341608796298</v>
      </c>
      <c r="D11" s="2">
        <v>3.3912037033587694E-3</v>
      </c>
      <c r="E11" s="2" t="str">
        <f>IF(A11&lt;&gt;A10,SUMIF(Intit,A11,durée),"")</f>
        <v/>
      </c>
    </row>
    <row r="12" spans="1:5" x14ac:dyDescent="0.3">
      <c r="A12" s="4" t="s">
        <v>2</v>
      </c>
      <c r="B12" s="3">
        <v>42099.341608796298</v>
      </c>
      <c r="C12" s="3">
        <v>42099.341736111113</v>
      </c>
      <c r="D12" s="2">
        <v>1.273148154723458E-4</v>
      </c>
      <c r="E12" s="2" t="str">
        <f>IF(A12&lt;&gt;A11,SUMIF(Intit,A12,durée),"")</f>
        <v/>
      </c>
    </row>
    <row r="13" spans="1:5" x14ac:dyDescent="0.3">
      <c r="A13" s="4" t="s">
        <v>2</v>
      </c>
      <c r="B13" s="3">
        <v>42099.483171296299</v>
      </c>
      <c r="C13" s="3">
        <v>42099.489537037036</v>
      </c>
      <c r="D13" s="2">
        <v>6.3657407372375019E-3</v>
      </c>
      <c r="E13" s="2" t="str">
        <f>IF(A13&lt;&gt;A12,SUMIF(Intit,A13,durée),"")</f>
        <v/>
      </c>
    </row>
    <row r="14" spans="1:5" x14ac:dyDescent="0.3">
      <c r="A14" s="4" t="s">
        <v>2</v>
      </c>
      <c r="B14" s="3">
        <v>42099.494722222225</v>
      </c>
      <c r="C14" s="3">
        <v>42099.498090277775</v>
      </c>
      <c r="D14" s="2">
        <v>3.3680555497994646E-3</v>
      </c>
      <c r="E14" s="2" t="str">
        <f>IF(A14&lt;&gt;A13,SUMIF(Intit,A14,durée),"")</f>
        <v/>
      </c>
    </row>
    <row r="15" spans="1:5" x14ac:dyDescent="0.3">
      <c r="A15" s="4" t="s">
        <v>3</v>
      </c>
      <c r="B15" s="3">
        <v>42099.325624999998</v>
      </c>
      <c r="C15" s="3">
        <v>42099.332002314812</v>
      </c>
      <c r="D15" s="2">
        <v>6.3773148140171543E-3</v>
      </c>
      <c r="E15" s="2">
        <f>IF(A15&lt;&gt;A14,SUMIF(Intit,A15,durée),"")</f>
        <v>1.9780092588916887E-2</v>
      </c>
    </row>
    <row r="16" spans="1:5" x14ac:dyDescent="0.3">
      <c r="A16" s="4" t="s">
        <v>3</v>
      </c>
      <c r="B16" s="3">
        <v>42099.338217592594</v>
      </c>
      <c r="C16" s="3">
        <v>42099.341608796298</v>
      </c>
      <c r="D16" s="2">
        <v>3.3912037033587694E-3</v>
      </c>
      <c r="E16" s="2" t="str">
        <f>IF(A16&lt;&gt;A15,SUMIF(Intit,A16,durée),"")</f>
        <v/>
      </c>
    </row>
    <row r="17" spans="1:5" x14ac:dyDescent="0.3">
      <c r="A17" s="4" t="s">
        <v>3</v>
      </c>
      <c r="B17" s="3">
        <v>42099.341608796298</v>
      </c>
      <c r="C17" s="3">
        <v>42099.341736111113</v>
      </c>
      <c r="D17" s="2">
        <v>1.273148154723458E-4</v>
      </c>
      <c r="E17" s="2" t="str">
        <f>IF(A17&lt;&gt;A16,SUMIF(Intit,A17,durée),"")</f>
        <v/>
      </c>
    </row>
    <row r="18" spans="1:5" x14ac:dyDescent="0.3">
      <c r="A18" s="4" t="s">
        <v>3</v>
      </c>
      <c r="B18" s="3">
        <v>42099.483171296299</v>
      </c>
      <c r="C18" s="3">
        <v>42099.489537037036</v>
      </c>
      <c r="D18" s="2">
        <v>6.3657407372375019E-3</v>
      </c>
      <c r="E18" s="2" t="str">
        <f>IF(A18&lt;&gt;A17,SUMIF(Intit,A18,durée),"")</f>
        <v/>
      </c>
    </row>
    <row r="19" spans="1:5" x14ac:dyDescent="0.3">
      <c r="A19" s="4" t="s">
        <v>3</v>
      </c>
      <c r="B19" s="3">
        <v>42099.494722222225</v>
      </c>
      <c r="C19" s="3">
        <v>42099.498090277775</v>
      </c>
      <c r="D19" s="2">
        <v>3.3680555497994646E-3</v>
      </c>
      <c r="E19" s="2" t="str">
        <f>IF(A19&lt;&gt;A18,SUMIF(Intit,A19,durée),"")</f>
        <v/>
      </c>
    </row>
    <row r="20" spans="1:5" x14ac:dyDescent="0.3">
      <c r="A20" s="4" t="s">
        <v>3</v>
      </c>
      <c r="B20" s="3">
        <v>42099.498090277775</v>
      </c>
      <c r="C20" s="3">
        <v>42099.498240740744</v>
      </c>
      <c r="D20" s="2">
        <v>1.5046296903165057E-4</v>
      </c>
      <c r="E20" s="2" t="str">
        <f>IF(A20&lt;&gt;A19,SUMIF(Intit,A20,durée),"")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Tcrois</vt:lpstr>
      <vt:lpstr>Feuil1</vt:lpstr>
      <vt:lpstr>Feuil2</vt:lpstr>
      <vt:lpstr>Feuil3</vt:lpstr>
      <vt:lpstr>Depart</vt:lpstr>
      <vt:lpstr>durée</vt:lpstr>
      <vt:lpstr>Fin</vt:lpstr>
      <vt:lpstr>Intit</vt:lpstr>
      <vt:lpstr>Stot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KANFIENI</dc:creator>
  <cp:lastModifiedBy>André BOSCHI</cp:lastModifiedBy>
  <dcterms:created xsi:type="dcterms:W3CDTF">2015-04-14T10:39:59Z</dcterms:created>
  <dcterms:modified xsi:type="dcterms:W3CDTF">2015-04-14T15:17:20Z</dcterms:modified>
</cp:coreProperties>
</file>