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28380" windowHeight="12915" activeTab="1"/>
  </bookViews>
  <sheets>
    <sheet name="Feuil1 (2)" sheetId="3" r:id="rId1"/>
    <sheet name="prop" sheetId="1" r:id="rId2"/>
    <sheet name="Tables" sheetId="2" r:id="rId3"/>
  </sheets>
  <definedNames>
    <definedName name="Intita">OFFSET(Tables!$A$3,0,0,COUNTA(Tables!$A$3:$A$100),1)</definedName>
    <definedName name="Intitb">OFFSET(Tables!$B$3,0,0,COUNTA(Tables!$B$3:$B$100),1)</definedName>
  </definedNames>
  <calcPr calcId="145621"/>
</workbook>
</file>

<file path=xl/calcChain.xml><?xml version="1.0" encoding="utf-8"?>
<calcChain xmlns="http://schemas.openxmlformats.org/spreadsheetml/2006/main">
  <c r="D4" i="1" l="1"/>
  <c r="E4" i="1"/>
  <c r="F4" i="1"/>
  <c r="G4" i="1"/>
  <c r="D5" i="1"/>
  <c r="E5" i="1"/>
  <c r="F5" i="1"/>
  <c r="G5" i="1"/>
  <c r="D6" i="1"/>
  <c r="E6" i="1"/>
  <c r="F6" i="1"/>
  <c r="G6" i="1"/>
  <c r="D7" i="1"/>
  <c r="E7" i="1"/>
  <c r="B7" i="1" s="1"/>
  <c r="F7" i="1"/>
  <c r="G7" i="1"/>
  <c r="D8" i="1"/>
  <c r="E8" i="1"/>
  <c r="F8" i="1"/>
  <c r="G8" i="1"/>
  <c r="D9" i="1"/>
  <c r="E9" i="1"/>
  <c r="F9" i="1"/>
  <c r="G9" i="1"/>
  <c r="D10" i="1"/>
  <c r="E10" i="1"/>
  <c r="F10" i="1"/>
  <c r="G10" i="1"/>
  <c r="D11" i="1"/>
  <c r="E11" i="1"/>
  <c r="F11" i="1"/>
  <c r="G11" i="1"/>
  <c r="D12" i="1"/>
  <c r="E12" i="1"/>
  <c r="F12" i="1"/>
  <c r="G12" i="1"/>
  <c r="D13" i="1"/>
  <c r="E13" i="1"/>
  <c r="F13" i="1"/>
  <c r="G13" i="1"/>
  <c r="D14" i="1"/>
  <c r="E14" i="1"/>
  <c r="F14" i="1"/>
  <c r="G14" i="1"/>
  <c r="D15" i="1"/>
  <c r="E15" i="1"/>
  <c r="F15" i="1"/>
  <c r="G15" i="1"/>
  <c r="D16" i="1"/>
  <c r="E16" i="1"/>
  <c r="F16" i="1"/>
  <c r="G16" i="1"/>
  <c r="D17" i="1"/>
  <c r="E17" i="1"/>
  <c r="F17" i="1"/>
  <c r="G17" i="1"/>
  <c r="D18" i="1"/>
  <c r="E18" i="1"/>
  <c r="F18" i="1"/>
  <c r="G18" i="1"/>
  <c r="D19" i="1"/>
  <c r="E19" i="1"/>
  <c r="F19" i="1"/>
  <c r="G19" i="1"/>
  <c r="D20" i="1"/>
  <c r="E20" i="1"/>
  <c r="F20" i="1"/>
  <c r="G20" i="1"/>
  <c r="D21" i="1"/>
  <c r="E21" i="1"/>
  <c r="F21" i="1"/>
  <c r="G21" i="1"/>
  <c r="D22" i="1"/>
  <c r="E22" i="1"/>
  <c r="F22" i="1"/>
  <c r="G22" i="1"/>
  <c r="D23" i="1"/>
  <c r="E23" i="1"/>
  <c r="F23" i="1"/>
  <c r="G23" i="1"/>
  <c r="D24" i="1"/>
  <c r="E24" i="1"/>
  <c r="F24" i="1"/>
  <c r="G24" i="1"/>
  <c r="D25" i="1"/>
  <c r="E25" i="1"/>
  <c r="F25" i="1"/>
  <c r="G25" i="1"/>
  <c r="D26" i="1"/>
  <c r="E26" i="1"/>
  <c r="F26" i="1"/>
  <c r="G26" i="1"/>
  <c r="D27" i="1"/>
  <c r="E27" i="1"/>
  <c r="F27" i="1"/>
  <c r="B27" i="1" s="1"/>
  <c r="G27" i="1"/>
  <c r="D28" i="1"/>
  <c r="E28" i="1"/>
  <c r="B28" i="1" s="1"/>
  <c r="F28" i="1"/>
  <c r="G28" i="1"/>
  <c r="D29" i="1"/>
  <c r="E29" i="1"/>
  <c r="F29" i="1"/>
  <c r="G29" i="1"/>
  <c r="C5" i="1"/>
  <c r="C6" i="1"/>
  <c r="C7" i="1"/>
  <c r="C8" i="1"/>
  <c r="C9" i="1"/>
  <c r="C10" i="1"/>
  <c r="B10" i="1" s="1"/>
  <c r="C11" i="1"/>
  <c r="B11" i="1" s="1"/>
  <c r="C12" i="1"/>
  <c r="B12" i="1" s="1"/>
  <c r="C13" i="1"/>
  <c r="B13" i="1" s="1"/>
  <c r="C14" i="1"/>
  <c r="C15" i="1"/>
  <c r="C16" i="1"/>
  <c r="C17" i="1"/>
  <c r="C18" i="1"/>
  <c r="B18" i="1" s="1"/>
  <c r="C19" i="1"/>
  <c r="B19" i="1" s="1"/>
  <c r="C20" i="1"/>
  <c r="B20" i="1" s="1"/>
  <c r="C21" i="1"/>
  <c r="C22" i="1"/>
  <c r="C23" i="1"/>
  <c r="C24" i="1"/>
  <c r="C25" i="1"/>
  <c r="C26" i="1"/>
  <c r="C27" i="1"/>
  <c r="C28" i="1"/>
  <c r="C29" i="1"/>
  <c r="C4" i="1"/>
  <c r="B4" i="1" s="1"/>
  <c r="B23" i="1"/>
  <c r="B5" i="1"/>
  <c r="I6" i="1"/>
  <c r="C28" i="3"/>
  <c r="B26" i="1" l="1"/>
  <c r="B9" i="1"/>
  <c r="B21" i="1"/>
  <c r="B17" i="1"/>
  <c r="B25" i="1"/>
  <c r="B24" i="1"/>
  <c r="B16" i="1"/>
  <c r="B8" i="1"/>
  <c r="B15" i="1"/>
  <c r="B22" i="1"/>
  <c r="B14" i="1"/>
  <c r="B6" i="1"/>
  <c r="B29" i="1"/>
</calcChain>
</file>

<file path=xl/comments1.xml><?xml version="1.0" encoding="utf-8"?>
<comments xmlns="http://schemas.openxmlformats.org/spreadsheetml/2006/main">
  <authors>
    <author>André BOSCHI</author>
  </authors>
  <commentList>
    <comment ref="C3" authorId="0">
      <text>
        <r>
          <rPr>
            <b/>
            <sz val="9"/>
            <color indexed="81"/>
            <rFont val="Tahoma"/>
            <family val="2"/>
          </rPr>
          <t xml:space="preserve"> attention pas d'espace après l dernière lettre significative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<sst xmlns="http://schemas.openxmlformats.org/spreadsheetml/2006/main" count="73" uniqueCount="41">
  <si>
    <t>labanque.com</t>
  </si>
  <si>
    <t>lamutuelle.com</t>
  </si>
  <si>
    <t>citroenvoitures.com</t>
  </si>
  <si>
    <t>voituresford.com</t>
  </si>
  <si>
    <t>medicaments.com</t>
  </si>
  <si>
    <t>0.fr</t>
  </si>
  <si>
    <t>0-0-0.org</t>
  </si>
  <si>
    <t>000intruder000.blogspot.com</t>
  </si>
  <si>
    <t>000intruder000.blogspot.fr</t>
  </si>
  <si>
    <t>001micron.com</t>
  </si>
  <si>
    <t>001ordi.com</t>
  </si>
  <si>
    <t>001-translation.com</t>
  </si>
  <si>
    <t>001translations.com</t>
  </si>
  <si>
    <t>001yourtranslationservice.com</t>
  </si>
  <si>
    <t>0024watchworld.com</t>
  </si>
  <si>
    <t>002d734450b3be6f5d0cb4939aa0a4bc.com</t>
  </si>
  <si>
    <t>0033calling.com</t>
  </si>
  <si>
    <t>0047.org</t>
  </si>
  <si>
    <t>00562115ch.com</t>
  </si>
  <si>
    <t>00615.net</t>
  </si>
  <si>
    <t>007box.de</t>
  </si>
  <si>
    <t>007james.com</t>
  </si>
  <si>
    <t>007nightfire.free.fr</t>
  </si>
  <si>
    <t>007scuby.tumblr.com</t>
  </si>
  <si>
    <t>009design.com</t>
  </si>
  <si>
    <t>tumblr</t>
  </si>
  <si>
    <t>blog</t>
  </si>
  <si>
    <t>translation</t>
  </si>
  <si>
    <t>Traducteurs</t>
  </si>
  <si>
    <t xml:space="preserve">Santé </t>
  </si>
  <si>
    <t xml:space="preserve">Banques, caisses d'assurance </t>
  </si>
  <si>
    <t xml:space="preserve">Voitures </t>
  </si>
  <si>
    <t>Blog</t>
  </si>
  <si>
    <t>lesmedicaments.com</t>
  </si>
  <si>
    <t>banq</t>
  </si>
  <si>
    <t>citroen</t>
  </si>
  <si>
    <t>medic</t>
  </si>
  <si>
    <t>Intita</t>
  </si>
  <si>
    <t>Intitb</t>
  </si>
  <si>
    <t>rajouter autant d'intitulés que recherchés et recopier la colonne des formules vers la droite</t>
  </si>
  <si>
    <t>Intit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</si>
</sst>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609601</xdr:colOff>
      <xdr:row>0</xdr:row>
      <xdr:rowOff>66675</xdr:rowOff>
    </xdr:from>
    <xdr:to>
      <xdr:col>4</xdr:col>
      <xdr:colOff>647700</xdr:colOff>
      <xdr:row>4</xdr:row>
      <xdr:rowOff>9525</xdr:rowOff>
    </xdr:to>
    <xdr:sp macro="" textlink="">
      <xdr:nvSpPr>
        <xdr:cNvPr id="2" name="Bulle ronde 1"/>
        <xdr:cNvSpPr/>
      </xdr:nvSpPr>
      <xdr:spPr>
        <a:xfrm>
          <a:off x="5734051" y="66675"/>
          <a:ext cx="1609724" cy="704850"/>
        </a:xfrm>
        <a:prstGeom prst="wedgeEllipseCallout">
          <a:avLst>
            <a:gd name="adj1" fmla="val -52894"/>
            <a:gd name="adj2" fmla="val -4524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Ici il faut rentrer la formule ici !</a:t>
          </a:r>
        </a:p>
      </xdr:txBody>
    </xdr:sp>
    <xdr:clientData/>
  </xdr:twoCellAnchor>
  <xdr:twoCellAnchor>
    <xdr:from>
      <xdr:col>3</xdr:col>
      <xdr:colOff>85725</xdr:colOff>
      <xdr:row>8</xdr:row>
      <xdr:rowOff>104775</xdr:rowOff>
    </xdr:from>
    <xdr:to>
      <xdr:col>5</xdr:col>
      <xdr:colOff>638175</xdr:colOff>
      <xdr:row>10</xdr:row>
      <xdr:rowOff>95250</xdr:rowOff>
    </xdr:to>
    <xdr:sp macro="" textlink="">
      <xdr:nvSpPr>
        <xdr:cNvPr id="3" name="Rectangle à coins arrondis 2"/>
        <xdr:cNvSpPr/>
      </xdr:nvSpPr>
      <xdr:spPr>
        <a:xfrm>
          <a:off x="6019800" y="1628775"/>
          <a:ext cx="2076450" cy="371475"/>
        </a:xfrm>
        <a:prstGeom prst="wedgeRoundRectCallout">
          <a:avLst>
            <a:gd name="adj1" fmla="val -49732"/>
            <a:gd name="adj2" fmla="val 82172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 formule doit donner ça !</a:t>
          </a:r>
        </a:p>
      </xdr:txBody>
    </xdr:sp>
    <xdr:clientData/>
  </xdr:twoCellAnchor>
  <xdr:twoCellAnchor>
    <xdr:from>
      <xdr:col>3</xdr:col>
      <xdr:colOff>9525</xdr:colOff>
      <xdr:row>20</xdr:row>
      <xdr:rowOff>133350</xdr:rowOff>
    </xdr:from>
    <xdr:to>
      <xdr:col>5</xdr:col>
      <xdr:colOff>571500</xdr:colOff>
      <xdr:row>23</xdr:row>
      <xdr:rowOff>57150</xdr:rowOff>
    </xdr:to>
    <xdr:sp macro="" textlink="">
      <xdr:nvSpPr>
        <xdr:cNvPr id="4" name="Rectangle 3"/>
        <xdr:cNvSpPr/>
      </xdr:nvSpPr>
      <xdr:spPr>
        <a:xfrm>
          <a:off x="5943600" y="3943350"/>
          <a:ext cx="2085975" cy="495300"/>
        </a:xfrm>
        <a:prstGeom prst="wedgeRectCallout">
          <a:avLst>
            <a:gd name="adj1" fmla="val -49144"/>
            <a:gd name="adj2" fmla="val 625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Ou ça, suivant le tableau en feuil2 !</a:t>
          </a:r>
        </a:p>
      </xdr:txBody>
    </xdr:sp>
    <xdr:clientData/>
  </xdr:twoCellAnchor>
  <xdr:twoCellAnchor>
    <xdr:from>
      <xdr:col>3</xdr:col>
      <xdr:colOff>342899</xdr:colOff>
      <xdr:row>27</xdr:row>
      <xdr:rowOff>76200</xdr:rowOff>
    </xdr:from>
    <xdr:to>
      <xdr:col>9</xdr:col>
      <xdr:colOff>28575</xdr:colOff>
      <xdr:row>35</xdr:row>
      <xdr:rowOff>28576</xdr:rowOff>
    </xdr:to>
    <xdr:sp macro="" textlink="">
      <xdr:nvSpPr>
        <xdr:cNvPr id="5" name="Pensées 4"/>
        <xdr:cNvSpPr/>
      </xdr:nvSpPr>
      <xdr:spPr>
        <a:xfrm>
          <a:off x="6276974" y="5219700"/>
          <a:ext cx="4257676" cy="1476376"/>
        </a:xfrm>
        <a:prstGeom prst="cloudCallout">
          <a:avLst>
            <a:gd name="adj1" fmla="val -57560"/>
            <a:gd name="adj2" fmla="val -4569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J'avais déjà pensé à une formule comme ça :</a:t>
          </a:r>
          <a:br>
            <a:rPr lang="fr-FR" sz="1100"/>
          </a:br>
          <a:r>
            <a:rPr lang="fr-FR" sz="1100"/>
            <a:t>=SI(NB.SI(A28;"*medic*");"Santé";"")</a:t>
          </a:r>
          <a:br>
            <a:rPr lang="fr-FR" sz="1100"/>
          </a:br>
          <a:r>
            <a:rPr lang="fr-FR" sz="1100"/>
            <a:t>Mais il me faut lier ça à une cellule d'un tableau au lieu de rentrer la chaîne de caractère à la main.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8"/>
  <sheetViews>
    <sheetView topLeftCell="A6" workbookViewId="0">
      <selection activeCell="B7" sqref="B7"/>
    </sheetView>
  </sheetViews>
  <sheetFormatPr baseColWidth="10" defaultRowHeight="15" x14ac:dyDescent="0.25"/>
  <cols>
    <col min="1" max="1" width="38.42578125" bestFit="1" customWidth="1"/>
    <col min="2" max="2" width="38.42578125" customWidth="1"/>
    <col min="3" max="3" width="12.140625" bestFit="1" customWidth="1"/>
  </cols>
  <sheetData>
    <row r="1" spans="1:3" x14ac:dyDescent="0.25">
      <c r="A1" t="s">
        <v>0</v>
      </c>
    </row>
    <row r="2" spans="1:3" x14ac:dyDescent="0.25">
      <c r="A2" t="s">
        <v>1</v>
      </c>
    </row>
    <row r="3" spans="1:3" x14ac:dyDescent="0.25">
      <c r="A3" t="s">
        <v>2</v>
      </c>
    </row>
    <row r="4" spans="1:3" x14ac:dyDescent="0.25">
      <c r="A4" t="s">
        <v>3</v>
      </c>
    </row>
    <row r="5" spans="1:3" x14ac:dyDescent="0.25">
      <c r="A5" t="s">
        <v>4</v>
      </c>
    </row>
    <row r="6" spans="1:3" x14ac:dyDescent="0.25">
      <c r="A6" t="s">
        <v>5</v>
      </c>
    </row>
    <row r="7" spans="1:3" x14ac:dyDescent="0.25">
      <c r="A7" t="s">
        <v>6</v>
      </c>
    </row>
    <row r="8" spans="1:3" x14ac:dyDescent="0.25">
      <c r="A8" t="s">
        <v>7</v>
      </c>
    </row>
    <row r="9" spans="1:3" x14ac:dyDescent="0.25">
      <c r="A9" t="s">
        <v>8</v>
      </c>
    </row>
    <row r="10" spans="1:3" x14ac:dyDescent="0.25">
      <c r="A10" t="s">
        <v>9</v>
      </c>
    </row>
    <row r="11" spans="1:3" x14ac:dyDescent="0.25">
      <c r="A11" t="s">
        <v>10</v>
      </c>
    </row>
    <row r="12" spans="1:3" x14ac:dyDescent="0.25">
      <c r="A12" t="s">
        <v>11</v>
      </c>
      <c r="C12" t="s">
        <v>28</v>
      </c>
    </row>
    <row r="13" spans="1:3" x14ac:dyDescent="0.25">
      <c r="A13" t="s">
        <v>12</v>
      </c>
    </row>
    <row r="14" spans="1:3" x14ac:dyDescent="0.25">
      <c r="A14" t="s">
        <v>13</v>
      </c>
    </row>
    <row r="15" spans="1:3" x14ac:dyDescent="0.25">
      <c r="A15" t="s">
        <v>14</v>
      </c>
    </row>
    <row r="16" spans="1:3" x14ac:dyDescent="0.25">
      <c r="A16" t="s">
        <v>15</v>
      </c>
    </row>
    <row r="17" spans="1:3" x14ac:dyDescent="0.25">
      <c r="A17" t="s">
        <v>16</v>
      </c>
    </row>
    <row r="18" spans="1:3" x14ac:dyDescent="0.25">
      <c r="A18" t="s">
        <v>17</v>
      </c>
    </row>
    <row r="19" spans="1:3" x14ac:dyDescent="0.25">
      <c r="A19" t="s">
        <v>18</v>
      </c>
    </row>
    <row r="20" spans="1:3" x14ac:dyDescent="0.25">
      <c r="A20" t="s">
        <v>19</v>
      </c>
    </row>
    <row r="21" spans="1:3" x14ac:dyDescent="0.25">
      <c r="A21" t="s">
        <v>20</v>
      </c>
    </row>
    <row r="22" spans="1:3" x14ac:dyDescent="0.25">
      <c r="A22" t="s">
        <v>21</v>
      </c>
    </row>
    <row r="23" spans="1:3" x14ac:dyDescent="0.25">
      <c r="A23" t="s">
        <v>22</v>
      </c>
    </row>
    <row r="24" spans="1:3" x14ac:dyDescent="0.25">
      <c r="A24" t="s">
        <v>23</v>
      </c>
      <c r="C24" t="s">
        <v>32</v>
      </c>
    </row>
    <row r="25" spans="1:3" x14ac:dyDescent="0.25">
      <c r="A25" t="s">
        <v>24</v>
      </c>
    </row>
    <row r="28" spans="1:3" x14ac:dyDescent="0.25">
      <c r="A28" t="s">
        <v>33</v>
      </c>
      <c r="C28" t="str">
        <f>IF(COUNTIF(A28,"*medic*"),"Santé","")</f>
        <v>Santé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29"/>
  <sheetViews>
    <sheetView tabSelected="1" workbookViewId="0">
      <selection activeCell="C4" sqref="C4:G29"/>
    </sheetView>
  </sheetViews>
  <sheetFormatPr baseColWidth="10" defaultRowHeight="15" x14ac:dyDescent="0.25"/>
  <cols>
    <col min="1" max="1" width="38.42578125" bestFit="1" customWidth="1"/>
    <col min="2" max="2" width="38.42578125" customWidth="1"/>
    <col min="3" max="3" width="27.28515625" bestFit="1" customWidth="1"/>
    <col min="4" max="4" width="12.140625" bestFit="1" customWidth="1"/>
  </cols>
  <sheetData>
    <row r="1" spans="1:9" x14ac:dyDescent="0.25">
      <c r="D1" s="1" t="s">
        <v>39</v>
      </c>
    </row>
    <row r="2" spans="1:9" x14ac:dyDescent="0.25">
      <c r="G2" s="1"/>
    </row>
    <row r="3" spans="1:9" x14ac:dyDescent="0.25">
      <c r="B3" t="s">
        <v>40</v>
      </c>
      <c r="C3" t="s">
        <v>34</v>
      </c>
      <c r="D3" t="s">
        <v>35</v>
      </c>
      <c r="E3" t="s">
        <v>36</v>
      </c>
      <c r="F3" t="s">
        <v>25</v>
      </c>
      <c r="G3" t="s">
        <v>27</v>
      </c>
    </row>
    <row r="4" spans="1:9" x14ac:dyDescent="0.25">
      <c r="A4" t="s">
        <v>0</v>
      </c>
      <c r="B4" t="str">
        <f ca="1">C4&amp;D4&amp;E4&amp;F4&amp;G4</f>
        <v xml:space="preserve">Banques, caisses d'assurance </v>
      </c>
      <c r="C4" t="str">
        <f ca="1">IF(ISERROR(FIND(C$3,$A4)),"",OFFSET(Tables!$A$2,MATCH(prop!C$3,Intita,0),1))</f>
        <v xml:space="preserve">Banques, caisses d'assurance </v>
      </c>
      <c r="D4" t="str">
        <f ca="1">IF(ISERROR(FIND(D$3,$A4)),"",OFFSET(Tables!$A$2,MATCH(prop!D$3,Intita,0),1))</f>
        <v/>
      </c>
      <c r="E4" t="str">
        <f ca="1">IF(ISERROR(FIND(E$3,$A4)),"",OFFSET(Tables!$A$2,MATCH(prop!E$3,Intita,0),1))</f>
        <v/>
      </c>
      <c r="F4" t="str">
        <f ca="1">IF(ISERROR(FIND(F$3,$A4)),"",OFFSET(Tables!$A$2,MATCH(prop!F$3,Intita,0),1))</f>
        <v/>
      </c>
      <c r="G4" t="str">
        <f ca="1">IF(ISERROR(FIND(G$3,$A4)),"",OFFSET(Tables!$A$2,MATCH(prop!G$3,Intita,0),1))</f>
        <v/>
      </c>
    </row>
    <row r="5" spans="1:9" x14ac:dyDescent="0.25">
      <c r="A5" t="s">
        <v>1</v>
      </c>
      <c r="B5" t="str">
        <f t="shared" ref="B5:B29" ca="1" si="0">C5&amp;D5&amp;E5&amp;F5&amp;G5</f>
        <v/>
      </c>
      <c r="C5" t="str">
        <f ca="1">IF(ISERROR(FIND(C$3,$A5)),"",OFFSET(Tables!$A$2,MATCH(prop!C$3,Intita,0),1))</f>
        <v/>
      </c>
      <c r="D5" t="str">
        <f ca="1">IF(ISERROR(FIND(D$3,$A5)),"",OFFSET(Tables!$A$2,MATCH(prop!D$3,Intita,0),1))</f>
        <v/>
      </c>
      <c r="E5" t="str">
        <f ca="1">IF(ISERROR(FIND(E$3,$A5)),"",OFFSET(Tables!$A$2,MATCH(prop!E$3,Intita,0),1))</f>
        <v/>
      </c>
      <c r="F5" t="str">
        <f ca="1">IF(ISERROR(FIND(F$3,$A5)),"",OFFSET(Tables!$A$2,MATCH(prop!F$3,Intita,0),1))</f>
        <v/>
      </c>
      <c r="G5" t="str">
        <f ca="1">IF(ISERROR(FIND(G$3,$A5)),"",OFFSET(Tables!$A$2,MATCH(prop!G$3,Intita,0),1))</f>
        <v/>
      </c>
    </row>
    <row r="6" spans="1:9" x14ac:dyDescent="0.25">
      <c r="A6" t="s">
        <v>2</v>
      </c>
      <c r="B6" t="str">
        <f t="shared" ca="1" si="0"/>
        <v xml:space="preserve">Voitures </v>
      </c>
      <c r="C6" t="str">
        <f ca="1">IF(ISERROR(FIND(C$3,$A6)),"",OFFSET(Tables!$A$2,MATCH(prop!C$3,Intita,0),1))</f>
        <v/>
      </c>
      <c r="D6" t="str">
        <f ca="1">IF(ISERROR(FIND(D$3,$A6)),"",OFFSET(Tables!$A$2,MATCH(prop!D$3,Intita,0),1))</f>
        <v xml:space="preserve">Voitures </v>
      </c>
      <c r="E6" t="str">
        <f ca="1">IF(ISERROR(FIND(E$3,$A6)),"",OFFSET(Tables!$A$2,MATCH(prop!E$3,Intita,0),1))</f>
        <v/>
      </c>
      <c r="F6" t="str">
        <f ca="1">IF(ISERROR(FIND(F$3,$A6)),"",OFFSET(Tables!$A$2,MATCH(prop!F$3,Intita,0),1))</f>
        <v/>
      </c>
      <c r="G6" t="str">
        <f ca="1">IF(ISERROR(FIND(G$3,$A6)),"",OFFSET(Tables!$A$2,MATCH(prop!G$3,Intita,0),1))</f>
        <v/>
      </c>
      <c r="I6">
        <f>FIND(D3,A6)</f>
        <v>1</v>
      </c>
    </row>
    <row r="7" spans="1:9" x14ac:dyDescent="0.25">
      <c r="A7" t="s">
        <v>3</v>
      </c>
      <c r="B7" t="str">
        <f t="shared" ca="1" si="0"/>
        <v/>
      </c>
      <c r="C7" t="str">
        <f ca="1">IF(ISERROR(FIND(C$3,$A7)),"",OFFSET(Tables!$A$2,MATCH(prop!C$3,Intita,0),1))</f>
        <v/>
      </c>
      <c r="D7" t="str">
        <f ca="1">IF(ISERROR(FIND(D$3,$A7)),"",OFFSET(Tables!$A$2,MATCH(prop!D$3,Intita,0),1))</f>
        <v/>
      </c>
      <c r="E7" t="str">
        <f ca="1">IF(ISERROR(FIND(E$3,$A7)),"",OFFSET(Tables!$A$2,MATCH(prop!E$3,Intita,0),1))</f>
        <v/>
      </c>
      <c r="F7" t="str">
        <f ca="1">IF(ISERROR(FIND(F$3,$A7)),"",OFFSET(Tables!$A$2,MATCH(prop!F$3,Intita,0),1))</f>
        <v/>
      </c>
      <c r="G7" t="str">
        <f ca="1">IF(ISERROR(FIND(G$3,$A7)),"",OFFSET(Tables!$A$2,MATCH(prop!G$3,Intita,0),1))</f>
        <v/>
      </c>
    </row>
    <row r="8" spans="1:9" x14ac:dyDescent="0.25">
      <c r="A8" t="s">
        <v>4</v>
      </c>
      <c r="B8" t="str">
        <f t="shared" ca="1" si="0"/>
        <v xml:space="preserve">Santé </v>
      </c>
      <c r="C8" t="str">
        <f ca="1">IF(ISERROR(FIND(C$3,$A8)),"",OFFSET(Tables!$A$2,MATCH(prop!C$3,Intita,0),1))</f>
        <v/>
      </c>
      <c r="D8" t="str">
        <f ca="1">IF(ISERROR(FIND(D$3,$A8)),"",OFFSET(Tables!$A$2,MATCH(prop!D$3,Intita,0),1))</f>
        <v/>
      </c>
      <c r="E8" t="str">
        <f ca="1">IF(ISERROR(FIND(E$3,$A8)),"",OFFSET(Tables!$A$2,MATCH(prop!E$3,Intita,0),1))</f>
        <v xml:space="preserve">Santé </v>
      </c>
      <c r="F8" t="str">
        <f ca="1">IF(ISERROR(FIND(F$3,$A8)),"",OFFSET(Tables!$A$2,MATCH(prop!F$3,Intita,0),1))</f>
        <v/>
      </c>
      <c r="G8" t="str">
        <f ca="1">IF(ISERROR(FIND(G$3,$A8)),"",OFFSET(Tables!$A$2,MATCH(prop!G$3,Intita,0),1))</f>
        <v/>
      </c>
    </row>
    <row r="9" spans="1:9" x14ac:dyDescent="0.25">
      <c r="A9" t="s">
        <v>5</v>
      </c>
      <c r="B9" t="str">
        <f t="shared" ca="1" si="0"/>
        <v/>
      </c>
      <c r="C9" t="str">
        <f ca="1">IF(ISERROR(FIND(C$3,$A9)),"",OFFSET(Tables!$A$2,MATCH(prop!C$3,Intita,0),1))</f>
        <v/>
      </c>
      <c r="D9" t="str">
        <f ca="1">IF(ISERROR(FIND(D$3,$A9)),"",OFFSET(Tables!$A$2,MATCH(prop!D$3,Intita,0),1))</f>
        <v/>
      </c>
      <c r="E9" t="str">
        <f ca="1">IF(ISERROR(FIND(E$3,$A9)),"",OFFSET(Tables!$A$2,MATCH(prop!E$3,Intita,0),1))</f>
        <v/>
      </c>
      <c r="F9" t="str">
        <f ca="1">IF(ISERROR(FIND(F$3,$A9)),"",OFFSET(Tables!$A$2,MATCH(prop!F$3,Intita,0),1))</f>
        <v/>
      </c>
      <c r="G9" t="str">
        <f ca="1">IF(ISERROR(FIND(G$3,$A9)),"",OFFSET(Tables!$A$2,MATCH(prop!G$3,Intita,0),1))</f>
        <v/>
      </c>
    </row>
    <row r="10" spans="1:9" x14ac:dyDescent="0.25">
      <c r="A10" t="s">
        <v>6</v>
      </c>
      <c r="B10" t="str">
        <f t="shared" ca="1" si="0"/>
        <v/>
      </c>
      <c r="C10" t="str">
        <f ca="1">IF(ISERROR(FIND(C$3,$A10)),"",OFFSET(Tables!$A$2,MATCH(prop!C$3,Intita,0),1))</f>
        <v/>
      </c>
      <c r="D10" t="str">
        <f ca="1">IF(ISERROR(FIND(D$3,$A10)),"",OFFSET(Tables!$A$2,MATCH(prop!D$3,Intita,0),1))</f>
        <v/>
      </c>
      <c r="E10" t="str">
        <f ca="1">IF(ISERROR(FIND(E$3,$A10)),"",OFFSET(Tables!$A$2,MATCH(prop!E$3,Intita,0),1))</f>
        <v/>
      </c>
      <c r="F10" t="str">
        <f ca="1">IF(ISERROR(FIND(F$3,$A10)),"",OFFSET(Tables!$A$2,MATCH(prop!F$3,Intita,0),1))</f>
        <v/>
      </c>
      <c r="G10" t="str">
        <f ca="1">IF(ISERROR(FIND(G$3,$A10)),"",OFFSET(Tables!$A$2,MATCH(prop!G$3,Intita,0),1))</f>
        <v/>
      </c>
    </row>
    <row r="11" spans="1:9" x14ac:dyDescent="0.25">
      <c r="A11" t="s">
        <v>7</v>
      </c>
      <c r="B11" t="str">
        <f t="shared" ca="1" si="0"/>
        <v/>
      </c>
      <c r="C11" t="str">
        <f ca="1">IF(ISERROR(FIND(C$3,$A11)),"",OFFSET(Tables!$A$2,MATCH(prop!C$3,Intita,0),1))</f>
        <v/>
      </c>
      <c r="D11" t="str">
        <f ca="1">IF(ISERROR(FIND(D$3,$A11)),"",OFFSET(Tables!$A$2,MATCH(prop!D$3,Intita,0),1))</f>
        <v/>
      </c>
      <c r="E11" t="str">
        <f ca="1">IF(ISERROR(FIND(E$3,$A11)),"",OFFSET(Tables!$A$2,MATCH(prop!E$3,Intita,0),1))</f>
        <v/>
      </c>
      <c r="F11" t="str">
        <f ca="1">IF(ISERROR(FIND(F$3,$A11)),"",OFFSET(Tables!$A$2,MATCH(prop!F$3,Intita,0),1))</f>
        <v/>
      </c>
      <c r="G11" t="str">
        <f ca="1">IF(ISERROR(FIND(G$3,$A11)),"",OFFSET(Tables!$A$2,MATCH(prop!G$3,Intita,0),1))</f>
        <v/>
      </c>
    </row>
    <row r="12" spans="1:9" x14ac:dyDescent="0.25">
      <c r="A12" t="s">
        <v>8</v>
      </c>
      <c r="B12" t="str">
        <f t="shared" ca="1" si="0"/>
        <v/>
      </c>
      <c r="C12" t="str">
        <f ca="1">IF(ISERROR(FIND(C$3,$A12)),"",OFFSET(Tables!$A$2,MATCH(prop!C$3,Intita,0),1))</f>
        <v/>
      </c>
      <c r="D12" t="str">
        <f ca="1">IF(ISERROR(FIND(D$3,$A12)),"",OFFSET(Tables!$A$2,MATCH(prop!D$3,Intita,0),1))</f>
        <v/>
      </c>
      <c r="E12" t="str">
        <f ca="1">IF(ISERROR(FIND(E$3,$A12)),"",OFFSET(Tables!$A$2,MATCH(prop!E$3,Intita,0),1))</f>
        <v/>
      </c>
      <c r="F12" t="str">
        <f ca="1">IF(ISERROR(FIND(F$3,$A12)),"",OFFSET(Tables!$A$2,MATCH(prop!F$3,Intita,0),1))</f>
        <v/>
      </c>
      <c r="G12" t="str">
        <f ca="1">IF(ISERROR(FIND(G$3,$A12)),"",OFFSET(Tables!$A$2,MATCH(prop!G$3,Intita,0),1))</f>
        <v/>
      </c>
    </row>
    <row r="13" spans="1:9" x14ac:dyDescent="0.25">
      <c r="A13" t="s">
        <v>9</v>
      </c>
      <c r="B13" t="str">
        <f t="shared" ca="1" si="0"/>
        <v/>
      </c>
      <c r="C13" t="str">
        <f ca="1">IF(ISERROR(FIND(C$3,$A13)),"",OFFSET(Tables!$A$2,MATCH(prop!C$3,Intita,0),1))</f>
        <v/>
      </c>
      <c r="D13" t="str">
        <f ca="1">IF(ISERROR(FIND(D$3,$A13)),"",OFFSET(Tables!$A$2,MATCH(prop!D$3,Intita,0),1))</f>
        <v/>
      </c>
      <c r="E13" t="str">
        <f ca="1">IF(ISERROR(FIND(E$3,$A13)),"",OFFSET(Tables!$A$2,MATCH(prop!E$3,Intita,0),1))</f>
        <v/>
      </c>
      <c r="F13" t="str">
        <f ca="1">IF(ISERROR(FIND(F$3,$A13)),"",OFFSET(Tables!$A$2,MATCH(prop!F$3,Intita,0),1))</f>
        <v/>
      </c>
      <c r="G13" t="str">
        <f ca="1">IF(ISERROR(FIND(G$3,$A13)),"",OFFSET(Tables!$A$2,MATCH(prop!G$3,Intita,0),1))</f>
        <v/>
      </c>
    </row>
    <row r="14" spans="1:9" x14ac:dyDescent="0.25">
      <c r="A14" t="s">
        <v>10</v>
      </c>
      <c r="B14" t="str">
        <f t="shared" ca="1" si="0"/>
        <v/>
      </c>
      <c r="C14" t="str">
        <f ca="1">IF(ISERROR(FIND(C$3,$A14)),"",OFFSET(Tables!$A$2,MATCH(prop!C$3,Intita,0),1))</f>
        <v/>
      </c>
      <c r="D14" t="str">
        <f ca="1">IF(ISERROR(FIND(D$3,$A14)),"",OFFSET(Tables!$A$2,MATCH(prop!D$3,Intita,0),1))</f>
        <v/>
      </c>
      <c r="E14" t="str">
        <f ca="1">IF(ISERROR(FIND(E$3,$A14)),"",OFFSET(Tables!$A$2,MATCH(prop!E$3,Intita,0),1))</f>
        <v/>
      </c>
      <c r="F14" t="str">
        <f ca="1">IF(ISERROR(FIND(F$3,$A14)),"",OFFSET(Tables!$A$2,MATCH(prop!F$3,Intita,0),1))</f>
        <v/>
      </c>
      <c r="G14" t="str">
        <f ca="1">IF(ISERROR(FIND(G$3,$A14)),"",OFFSET(Tables!$A$2,MATCH(prop!G$3,Intita,0),1))</f>
        <v/>
      </c>
    </row>
    <row r="15" spans="1:9" x14ac:dyDescent="0.25">
      <c r="A15" t="s">
        <v>11</v>
      </c>
      <c r="B15" t="str">
        <f t="shared" ca="1" si="0"/>
        <v>Traducteurs</v>
      </c>
      <c r="C15" t="str">
        <f ca="1">IF(ISERROR(FIND(C$3,$A15)),"",OFFSET(Tables!$A$2,MATCH(prop!C$3,Intita,0),1))</f>
        <v/>
      </c>
      <c r="D15" t="str">
        <f ca="1">IF(ISERROR(FIND(D$3,$A15)),"",OFFSET(Tables!$A$2,MATCH(prop!D$3,Intita,0),1))</f>
        <v/>
      </c>
      <c r="E15" t="str">
        <f ca="1">IF(ISERROR(FIND(E$3,$A15)),"",OFFSET(Tables!$A$2,MATCH(prop!E$3,Intita,0),1))</f>
        <v/>
      </c>
      <c r="F15" t="str">
        <f ca="1">IF(ISERROR(FIND(F$3,$A15)),"",OFFSET(Tables!$A$2,MATCH(prop!F$3,Intita,0),1))</f>
        <v/>
      </c>
      <c r="G15" t="str">
        <f ca="1">IF(ISERROR(FIND(G$3,$A15)),"",OFFSET(Tables!$A$2,MATCH(prop!G$3,Intita,0),1))</f>
        <v>Traducteurs</v>
      </c>
    </row>
    <row r="16" spans="1:9" x14ac:dyDescent="0.25">
      <c r="A16" t="s">
        <v>12</v>
      </c>
      <c r="B16" t="str">
        <f t="shared" ca="1" si="0"/>
        <v>Traducteurs</v>
      </c>
      <c r="C16" t="str">
        <f ca="1">IF(ISERROR(FIND(C$3,$A16)),"",OFFSET(Tables!$A$2,MATCH(prop!C$3,Intita,0),1))</f>
        <v/>
      </c>
      <c r="D16" t="str">
        <f ca="1">IF(ISERROR(FIND(D$3,$A16)),"",OFFSET(Tables!$A$2,MATCH(prop!D$3,Intita,0),1))</f>
        <v/>
      </c>
      <c r="E16" t="str">
        <f ca="1">IF(ISERROR(FIND(E$3,$A16)),"",OFFSET(Tables!$A$2,MATCH(prop!E$3,Intita,0),1))</f>
        <v/>
      </c>
      <c r="F16" t="str">
        <f ca="1">IF(ISERROR(FIND(F$3,$A16)),"",OFFSET(Tables!$A$2,MATCH(prop!F$3,Intita,0),1))</f>
        <v/>
      </c>
      <c r="G16" t="str">
        <f ca="1">IF(ISERROR(FIND(G$3,$A16)),"",OFFSET(Tables!$A$2,MATCH(prop!G$3,Intita,0),1))</f>
        <v>Traducteurs</v>
      </c>
    </row>
    <row r="17" spans="1:7" x14ac:dyDescent="0.25">
      <c r="A17" t="s">
        <v>13</v>
      </c>
      <c r="B17" t="str">
        <f t="shared" ca="1" si="0"/>
        <v>Traducteurs</v>
      </c>
      <c r="C17" t="str">
        <f ca="1">IF(ISERROR(FIND(C$3,$A17)),"",OFFSET(Tables!$A$2,MATCH(prop!C$3,Intita,0),1))</f>
        <v/>
      </c>
      <c r="D17" t="str">
        <f ca="1">IF(ISERROR(FIND(D$3,$A17)),"",OFFSET(Tables!$A$2,MATCH(prop!D$3,Intita,0),1))</f>
        <v/>
      </c>
      <c r="E17" t="str">
        <f ca="1">IF(ISERROR(FIND(E$3,$A17)),"",OFFSET(Tables!$A$2,MATCH(prop!E$3,Intita,0),1))</f>
        <v/>
      </c>
      <c r="F17" t="str">
        <f ca="1">IF(ISERROR(FIND(F$3,$A17)),"",OFFSET(Tables!$A$2,MATCH(prop!F$3,Intita,0),1))</f>
        <v/>
      </c>
      <c r="G17" t="str">
        <f ca="1">IF(ISERROR(FIND(G$3,$A17)),"",OFFSET(Tables!$A$2,MATCH(prop!G$3,Intita,0),1))</f>
        <v>Traducteurs</v>
      </c>
    </row>
    <row r="18" spans="1:7" x14ac:dyDescent="0.25">
      <c r="A18" t="s">
        <v>14</v>
      </c>
      <c r="B18" t="str">
        <f t="shared" ca="1" si="0"/>
        <v/>
      </c>
      <c r="C18" t="str">
        <f ca="1">IF(ISERROR(FIND(C$3,$A18)),"",OFFSET(Tables!$A$2,MATCH(prop!C$3,Intita,0),1))</f>
        <v/>
      </c>
      <c r="D18" t="str">
        <f ca="1">IF(ISERROR(FIND(D$3,$A18)),"",OFFSET(Tables!$A$2,MATCH(prop!D$3,Intita,0),1))</f>
        <v/>
      </c>
      <c r="E18" t="str">
        <f ca="1">IF(ISERROR(FIND(E$3,$A18)),"",OFFSET(Tables!$A$2,MATCH(prop!E$3,Intita,0),1))</f>
        <v/>
      </c>
      <c r="F18" t="str">
        <f ca="1">IF(ISERROR(FIND(F$3,$A18)),"",OFFSET(Tables!$A$2,MATCH(prop!F$3,Intita,0),1))</f>
        <v/>
      </c>
      <c r="G18" t="str">
        <f ca="1">IF(ISERROR(FIND(G$3,$A18)),"",OFFSET(Tables!$A$2,MATCH(prop!G$3,Intita,0),1))</f>
        <v/>
      </c>
    </row>
    <row r="19" spans="1:7" x14ac:dyDescent="0.25">
      <c r="A19" t="s">
        <v>15</v>
      </c>
      <c r="B19" t="str">
        <f t="shared" ca="1" si="0"/>
        <v/>
      </c>
      <c r="C19" t="str">
        <f ca="1">IF(ISERROR(FIND(C$3,$A19)),"",OFFSET(Tables!$A$2,MATCH(prop!C$3,Intita,0),1))</f>
        <v/>
      </c>
      <c r="D19" t="str">
        <f ca="1">IF(ISERROR(FIND(D$3,$A19)),"",OFFSET(Tables!$A$2,MATCH(prop!D$3,Intita,0),1))</f>
        <v/>
      </c>
      <c r="E19" t="str">
        <f ca="1">IF(ISERROR(FIND(E$3,$A19)),"",OFFSET(Tables!$A$2,MATCH(prop!E$3,Intita,0),1))</f>
        <v/>
      </c>
      <c r="F19" t="str">
        <f ca="1">IF(ISERROR(FIND(F$3,$A19)),"",OFFSET(Tables!$A$2,MATCH(prop!F$3,Intita,0),1))</f>
        <v/>
      </c>
      <c r="G19" t="str">
        <f ca="1">IF(ISERROR(FIND(G$3,$A19)),"",OFFSET(Tables!$A$2,MATCH(prop!G$3,Intita,0),1))</f>
        <v/>
      </c>
    </row>
    <row r="20" spans="1:7" x14ac:dyDescent="0.25">
      <c r="A20" t="s">
        <v>16</v>
      </c>
      <c r="B20" t="str">
        <f t="shared" ca="1" si="0"/>
        <v/>
      </c>
      <c r="C20" t="str">
        <f ca="1">IF(ISERROR(FIND(C$3,$A20)),"",OFFSET(Tables!$A$2,MATCH(prop!C$3,Intita,0),1))</f>
        <v/>
      </c>
      <c r="D20" t="str">
        <f ca="1">IF(ISERROR(FIND(D$3,$A20)),"",OFFSET(Tables!$A$2,MATCH(prop!D$3,Intita,0),1))</f>
        <v/>
      </c>
      <c r="E20" t="str">
        <f ca="1">IF(ISERROR(FIND(E$3,$A20)),"",OFFSET(Tables!$A$2,MATCH(prop!E$3,Intita,0),1))</f>
        <v/>
      </c>
      <c r="F20" t="str">
        <f ca="1">IF(ISERROR(FIND(F$3,$A20)),"",OFFSET(Tables!$A$2,MATCH(prop!F$3,Intita,0),1))</f>
        <v/>
      </c>
      <c r="G20" t="str">
        <f ca="1">IF(ISERROR(FIND(G$3,$A20)),"",OFFSET(Tables!$A$2,MATCH(prop!G$3,Intita,0),1))</f>
        <v/>
      </c>
    </row>
    <row r="21" spans="1:7" x14ac:dyDescent="0.25">
      <c r="A21" t="s">
        <v>17</v>
      </c>
      <c r="B21" t="str">
        <f t="shared" ca="1" si="0"/>
        <v/>
      </c>
      <c r="C21" t="str">
        <f ca="1">IF(ISERROR(FIND(C$3,$A21)),"",OFFSET(Tables!$A$2,MATCH(prop!C$3,Intita,0),1))</f>
        <v/>
      </c>
      <c r="D21" t="str">
        <f ca="1">IF(ISERROR(FIND(D$3,$A21)),"",OFFSET(Tables!$A$2,MATCH(prop!D$3,Intita,0),1))</f>
        <v/>
      </c>
      <c r="E21" t="str">
        <f ca="1">IF(ISERROR(FIND(E$3,$A21)),"",OFFSET(Tables!$A$2,MATCH(prop!E$3,Intita,0),1))</f>
        <v/>
      </c>
      <c r="F21" t="str">
        <f ca="1">IF(ISERROR(FIND(F$3,$A21)),"",OFFSET(Tables!$A$2,MATCH(prop!F$3,Intita,0),1))</f>
        <v/>
      </c>
      <c r="G21" t="str">
        <f ca="1">IF(ISERROR(FIND(G$3,$A21)),"",OFFSET(Tables!$A$2,MATCH(prop!G$3,Intita,0),1))</f>
        <v/>
      </c>
    </row>
    <row r="22" spans="1:7" x14ac:dyDescent="0.25">
      <c r="A22" t="s">
        <v>18</v>
      </c>
      <c r="B22" t="str">
        <f t="shared" ca="1" si="0"/>
        <v/>
      </c>
      <c r="C22" t="str">
        <f ca="1">IF(ISERROR(FIND(C$3,$A22)),"",OFFSET(Tables!$A$2,MATCH(prop!C$3,Intita,0),1))</f>
        <v/>
      </c>
      <c r="D22" t="str">
        <f ca="1">IF(ISERROR(FIND(D$3,$A22)),"",OFFSET(Tables!$A$2,MATCH(prop!D$3,Intita,0),1))</f>
        <v/>
      </c>
      <c r="E22" t="str">
        <f ca="1">IF(ISERROR(FIND(E$3,$A22)),"",OFFSET(Tables!$A$2,MATCH(prop!E$3,Intita,0),1))</f>
        <v/>
      </c>
      <c r="F22" t="str">
        <f ca="1">IF(ISERROR(FIND(F$3,$A22)),"",OFFSET(Tables!$A$2,MATCH(prop!F$3,Intita,0),1))</f>
        <v/>
      </c>
      <c r="G22" t="str">
        <f ca="1">IF(ISERROR(FIND(G$3,$A22)),"",OFFSET(Tables!$A$2,MATCH(prop!G$3,Intita,0),1))</f>
        <v/>
      </c>
    </row>
    <row r="23" spans="1:7" x14ac:dyDescent="0.25">
      <c r="A23" t="s">
        <v>19</v>
      </c>
      <c r="B23" t="str">
        <f t="shared" ca="1" si="0"/>
        <v/>
      </c>
      <c r="C23" t="str">
        <f ca="1">IF(ISERROR(FIND(C$3,$A23)),"",OFFSET(Tables!$A$2,MATCH(prop!C$3,Intita,0),1))</f>
        <v/>
      </c>
      <c r="D23" t="str">
        <f ca="1">IF(ISERROR(FIND(D$3,$A23)),"",OFFSET(Tables!$A$2,MATCH(prop!D$3,Intita,0),1))</f>
        <v/>
      </c>
      <c r="E23" t="str">
        <f ca="1">IF(ISERROR(FIND(E$3,$A23)),"",OFFSET(Tables!$A$2,MATCH(prop!E$3,Intita,0),1))</f>
        <v/>
      </c>
      <c r="F23" t="str">
        <f ca="1">IF(ISERROR(FIND(F$3,$A23)),"",OFFSET(Tables!$A$2,MATCH(prop!F$3,Intita,0),1))</f>
        <v/>
      </c>
      <c r="G23" t="str">
        <f ca="1">IF(ISERROR(FIND(G$3,$A23)),"",OFFSET(Tables!$A$2,MATCH(prop!G$3,Intita,0),1))</f>
        <v/>
      </c>
    </row>
    <row r="24" spans="1:7" x14ac:dyDescent="0.25">
      <c r="A24" t="s">
        <v>20</v>
      </c>
      <c r="B24" t="str">
        <f t="shared" ca="1" si="0"/>
        <v/>
      </c>
      <c r="C24" t="str">
        <f ca="1">IF(ISERROR(FIND(C$3,$A24)),"",OFFSET(Tables!$A$2,MATCH(prop!C$3,Intita,0),1))</f>
        <v/>
      </c>
      <c r="D24" t="str">
        <f ca="1">IF(ISERROR(FIND(D$3,$A24)),"",OFFSET(Tables!$A$2,MATCH(prop!D$3,Intita,0),1))</f>
        <v/>
      </c>
      <c r="E24" t="str">
        <f ca="1">IF(ISERROR(FIND(E$3,$A24)),"",OFFSET(Tables!$A$2,MATCH(prop!E$3,Intita,0),1))</f>
        <v/>
      </c>
      <c r="F24" t="str">
        <f ca="1">IF(ISERROR(FIND(F$3,$A24)),"",OFFSET(Tables!$A$2,MATCH(prop!F$3,Intita,0),1))</f>
        <v/>
      </c>
      <c r="G24" t="str">
        <f ca="1">IF(ISERROR(FIND(G$3,$A24)),"",OFFSET(Tables!$A$2,MATCH(prop!G$3,Intita,0),1))</f>
        <v/>
      </c>
    </row>
    <row r="25" spans="1:7" x14ac:dyDescent="0.25">
      <c r="A25" t="s">
        <v>21</v>
      </c>
      <c r="B25" t="str">
        <f t="shared" ca="1" si="0"/>
        <v/>
      </c>
      <c r="C25" t="str">
        <f ca="1">IF(ISERROR(FIND(C$3,$A25)),"",OFFSET(Tables!$A$2,MATCH(prop!C$3,Intita,0),1))</f>
        <v/>
      </c>
      <c r="D25" t="str">
        <f ca="1">IF(ISERROR(FIND(D$3,$A25)),"",OFFSET(Tables!$A$2,MATCH(prop!D$3,Intita,0),1))</f>
        <v/>
      </c>
      <c r="E25" t="str">
        <f ca="1">IF(ISERROR(FIND(E$3,$A25)),"",OFFSET(Tables!$A$2,MATCH(prop!E$3,Intita,0),1))</f>
        <v/>
      </c>
      <c r="F25" t="str">
        <f ca="1">IF(ISERROR(FIND(F$3,$A25)),"",OFFSET(Tables!$A$2,MATCH(prop!F$3,Intita,0),1))</f>
        <v/>
      </c>
      <c r="G25" t="str">
        <f ca="1">IF(ISERROR(FIND(G$3,$A25)),"",OFFSET(Tables!$A$2,MATCH(prop!G$3,Intita,0),1))</f>
        <v/>
      </c>
    </row>
    <row r="26" spans="1:7" x14ac:dyDescent="0.25">
      <c r="A26" t="s">
        <v>22</v>
      </c>
      <c r="B26" t="str">
        <f t="shared" ca="1" si="0"/>
        <v/>
      </c>
      <c r="C26" t="str">
        <f ca="1">IF(ISERROR(FIND(C$3,$A26)),"",OFFSET(Tables!$A$2,MATCH(prop!C$3,Intita,0),1))</f>
        <v/>
      </c>
      <c r="D26" t="str">
        <f ca="1">IF(ISERROR(FIND(D$3,$A26)),"",OFFSET(Tables!$A$2,MATCH(prop!D$3,Intita,0),1))</f>
        <v/>
      </c>
      <c r="E26" t="str">
        <f ca="1">IF(ISERROR(FIND(E$3,$A26)),"",OFFSET(Tables!$A$2,MATCH(prop!E$3,Intita,0),1))</f>
        <v/>
      </c>
      <c r="F26" t="str">
        <f ca="1">IF(ISERROR(FIND(F$3,$A26)),"",OFFSET(Tables!$A$2,MATCH(prop!F$3,Intita,0),1))</f>
        <v/>
      </c>
      <c r="G26" t="str">
        <f ca="1">IF(ISERROR(FIND(G$3,$A26)),"",OFFSET(Tables!$A$2,MATCH(prop!G$3,Intita,0),1))</f>
        <v/>
      </c>
    </row>
    <row r="27" spans="1:7" x14ac:dyDescent="0.25">
      <c r="A27" t="s">
        <v>23</v>
      </c>
      <c r="B27" t="str">
        <f t="shared" ca="1" si="0"/>
        <v>blog</v>
      </c>
      <c r="C27" t="str">
        <f ca="1">IF(ISERROR(FIND(C$3,$A27)),"",OFFSET(Tables!$A$2,MATCH(prop!C$3,Intita,0),1))</f>
        <v/>
      </c>
      <c r="D27" t="str">
        <f ca="1">IF(ISERROR(FIND(D$3,$A27)),"",OFFSET(Tables!$A$2,MATCH(prop!D$3,Intita,0),1))</f>
        <v/>
      </c>
      <c r="E27" t="str">
        <f ca="1">IF(ISERROR(FIND(E$3,$A27)),"",OFFSET(Tables!$A$2,MATCH(prop!E$3,Intita,0),1))</f>
        <v/>
      </c>
      <c r="F27" t="str">
        <f ca="1">IF(ISERROR(FIND(F$3,$A27)),"",OFFSET(Tables!$A$2,MATCH(prop!F$3,Intita,0),1))</f>
        <v>blog</v>
      </c>
      <c r="G27" t="str">
        <f ca="1">IF(ISERROR(FIND(G$3,$A27)),"",OFFSET(Tables!$A$2,MATCH(prop!G$3,Intita,0),1))</f>
        <v/>
      </c>
    </row>
    <row r="28" spans="1:7" x14ac:dyDescent="0.25">
      <c r="A28" t="s">
        <v>24</v>
      </c>
      <c r="B28" t="str">
        <f t="shared" ca="1" si="0"/>
        <v/>
      </c>
      <c r="C28" t="str">
        <f ca="1">IF(ISERROR(FIND(C$3,$A28)),"",OFFSET(Tables!$A$2,MATCH(prop!C$3,Intita,0),1))</f>
        <v/>
      </c>
      <c r="D28" t="str">
        <f ca="1">IF(ISERROR(FIND(D$3,$A28)),"",OFFSET(Tables!$A$2,MATCH(prop!D$3,Intita,0),1))</f>
        <v/>
      </c>
      <c r="E28" t="str">
        <f ca="1">IF(ISERROR(FIND(E$3,$A28)),"",OFFSET(Tables!$A$2,MATCH(prop!E$3,Intita,0),1))</f>
        <v/>
      </c>
      <c r="F28" t="str">
        <f ca="1">IF(ISERROR(FIND(F$3,$A28)),"",OFFSET(Tables!$A$2,MATCH(prop!F$3,Intita,0),1))</f>
        <v/>
      </c>
      <c r="G28" t="str">
        <f ca="1">IF(ISERROR(FIND(G$3,$A28)),"",OFFSET(Tables!$A$2,MATCH(prop!G$3,Intita,0),1))</f>
        <v/>
      </c>
    </row>
    <row r="29" spans="1:7" x14ac:dyDescent="0.25">
      <c r="A29" t="s">
        <v>33</v>
      </c>
      <c r="B29" t="str">
        <f t="shared" ca="1" si="0"/>
        <v xml:space="preserve">Santé </v>
      </c>
      <c r="C29" t="str">
        <f ca="1">IF(ISERROR(FIND(C$3,$A29)),"",OFFSET(Tables!$A$2,MATCH(prop!C$3,Intita,0),1))</f>
        <v/>
      </c>
      <c r="D29" t="str">
        <f ca="1">IF(ISERROR(FIND(D$3,$A29)),"",OFFSET(Tables!$A$2,MATCH(prop!D$3,Intita,0),1))</f>
        <v/>
      </c>
      <c r="E29" t="str">
        <f ca="1">IF(ISERROR(FIND(E$3,$A29)),"",OFFSET(Tables!$A$2,MATCH(prop!E$3,Intita,0),1))</f>
        <v xml:space="preserve">Santé </v>
      </c>
      <c r="F29" t="str">
        <f ca="1">IF(ISERROR(FIND(F$3,$A29)),"",OFFSET(Tables!$A$2,MATCH(prop!F$3,Intita,0),1))</f>
        <v/>
      </c>
      <c r="G29" t="str">
        <f ca="1">IF(ISERROR(FIND(G$3,$A29)),"",OFFSET(Tables!$A$2,MATCH(prop!G$3,Intita,0),1))</f>
        <v/>
      </c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7"/>
  <sheetViews>
    <sheetView workbookViewId="0">
      <selection activeCell="B2" sqref="B2"/>
    </sheetView>
  </sheetViews>
  <sheetFormatPr baseColWidth="10" defaultRowHeight="15" x14ac:dyDescent="0.25"/>
  <sheetData>
    <row r="2" spans="1:2" x14ac:dyDescent="0.25">
      <c r="A2" t="s">
        <v>37</v>
      </c>
      <c r="B2" t="s">
        <v>38</v>
      </c>
    </row>
    <row r="3" spans="1:2" x14ac:dyDescent="0.25">
      <c r="A3" t="s">
        <v>34</v>
      </c>
      <c r="B3" t="s">
        <v>30</v>
      </c>
    </row>
    <row r="4" spans="1:2" x14ac:dyDescent="0.25">
      <c r="A4" t="s">
        <v>35</v>
      </c>
      <c r="B4" t="s">
        <v>31</v>
      </c>
    </row>
    <row r="5" spans="1:2" x14ac:dyDescent="0.25">
      <c r="A5" t="s">
        <v>36</v>
      </c>
      <c r="B5" t="s">
        <v>29</v>
      </c>
    </row>
    <row r="6" spans="1:2" x14ac:dyDescent="0.25">
      <c r="A6" t="s">
        <v>25</v>
      </c>
      <c r="B6" t="s">
        <v>26</v>
      </c>
    </row>
    <row r="7" spans="1:2" x14ac:dyDescent="0.25">
      <c r="A7" t="s">
        <v>27</v>
      </c>
      <c r="B7" t="s">
        <v>28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 (2)</vt:lpstr>
      <vt:lpstr>prop</vt:lpstr>
      <vt:lpstr>Tables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Smith</dc:creator>
  <cp:lastModifiedBy>André BOSCHI</cp:lastModifiedBy>
  <dcterms:created xsi:type="dcterms:W3CDTF">2014-05-21T08:14:37Z</dcterms:created>
  <dcterms:modified xsi:type="dcterms:W3CDTF">2014-05-21T09:48:21Z</dcterms:modified>
</cp:coreProperties>
</file>