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268"/>
  </bookViews>
  <sheets>
    <sheet name="Code Produit" sheetId="2" r:id="rId1"/>
    <sheet name="Stock de vêtement" sheetId="1" r:id="rId2"/>
  </sheets>
  <definedNames>
    <definedName name="_xlnm._FilterDatabase" localSheetId="0" hidden="1">'Code Produit'!$A$3:$I$21</definedName>
    <definedName name="CODEPRIX">'Code Produit'!$A$4:$A$21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4" i="1"/>
  <c r="C5" i="1" l="1"/>
  <c r="D5" i="1"/>
  <c r="E5" i="1"/>
  <c r="F5" i="1"/>
  <c r="I5" i="1" s="1"/>
  <c r="B5" i="1"/>
  <c r="D11" i="1"/>
  <c r="E11" i="1"/>
  <c r="F11" i="1"/>
  <c r="I11" i="1" s="1"/>
  <c r="B11" i="1"/>
  <c r="C11" i="1"/>
  <c r="B12" i="1"/>
  <c r="C12" i="1"/>
  <c r="D12" i="1"/>
  <c r="E12" i="1"/>
  <c r="F12" i="1"/>
  <c r="I12" i="1" s="1"/>
  <c r="B10" i="1"/>
  <c r="C10" i="1"/>
  <c r="D10" i="1"/>
  <c r="E10" i="1"/>
  <c r="F10" i="1"/>
  <c r="I10" i="1" s="1"/>
  <c r="B13" i="1"/>
  <c r="C13" i="1"/>
  <c r="D13" i="1"/>
  <c r="E13" i="1"/>
  <c r="F13" i="1"/>
  <c r="I13" i="1" s="1"/>
  <c r="B9" i="1"/>
  <c r="C9" i="1"/>
  <c r="D9" i="1"/>
  <c r="F9" i="1"/>
  <c r="I9" i="1" s="1"/>
  <c r="E9" i="1"/>
  <c r="C8" i="1"/>
  <c r="D8" i="1"/>
  <c r="E8" i="1"/>
  <c r="F8" i="1"/>
  <c r="I8" i="1" s="1"/>
  <c r="B8" i="1"/>
  <c r="B7" i="1"/>
  <c r="C7" i="1"/>
  <c r="D7" i="1"/>
  <c r="E7" i="1"/>
  <c r="F7" i="1"/>
  <c r="I7" i="1" s="1"/>
  <c r="F6" i="1"/>
  <c r="I6" i="1" s="1"/>
  <c r="B6" i="1"/>
  <c r="C6" i="1"/>
  <c r="D6" i="1"/>
  <c r="E6" i="1"/>
  <c r="D4" i="1"/>
  <c r="E4" i="1"/>
  <c r="B4" i="1"/>
  <c r="F4" i="1"/>
  <c r="I4" i="1" s="1"/>
  <c r="C4" i="1"/>
</calcChain>
</file>

<file path=xl/sharedStrings.xml><?xml version="1.0" encoding="utf-8"?>
<sst xmlns="http://schemas.openxmlformats.org/spreadsheetml/2006/main" count="138" uniqueCount="69">
  <si>
    <t>VÊTEMENT</t>
  </si>
  <si>
    <t>CODE PRODUIT</t>
  </si>
  <si>
    <t>GENRE</t>
  </si>
  <si>
    <t>MARQUE</t>
  </si>
  <si>
    <t>TYPE</t>
  </si>
  <si>
    <t>TAILLE</t>
  </si>
  <si>
    <t>STOCK INITIAL (QUANTITÉ INITIALE)</t>
  </si>
  <si>
    <t>ENTRÉE</t>
  </si>
  <si>
    <t>SORTIE</t>
  </si>
  <si>
    <t>STOCK FINAL (QUANTITÉ FINALE)</t>
  </si>
  <si>
    <t>GENERER CODES</t>
  </si>
  <si>
    <t>CATÉGORIE</t>
  </si>
  <si>
    <t>QUANTITÉ</t>
  </si>
  <si>
    <t>PRIX DE BASE</t>
  </si>
  <si>
    <t>CODE/PRIX</t>
  </si>
  <si>
    <t>FEMME</t>
  </si>
  <si>
    <t>CHRISTIAN DIOR</t>
  </si>
  <si>
    <t>ROBE</t>
  </si>
  <si>
    <t>M</t>
  </si>
  <si>
    <t>GUESS</t>
  </si>
  <si>
    <t>PANTALON</t>
  </si>
  <si>
    <t>DIESEL</t>
  </si>
  <si>
    <t>TOMMY HILFIGER</t>
  </si>
  <si>
    <t>TUNIQUE</t>
  </si>
  <si>
    <t>H M</t>
  </si>
  <si>
    <t>KENZO</t>
  </si>
  <si>
    <t>COMBINAISON</t>
  </si>
  <si>
    <t>CHAUSSURE</t>
  </si>
  <si>
    <t>MICHAEL KORS</t>
  </si>
  <si>
    <t>ESCARPINS</t>
  </si>
  <si>
    <t>ACCESSOIRE</t>
  </si>
  <si>
    <t>MONTRES</t>
  </si>
  <si>
    <t>MAROQUINERIE</t>
  </si>
  <si>
    <t xml:space="preserve">DÉODORANT </t>
  </si>
  <si>
    <t>ESSENCE</t>
  </si>
  <si>
    <t>HOMME</t>
  </si>
  <si>
    <t>TEE-SHIRTS</t>
  </si>
  <si>
    <t xml:space="preserve">PULLS </t>
  </si>
  <si>
    <t>L</t>
  </si>
  <si>
    <t>S</t>
  </si>
  <si>
    <t>CHEMISE</t>
  </si>
  <si>
    <t>XL</t>
  </si>
  <si>
    <t>KILTE</t>
  </si>
  <si>
    <t>SOULIER</t>
  </si>
  <si>
    <t>04</t>
  </si>
  <si>
    <t>01</t>
  </si>
  <si>
    <t>05</t>
  </si>
  <si>
    <t>02</t>
  </si>
  <si>
    <t>03</t>
  </si>
  <si>
    <t>VFCDROM04</t>
  </si>
  <si>
    <t>VFGUPA3801</t>
  </si>
  <si>
    <t>VFGUCU3204</t>
  </si>
  <si>
    <t>VFTHTUL04</t>
  </si>
  <si>
    <t>VHKETEM04</t>
  </si>
  <si>
    <t>VHMKPUS04</t>
  </si>
  <si>
    <t>VHGUCHXL05</t>
  </si>
  <si>
    <t>VHDIKIM02</t>
  </si>
  <si>
    <t>VFKECOL03</t>
  </si>
  <si>
    <t>AFGUMO03</t>
  </si>
  <si>
    <t>AFTHMA03</t>
  </si>
  <si>
    <t>AHDIDÉ04</t>
  </si>
  <si>
    <t>AHHMES02</t>
  </si>
  <si>
    <t>CHTHSO4204</t>
  </si>
  <si>
    <t>CFDIES3602</t>
  </si>
  <si>
    <t>CHHMMO4501</t>
  </si>
  <si>
    <t>CFVETE3904</t>
  </si>
  <si>
    <t>AFTHMA01</t>
  </si>
  <si>
    <t>CODEPRIX</t>
  </si>
  <si>
    <t>Cliquer sur derniere  derniere cellule, dernière colonne  puis toucheTAB (--&gt;|) pour ajouter une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</si>
</sst>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"/>
    <numFmt numFmtId="165" formatCode="_-* #,##0.00\ [$XOF]_-;\-* #,##0.00\ [$XOF]_-;_-* &quot;-&quot;??\ [$XOF]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Eras Light ITC"/>
      <family val="2"/>
    </font>
    <font>
      <b/>
      <i/>
      <sz val="11"/>
      <color theme="1"/>
      <name val="Cambria"/>
      <family val="1"/>
    </font>
    <font>
      <b/>
      <sz val="12"/>
      <color indexed="9"/>
      <name val="Cambria"/>
      <family val="1"/>
    </font>
    <font>
      <b/>
      <i/>
      <sz val="12"/>
      <color indexed="9"/>
      <name val="Cambria"/>
      <family val="1"/>
    </font>
    <font>
      <sz val="12"/>
      <color indexed="8"/>
      <name val="Cambria"/>
      <family val="1"/>
    </font>
    <font>
      <b/>
      <i/>
      <sz val="12"/>
      <color theme="1"/>
      <name val="Cambria"/>
      <family val="1"/>
    </font>
    <font>
      <sz val="11"/>
      <color rgb="FF000000"/>
      <name val="Calibri"/>
      <family val="2"/>
      <scheme val="minor"/>
    </font>
    <font>
      <b/>
      <sz val="12"/>
      <color rgb="FF000000"/>
      <name val="Cambria"/>
      <family val="1"/>
    </font>
    <font>
      <sz val="12"/>
      <color rgb="FF000000"/>
      <name val="Cambria"/>
      <family val="1"/>
    </font>
    <font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71E5B1"/>
        <bgColor indexed="64"/>
      </patternFill>
    </fill>
    <fill>
      <patternFill patternType="darkGray">
        <fgColor indexed="21"/>
        <bgColor indexed="17"/>
      </patternFill>
    </fill>
    <fill>
      <patternFill patternType="solid">
        <fgColor indexed="16"/>
        <bgColor indexed="24"/>
      </patternFill>
    </fill>
    <fill>
      <patternFill patternType="solid">
        <fgColor indexed="42"/>
        <bgColor indexed="24"/>
      </patternFill>
    </fill>
    <fill>
      <patternFill patternType="solid">
        <fgColor rgb="FFFF7D7D"/>
        <bgColor indexed="64"/>
      </patternFill>
    </fill>
    <fill>
      <patternFill patternType="solid">
        <fgColor indexed="9"/>
        <bgColor indexed="24"/>
      </patternFill>
    </fill>
    <fill>
      <patternFill patternType="solid">
        <fgColor rgb="FFFFFF00"/>
        <bgColor indexed="2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0">
    <xf numFmtId="0" fontId="0" fillId="0" borderId="0" xfId="0"/>
    <xf numFmtId="0" fontId="0" fillId="2" borderId="0" xfId="0" applyFill="1" applyProtection="1">
      <protection locked="0" hidden="1"/>
    </xf>
    <xf numFmtId="0" fontId="0" fillId="0" borderId="0" xfId="0" applyProtection="1">
      <protection locked="0" hidden="1"/>
    </xf>
    <xf numFmtId="0" fontId="0" fillId="2" borderId="0" xfId="0" applyFill="1" applyProtection="1">
      <protection locked="0"/>
    </xf>
    <xf numFmtId="3" fontId="2" fillId="3" borderId="0" xfId="0" applyNumberFormat="1" applyFont="1" applyFill="1" applyAlignment="1" applyProtection="1">
      <alignment horizontal="left" vertical="center"/>
      <protection locked="0"/>
    </xf>
    <xf numFmtId="14" fontId="2" fillId="2" borderId="0" xfId="0" applyNumberFormat="1" applyFont="1" applyFill="1" applyBorder="1" applyAlignment="1" applyProtection="1">
      <alignment horizontal="left" vertical="center"/>
      <protection hidden="1"/>
    </xf>
    <xf numFmtId="0" fontId="3" fillId="4" borderId="0" xfId="0" applyFont="1" applyFill="1" applyAlignment="1" applyProtection="1">
      <alignment horizontal="center"/>
      <protection locked="0" hidden="1"/>
    </xf>
    <xf numFmtId="0" fontId="4" fillId="5" borderId="1" xfId="0" applyFont="1" applyFill="1" applyBorder="1" applyAlignment="1" applyProtection="1">
      <alignment vertical="center" wrapText="1"/>
      <protection locked="0" hidden="1"/>
    </xf>
    <xf numFmtId="0" fontId="4" fillId="5" borderId="2" xfId="0" applyFont="1" applyFill="1" applyBorder="1" applyAlignment="1" applyProtection="1">
      <alignment vertical="center" wrapText="1"/>
      <protection locked="0" hidden="1"/>
    </xf>
    <xf numFmtId="0" fontId="5" fillId="6" borderId="2" xfId="0" applyFont="1" applyFill="1" applyBorder="1" applyAlignment="1" applyProtection="1">
      <alignment vertical="center" wrapText="1"/>
      <protection locked="0" hidden="1"/>
    </xf>
    <xf numFmtId="0" fontId="5" fillId="6" borderId="3" xfId="0" applyFont="1" applyFill="1" applyBorder="1" applyAlignment="1" applyProtection="1">
      <alignment vertical="center" wrapText="1"/>
      <protection locked="0" hidden="1"/>
    </xf>
    <xf numFmtId="164" fontId="6" fillId="7" borderId="0" xfId="0" applyNumberFormat="1" applyFont="1" applyFill="1" applyBorder="1" applyAlignment="1" applyProtection="1">
      <alignment horizontal="left"/>
      <protection locked="0" hidden="1"/>
    </xf>
    <xf numFmtId="2" fontId="7" fillId="8" borderId="0" xfId="0" applyNumberFormat="1" applyFont="1" applyFill="1" applyAlignment="1" applyProtection="1">
      <alignment horizontal="center"/>
      <protection locked="0" hidden="1"/>
    </xf>
    <xf numFmtId="2" fontId="7" fillId="2" borderId="0" xfId="1" applyNumberFormat="1" applyFont="1" applyFill="1" applyAlignment="1" applyProtection="1">
      <alignment horizontal="center"/>
      <protection hidden="1"/>
    </xf>
    <xf numFmtId="0" fontId="0" fillId="0" borderId="0" xfId="0" applyProtection="1">
      <protection locked="0"/>
    </xf>
    <xf numFmtId="0" fontId="8" fillId="2" borderId="0" xfId="0" applyFont="1" applyFill="1" applyProtection="1">
      <protection locked="0"/>
    </xf>
    <xf numFmtId="2" fontId="9" fillId="10" borderId="0" xfId="0" applyNumberFormat="1" applyFont="1" applyFill="1" applyBorder="1" applyAlignment="1" applyProtection="1">
      <alignment horizontal="center"/>
      <protection locked="0"/>
    </xf>
    <xf numFmtId="0" fontId="9" fillId="5" borderId="0" xfId="0" applyFont="1" applyFill="1" applyBorder="1" applyAlignment="1" applyProtection="1">
      <alignment horizontal="left" vertical="center" wrapText="1"/>
      <protection locked="0"/>
    </xf>
    <xf numFmtId="0" fontId="4" fillId="5" borderId="0" xfId="0" applyFont="1" applyFill="1" applyBorder="1" applyAlignment="1" applyProtection="1">
      <alignment horizontal="left" vertical="center" wrapText="1"/>
      <protection locked="0"/>
    </xf>
    <xf numFmtId="0" fontId="4" fillId="5" borderId="0" xfId="0" applyFont="1" applyFill="1" applyBorder="1" applyAlignment="1" applyProtection="1">
      <alignment horizontal="center" vertical="center" wrapText="1"/>
      <protection hidden="1"/>
    </xf>
    <xf numFmtId="0" fontId="4" fillId="5" borderId="0" xfId="0" applyFont="1" applyFill="1" applyBorder="1" applyAlignment="1" applyProtection="1">
      <alignment horizontal="left" vertical="center" wrapText="1"/>
      <protection hidden="1"/>
    </xf>
    <xf numFmtId="0" fontId="0" fillId="2" borderId="0" xfId="0" applyFill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2" fontId="10" fillId="9" borderId="0" xfId="0" applyNumberFormat="1" applyFont="1" applyFill="1" applyBorder="1" applyAlignment="1" applyProtection="1">
      <alignment horizontal="left"/>
      <protection locked="0"/>
    </xf>
    <xf numFmtId="2" fontId="10" fillId="7" borderId="0" xfId="0" applyNumberFormat="1" applyFont="1" applyFill="1" applyBorder="1" applyAlignment="1" applyProtection="1">
      <alignment horizontal="left"/>
      <protection locked="0"/>
    </xf>
    <xf numFmtId="164" fontId="10" fillId="9" borderId="0" xfId="0" applyNumberFormat="1" applyFont="1" applyFill="1" applyBorder="1" applyAlignment="1" applyProtection="1">
      <alignment horizontal="left"/>
      <protection hidden="1"/>
    </xf>
    <xf numFmtId="164" fontId="10" fillId="7" borderId="0" xfId="0" applyNumberFormat="1" applyFont="1" applyFill="1" applyBorder="1" applyAlignment="1" applyProtection="1">
      <alignment horizontal="left"/>
      <protection hidden="1"/>
    </xf>
    <xf numFmtId="0" fontId="0" fillId="2" borderId="0" xfId="0" applyFill="1"/>
    <xf numFmtId="0" fontId="8" fillId="0" borderId="0" xfId="0" applyFont="1" applyProtection="1">
      <protection locked="0"/>
    </xf>
    <xf numFmtId="1" fontId="7" fillId="8" borderId="0" xfId="1" applyNumberFormat="1" applyFont="1" applyFill="1" applyAlignment="1" applyProtection="1">
      <alignment horizontal="center" vertical="center"/>
      <protection hidden="1"/>
    </xf>
    <xf numFmtId="0" fontId="10" fillId="9" borderId="0" xfId="0" applyNumberFormat="1" applyFont="1" applyFill="1" applyBorder="1" applyAlignment="1" applyProtection="1">
      <alignment horizontal="left"/>
      <protection locked="0"/>
    </xf>
    <xf numFmtId="0" fontId="10" fillId="7" borderId="0" xfId="0" applyNumberFormat="1" applyFont="1" applyFill="1" applyBorder="1" applyAlignment="1" applyProtection="1">
      <alignment horizontal="left"/>
      <protection locked="0"/>
    </xf>
    <xf numFmtId="0" fontId="10" fillId="9" borderId="0" xfId="0" applyNumberFormat="1" applyFont="1" applyFill="1" applyBorder="1" applyAlignment="1" applyProtection="1">
      <alignment horizontal="left"/>
      <protection hidden="1"/>
    </xf>
    <xf numFmtId="0" fontId="10" fillId="7" borderId="0" xfId="0" applyNumberFormat="1" applyFont="1" applyFill="1" applyBorder="1" applyAlignment="1" applyProtection="1">
      <alignment horizontal="left"/>
      <protection hidden="1"/>
    </xf>
    <xf numFmtId="165" fontId="10" fillId="9" borderId="0" xfId="2" applyNumberFormat="1" applyFont="1" applyFill="1" applyBorder="1" applyAlignment="1" applyProtection="1">
      <alignment horizontal="left"/>
      <protection locked="0"/>
    </xf>
    <xf numFmtId="165" fontId="10" fillId="7" borderId="0" xfId="2" applyNumberFormat="1" applyFont="1" applyFill="1" applyBorder="1" applyAlignment="1" applyProtection="1">
      <alignment horizontal="left"/>
      <protection locked="0"/>
    </xf>
    <xf numFmtId="165" fontId="10" fillId="9" borderId="0" xfId="2" applyNumberFormat="1" applyFont="1" applyFill="1" applyBorder="1" applyAlignment="1" applyProtection="1">
      <alignment horizontal="left"/>
      <protection hidden="1"/>
    </xf>
    <xf numFmtId="165" fontId="10" fillId="7" borderId="0" xfId="2" applyNumberFormat="1" applyFont="1" applyFill="1" applyBorder="1" applyAlignment="1" applyProtection="1">
      <alignment horizontal="left"/>
      <protection hidden="1"/>
    </xf>
    <xf numFmtId="1" fontId="7" fillId="8" borderId="0" xfId="0" applyNumberFormat="1" applyFont="1" applyFill="1" applyAlignment="1" applyProtection="1">
      <alignment horizontal="center"/>
      <protection locked="0" hidden="1"/>
    </xf>
    <xf numFmtId="0" fontId="11" fillId="2" borderId="4" xfId="0" applyFont="1" applyFill="1" applyBorder="1"/>
  </cellXfs>
  <cellStyles count="3">
    <cellStyle name="Milliers" xfId="1" builtinId="3"/>
    <cellStyle name="Monétaire" xfId="2" builtinId="4"/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9"/>
        <name val="Cambria"/>
        <scheme val="none"/>
      </font>
      <fill>
        <patternFill patternType="darkGray">
          <fgColor indexed="21"/>
          <bgColor indexed="17"/>
        </patternFill>
      </fill>
      <alignment horizontal="left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mbria"/>
        <scheme val="none"/>
      </font>
      <numFmt numFmtId="164" formatCode="000"/>
      <fill>
        <patternFill patternType="solid">
          <fgColor indexed="24"/>
          <bgColor indexed="9"/>
        </patternFill>
      </fill>
      <alignment horizontal="left" vertical="bottom" textRotation="0" wrapText="0" indent="0" justifyLastLine="0" shrinkToFit="0" readingOrder="0"/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0</xdr:row>
          <xdr:rowOff>152400</xdr:rowOff>
        </xdr:from>
        <xdr:to>
          <xdr:col>1</xdr:col>
          <xdr:colOff>45720</xdr:colOff>
          <xdr:row>2</xdr:row>
          <xdr:rowOff>22860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I21" totalsRowShown="0" headerRowDxfId="0">
  <autoFilter ref="A3:I21"/>
  <tableColumns count="9">
    <tableColumn id="1" name="CODEPRIX" dataDxfId="1"/>
    <tableColumn id="2" name="CATÉGORIE"/>
    <tableColumn id="3" name="GENRE"/>
    <tableColumn id="4" name="MARQUE"/>
    <tableColumn id="5" name="TYPE"/>
    <tableColumn id="6" name="TAILLE"/>
    <tableColumn id="7" name="QUANTITÉ"/>
    <tableColumn id="8" name="PRIX DE BASE"/>
    <tableColumn id="9" name="CODE/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4DDF9D"/>
  </sheetPr>
  <dimension ref="A1:AS997"/>
  <sheetViews>
    <sheetView tabSelected="1" topLeftCell="F1" workbookViewId="0">
      <selection activeCell="K21" sqref="K21"/>
    </sheetView>
  </sheetViews>
  <sheetFormatPr baseColWidth="10" defaultColWidth="11.44140625" defaultRowHeight="14.4" x14ac:dyDescent="0.3"/>
  <cols>
    <col min="1" max="1" width="24.88671875" style="28" customWidth="1"/>
    <col min="2" max="2" width="14.88671875" style="14" customWidth="1"/>
    <col min="3" max="3" width="11.109375" style="14" bestFit="1" customWidth="1"/>
    <col min="4" max="4" width="19.33203125" style="14" customWidth="1"/>
    <col min="5" max="5" width="29" style="14" customWidth="1"/>
    <col min="6" max="6" width="19.44140625" style="14" bestFit="1" customWidth="1"/>
    <col min="7" max="7" width="14" style="14" customWidth="1"/>
    <col min="8" max="8" width="26.33203125" style="14" bestFit="1" customWidth="1"/>
    <col min="9" max="9" width="14.5546875" style="14" customWidth="1"/>
    <col min="10" max="45" width="11.44140625" style="3"/>
    <col min="46" max="16384" width="11.44140625" style="14"/>
  </cols>
  <sheetData>
    <row r="1" spans="1:45" x14ac:dyDescent="0.3">
      <c r="A1" s="15"/>
      <c r="B1" s="3"/>
      <c r="C1" s="3"/>
      <c r="D1" s="3"/>
      <c r="E1" s="3"/>
      <c r="F1" s="3"/>
      <c r="G1" s="3"/>
      <c r="H1" s="3"/>
      <c r="I1" s="3"/>
    </row>
    <row r="2" spans="1:45" ht="18" customHeight="1" x14ac:dyDescent="0.3">
      <c r="A2" s="16" t="s">
        <v>10</v>
      </c>
      <c r="B2" s="3"/>
      <c r="C2" s="3"/>
      <c r="D2" s="3"/>
      <c r="E2" s="3"/>
      <c r="F2" s="3"/>
      <c r="G2" s="3"/>
      <c r="H2" s="3"/>
      <c r="I2" s="3"/>
    </row>
    <row r="3" spans="1:45" s="22" customFormat="1" ht="15" x14ac:dyDescent="0.3">
      <c r="A3" s="17" t="s">
        <v>67</v>
      </c>
      <c r="B3" s="18" t="s">
        <v>11</v>
      </c>
      <c r="C3" s="18" t="s">
        <v>2</v>
      </c>
      <c r="D3" s="19" t="s">
        <v>3</v>
      </c>
      <c r="E3" s="20" t="s">
        <v>4</v>
      </c>
      <c r="F3" s="19" t="s">
        <v>5</v>
      </c>
      <c r="G3" s="20" t="s">
        <v>12</v>
      </c>
      <c r="H3" s="19" t="s">
        <v>13</v>
      </c>
      <c r="I3" s="20" t="s">
        <v>14</v>
      </c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</row>
    <row r="4" spans="1:45" ht="15.6" x14ac:dyDescent="0.3">
      <c r="A4" s="23" t="s">
        <v>49</v>
      </c>
      <c r="B4" s="23" t="s">
        <v>0</v>
      </c>
      <c r="C4" s="23" t="s">
        <v>15</v>
      </c>
      <c r="D4" s="23" t="s">
        <v>16</v>
      </c>
      <c r="E4" s="23" t="s">
        <v>17</v>
      </c>
      <c r="F4" s="30" t="s">
        <v>18</v>
      </c>
      <c r="G4" s="30">
        <v>4</v>
      </c>
      <c r="H4" s="34">
        <v>70000</v>
      </c>
      <c r="I4" s="23" t="s">
        <v>44</v>
      </c>
      <c r="AO4" s="14"/>
      <c r="AP4" s="14"/>
      <c r="AQ4" s="14"/>
      <c r="AR4" s="14"/>
      <c r="AS4" s="14"/>
    </row>
    <row r="5" spans="1:45" ht="15.6" x14ac:dyDescent="0.3">
      <c r="A5" s="24" t="s">
        <v>50</v>
      </c>
      <c r="B5" s="24" t="s">
        <v>0</v>
      </c>
      <c r="C5" s="24" t="s">
        <v>15</v>
      </c>
      <c r="D5" s="24" t="s">
        <v>19</v>
      </c>
      <c r="E5" s="24" t="s">
        <v>20</v>
      </c>
      <c r="F5" s="31">
        <v>38</v>
      </c>
      <c r="G5" s="31">
        <v>10</v>
      </c>
      <c r="H5" s="35">
        <v>30000</v>
      </c>
      <c r="I5" s="24" t="s">
        <v>45</v>
      </c>
      <c r="AO5" s="14"/>
      <c r="AP5" s="14"/>
      <c r="AQ5" s="14"/>
      <c r="AR5" s="14"/>
      <c r="AS5" s="14"/>
    </row>
    <row r="6" spans="1:45" ht="15.6" x14ac:dyDescent="0.3">
      <c r="A6" s="24" t="s">
        <v>66</v>
      </c>
      <c r="B6" s="24" t="s">
        <v>30</v>
      </c>
      <c r="C6" s="24" t="s">
        <v>15</v>
      </c>
      <c r="D6" s="24" t="s">
        <v>22</v>
      </c>
      <c r="E6" s="24" t="s">
        <v>32</v>
      </c>
      <c r="F6" s="31"/>
      <c r="G6" s="31">
        <v>5</v>
      </c>
      <c r="H6" s="35">
        <v>30000</v>
      </c>
      <c r="I6" s="24" t="s">
        <v>45</v>
      </c>
      <c r="AO6" s="14"/>
      <c r="AP6" s="14"/>
      <c r="AQ6" s="14"/>
      <c r="AR6" s="14"/>
      <c r="AS6" s="14"/>
    </row>
    <row r="7" spans="1:45" ht="15.6" x14ac:dyDescent="0.3">
      <c r="A7" s="24" t="s">
        <v>51</v>
      </c>
      <c r="B7" s="24" t="s">
        <v>30</v>
      </c>
      <c r="C7" s="24" t="s">
        <v>35</v>
      </c>
      <c r="D7" s="24" t="s">
        <v>21</v>
      </c>
      <c r="E7" s="24" t="s">
        <v>33</v>
      </c>
      <c r="F7" s="31"/>
      <c r="G7" s="31">
        <v>6</v>
      </c>
      <c r="H7" s="35">
        <v>70000</v>
      </c>
      <c r="I7" s="24" t="s">
        <v>44</v>
      </c>
      <c r="AO7" s="14"/>
      <c r="AP7" s="14"/>
      <c r="AQ7" s="14"/>
      <c r="AR7" s="14"/>
      <c r="AS7" s="14"/>
    </row>
    <row r="8" spans="1:45" ht="15.6" x14ac:dyDescent="0.3">
      <c r="A8" s="23" t="s">
        <v>52</v>
      </c>
      <c r="B8" s="23" t="s">
        <v>0</v>
      </c>
      <c r="C8" s="23" t="s">
        <v>15</v>
      </c>
      <c r="D8" s="23" t="s">
        <v>22</v>
      </c>
      <c r="E8" s="23" t="s">
        <v>23</v>
      </c>
      <c r="F8" s="30" t="s">
        <v>38</v>
      </c>
      <c r="G8" s="30">
        <v>12</v>
      </c>
      <c r="H8" s="34">
        <v>70000</v>
      </c>
      <c r="I8" s="23" t="s">
        <v>44</v>
      </c>
      <c r="AO8" s="14"/>
      <c r="AP8" s="14"/>
      <c r="AQ8" s="14"/>
      <c r="AR8" s="14"/>
      <c r="AS8" s="14"/>
    </row>
    <row r="9" spans="1:45" ht="15.6" x14ac:dyDescent="0.3">
      <c r="A9" s="24" t="s">
        <v>53</v>
      </c>
      <c r="B9" s="24" t="s">
        <v>0</v>
      </c>
      <c r="C9" s="24" t="s">
        <v>35</v>
      </c>
      <c r="D9" s="24" t="s">
        <v>25</v>
      </c>
      <c r="E9" s="24" t="s">
        <v>36</v>
      </c>
      <c r="F9" s="31" t="s">
        <v>18</v>
      </c>
      <c r="G9" s="31">
        <v>40</v>
      </c>
      <c r="H9" s="35">
        <v>70000</v>
      </c>
      <c r="I9" s="24" t="s">
        <v>44</v>
      </c>
      <c r="AO9" s="14"/>
      <c r="AP9" s="14"/>
      <c r="AQ9" s="14"/>
      <c r="AR9" s="14"/>
      <c r="AS9" s="14"/>
    </row>
    <row r="10" spans="1:45" ht="15.6" x14ac:dyDescent="0.3">
      <c r="A10" s="23" t="s">
        <v>54</v>
      </c>
      <c r="B10" s="23" t="s">
        <v>0</v>
      </c>
      <c r="C10" s="23" t="s">
        <v>35</v>
      </c>
      <c r="D10" s="23" t="s">
        <v>28</v>
      </c>
      <c r="E10" s="23" t="s">
        <v>37</v>
      </c>
      <c r="F10" s="30" t="s">
        <v>39</v>
      </c>
      <c r="G10" s="30">
        <v>20</v>
      </c>
      <c r="H10" s="34">
        <v>70000</v>
      </c>
      <c r="I10" s="23" t="s">
        <v>44</v>
      </c>
      <c r="AO10" s="14"/>
      <c r="AP10" s="14"/>
      <c r="AQ10" s="14"/>
      <c r="AR10" s="14"/>
      <c r="AS10" s="14"/>
    </row>
    <row r="11" spans="1:45" ht="15.6" x14ac:dyDescent="0.3">
      <c r="A11" s="23" t="s">
        <v>55</v>
      </c>
      <c r="B11" s="23" t="s">
        <v>0</v>
      </c>
      <c r="C11" s="23" t="s">
        <v>35</v>
      </c>
      <c r="D11" s="23" t="s">
        <v>19</v>
      </c>
      <c r="E11" s="23" t="s">
        <v>40</v>
      </c>
      <c r="F11" s="30" t="s">
        <v>41</v>
      </c>
      <c r="G11" s="30">
        <v>15</v>
      </c>
      <c r="H11" s="34">
        <v>90000</v>
      </c>
      <c r="I11" s="23" t="s">
        <v>46</v>
      </c>
      <c r="AO11" s="14"/>
      <c r="AP11" s="14"/>
      <c r="AQ11" s="14"/>
      <c r="AR11" s="14"/>
      <c r="AS11" s="14"/>
    </row>
    <row r="12" spans="1:45" ht="15.6" x14ac:dyDescent="0.3">
      <c r="A12" s="23" t="s">
        <v>56</v>
      </c>
      <c r="B12" s="23" t="s">
        <v>0</v>
      </c>
      <c r="C12" s="23" t="s">
        <v>35</v>
      </c>
      <c r="D12" s="23" t="s">
        <v>21</v>
      </c>
      <c r="E12" s="23" t="s">
        <v>42</v>
      </c>
      <c r="F12" s="30" t="s">
        <v>18</v>
      </c>
      <c r="G12" s="30">
        <v>10</v>
      </c>
      <c r="H12" s="34">
        <v>40000</v>
      </c>
      <c r="I12" s="23" t="s">
        <v>47</v>
      </c>
      <c r="AO12" s="14"/>
      <c r="AP12" s="14"/>
      <c r="AQ12" s="14"/>
      <c r="AR12" s="14"/>
      <c r="AS12" s="14"/>
    </row>
    <row r="13" spans="1:45" ht="15.6" x14ac:dyDescent="0.3">
      <c r="A13" s="24" t="s">
        <v>57</v>
      </c>
      <c r="B13" s="24" t="s">
        <v>0</v>
      </c>
      <c r="C13" s="24" t="s">
        <v>15</v>
      </c>
      <c r="D13" s="24" t="s">
        <v>25</v>
      </c>
      <c r="E13" s="24" t="s">
        <v>26</v>
      </c>
      <c r="F13" s="31" t="s">
        <v>38</v>
      </c>
      <c r="G13" s="31">
        <v>4</v>
      </c>
      <c r="H13" s="35">
        <v>50000</v>
      </c>
      <c r="I13" s="24" t="s">
        <v>48</v>
      </c>
      <c r="AO13" s="14"/>
      <c r="AP13" s="14"/>
      <c r="AQ13" s="14"/>
      <c r="AR13" s="14"/>
      <c r="AS13" s="14"/>
    </row>
    <row r="14" spans="1:45" ht="15.6" x14ac:dyDescent="0.3">
      <c r="A14" s="25" t="s">
        <v>58</v>
      </c>
      <c r="B14" s="25" t="s">
        <v>30</v>
      </c>
      <c r="C14" s="25" t="s">
        <v>15</v>
      </c>
      <c r="D14" s="25" t="s">
        <v>19</v>
      </c>
      <c r="E14" s="25" t="s">
        <v>31</v>
      </c>
      <c r="F14" s="32"/>
      <c r="G14" s="32">
        <v>6</v>
      </c>
      <c r="H14" s="36">
        <v>50000</v>
      </c>
      <c r="I14" s="25" t="s">
        <v>48</v>
      </c>
      <c r="AO14" s="14"/>
      <c r="AP14" s="14"/>
      <c r="AQ14" s="14"/>
      <c r="AR14" s="14"/>
      <c r="AS14" s="14"/>
    </row>
    <row r="15" spans="1:45" ht="15.6" x14ac:dyDescent="0.3">
      <c r="A15" s="26" t="s">
        <v>59</v>
      </c>
      <c r="B15" s="26" t="s">
        <v>30</v>
      </c>
      <c r="C15" s="26" t="s">
        <v>15</v>
      </c>
      <c r="D15" s="26" t="s">
        <v>22</v>
      </c>
      <c r="E15" s="26" t="s">
        <v>32</v>
      </c>
      <c r="F15" s="33"/>
      <c r="G15" s="33">
        <v>8</v>
      </c>
      <c r="H15" s="37">
        <v>50000</v>
      </c>
      <c r="I15" s="26" t="s">
        <v>48</v>
      </c>
      <c r="AO15" s="14"/>
      <c r="AP15" s="14"/>
      <c r="AQ15" s="14"/>
      <c r="AR15" s="14"/>
      <c r="AS15" s="14"/>
    </row>
    <row r="16" spans="1:45" ht="15.6" x14ac:dyDescent="0.3">
      <c r="A16" s="25" t="s">
        <v>60</v>
      </c>
      <c r="B16" s="25" t="s">
        <v>30</v>
      </c>
      <c r="C16" s="25" t="s">
        <v>35</v>
      </c>
      <c r="D16" s="25" t="s">
        <v>21</v>
      </c>
      <c r="E16" s="25" t="s">
        <v>33</v>
      </c>
      <c r="F16" s="32"/>
      <c r="G16" s="32">
        <v>10</v>
      </c>
      <c r="H16" s="36">
        <v>70000</v>
      </c>
      <c r="I16" s="25" t="s">
        <v>44</v>
      </c>
      <c r="AO16" s="14"/>
      <c r="AP16" s="14"/>
      <c r="AQ16" s="14"/>
      <c r="AR16" s="14"/>
      <c r="AS16" s="14"/>
    </row>
    <row r="17" spans="1:45" ht="15.6" x14ac:dyDescent="0.3">
      <c r="A17" s="26" t="s">
        <v>61</v>
      </c>
      <c r="B17" s="26" t="s">
        <v>30</v>
      </c>
      <c r="C17" s="26" t="s">
        <v>35</v>
      </c>
      <c r="D17" s="26" t="s">
        <v>24</v>
      </c>
      <c r="E17" s="26" t="s">
        <v>34</v>
      </c>
      <c r="F17" s="33"/>
      <c r="G17" s="33">
        <v>15</v>
      </c>
      <c r="H17" s="37">
        <v>40000</v>
      </c>
      <c r="I17" s="26" t="s">
        <v>47</v>
      </c>
      <c r="AO17" s="14"/>
      <c r="AP17" s="14"/>
      <c r="AQ17" s="14"/>
      <c r="AR17" s="14"/>
      <c r="AS17" s="14"/>
    </row>
    <row r="18" spans="1:45" ht="15.6" x14ac:dyDescent="0.3">
      <c r="A18" s="25" t="s">
        <v>62</v>
      </c>
      <c r="B18" s="25" t="s">
        <v>27</v>
      </c>
      <c r="C18" s="25" t="s">
        <v>35</v>
      </c>
      <c r="D18" s="25" t="s">
        <v>22</v>
      </c>
      <c r="E18" s="25" t="s">
        <v>43</v>
      </c>
      <c r="F18" s="32">
        <v>42</v>
      </c>
      <c r="G18" s="32">
        <v>25</v>
      </c>
      <c r="H18" s="36">
        <v>70000</v>
      </c>
      <c r="I18" s="25" t="s">
        <v>44</v>
      </c>
      <c r="AO18" s="14"/>
      <c r="AP18" s="14"/>
      <c r="AQ18" s="14"/>
      <c r="AR18" s="14"/>
      <c r="AS18" s="14"/>
    </row>
    <row r="19" spans="1:45" ht="15.6" x14ac:dyDescent="0.3">
      <c r="A19" s="25" t="s">
        <v>63</v>
      </c>
      <c r="B19" s="25" t="s">
        <v>27</v>
      </c>
      <c r="C19" s="25" t="s">
        <v>15</v>
      </c>
      <c r="D19" s="25" t="s">
        <v>21</v>
      </c>
      <c r="E19" s="25" t="s">
        <v>29</v>
      </c>
      <c r="F19" s="32">
        <v>36</v>
      </c>
      <c r="G19" s="32">
        <v>5</v>
      </c>
      <c r="H19" s="36">
        <v>40000</v>
      </c>
      <c r="I19" s="25" t="s">
        <v>47</v>
      </c>
      <c r="AO19" s="14"/>
      <c r="AP19" s="14"/>
      <c r="AQ19" s="14"/>
      <c r="AR19" s="14"/>
      <c r="AS19" s="14"/>
    </row>
    <row r="20" spans="1:45" ht="15.6" x14ac:dyDescent="0.3">
      <c r="A20" s="25" t="s">
        <v>64</v>
      </c>
      <c r="B20" s="23" t="s">
        <v>0</v>
      </c>
      <c r="C20" s="23" t="s">
        <v>35</v>
      </c>
      <c r="D20" s="23" t="s">
        <v>19</v>
      </c>
      <c r="E20" s="23" t="s">
        <v>40</v>
      </c>
      <c r="F20" s="30" t="s">
        <v>41</v>
      </c>
      <c r="G20" s="30">
        <v>15</v>
      </c>
      <c r="H20" s="34">
        <v>90000</v>
      </c>
      <c r="I20" s="23" t="s">
        <v>46</v>
      </c>
      <c r="AO20" s="14"/>
      <c r="AP20" s="14"/>
      <c r="AQ20" s="14"/>
      <c r="AR20" s="14"/>
      <c r="AS20" s="14"/>
    </row>
    <row r="21" spans="1:45" ht="15.6" x14ac:dyDescent="0.3">
      <c r="A21" s="25" t="s">
        <v>65</v>
      </c>
      <c r="B21" s="23" t="s">
        <v>0</v>
      </c>
      <c r="C21" s="23" t="s">
        <v>35</v>
      </c>
      <c r="D21" s="23" t="s">
        <v>21</v>
      </c>
      <c r="E21" s="23" t="s">
        <v>42</v>
      </c>
      <c r="F21" s="30" t="s">
        <v>18</v>
      </c>
      <c r="G21" s="30">
        <v>10</v>
      </c>
      <c r="H21" s="34">
        <v>40000</v>
      </c>
      <c r="I21" s="23" t="s">
        <v>47</v>
      </c>
      <c r="K21" s="39" t="s">
        <v>68</v>
      </c>
      <c r="AO21" s="14"/>
      <c r="AP21" s="14"/>
      <c r="AQ21" s="14"/>
      <c r="AR21" s="14"/>
      <c r="AS21" s="14"/>
    </row>
    <row r="22" spans="1:45" s="27" customFormat="1" x14ac:dyDescent="0.3">
      <c r="A22" s="15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</row>
    <row r="23" spans="1:45" s="27" customFormat="1" x14ac:dyDescent="0.3">
      <c r="A23" s="15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</row>
    <row r="24" spans="1:45" s="27" customFormat="1" x14ac:dyDescent="0.3">
      <c r="A24" s="15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</row>
    <row r="25" spans="1:45" s="27" customFormat="1" x14ac:dyDescent="0.3">
      <c r="A25" s="15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</row>
    <row r="26" spans="1:45" s="27" customFormat="1" x14ac:dyDescent="0.3">
      <c r="A26" s="15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</row>
    <row r="27" spans="1:45" s="27" customFormat="1" x14ac:dyDescent="0.3">
      <c r="A27" s="15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</row>
    <row r="28" spans="1:45" s="27" customFormat="1" x14ac:dyDescent="0.3">
      <c r="A28" s="15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</row>
    <row r="29" spans="1:45" s="27" customFormat="1" x14ac:dyDescent="0.3">
      <c r="A29" s="15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</row>
    <row r="30" spans="1:45" s="27" customFormat="1" x14ac:dyDescent="0.3">
      <c r="A30" s="15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</row>
    <row r="31" spans="1:45" s="27" customFormat="1" x14ac:dyDescent="0.3">
      <c r="A31" s="15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</row>
    <row r="32" spans="1:45" s="27" customFormat="1" x14ac:dyDescent="0.3">
      <c r="A32" s="15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</row>
    <row r="33" spans="1:45" s="27" customFormat="1" x14ac:dyDescent="0.3">
      <c r="A33" s="15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</row>
    <row r="34" spans="1:45" s="27" customFormat="1" x14ac:dyDescent="0.3">
      <c r="A34" s="15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</row>
    <row r="35" spans="1:45" s="27" customFormat="1" x14ac:dyDescent="0.3">
      <c r="A35" s="15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</row>
    <row r="36" spans="1:45" s="27" customFormat="1" x14ac:dyDescent="0.3">
      <c r="A36" s="15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</row>
    <row r="37" spans="1:45" s="27" customFormat="1" x14ac:dyDescent="0.3">
      <c r="A37" s="15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</row>
    <row r="38" spans="1:45" s="27" customFormat="1" x14ac:dyDescent="0.3">
      <c r="A38" s="15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</row>
    <row r="39" spans="1:45" s="27" customFormat="1" x14ac:dyDescent="0.3">
      <c r="A39" s="15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</row>
    <row r="40" spans="1:45" s="27" customFormat="1" x14ac:dyDescent="0.3">
      <c r="A40" s="15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</row>
    <row r="41" spans="1:45" s="27" customFormat="1" x14ac:dyDescent="0.3">
      <c r="A41" s="15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</row>
    <row r="42" spans="1:45" s="27" customFormat="1" x14ac:dyDescent="0.3">
      <c r="A42" s="15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</row>
    <row r="43" spans="1:45" s="27" customFormat="1" x14ac:dyDescent="0.3">
      <c r="A43" s="15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</row>
    <row r="44" spans="1:45" s="27" customFormat="1" x14ac:dyDescent="0.3">
      <c r="A44" s="15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</row>
    <row r="45" spans="1:45" s="27" customFormat="1" x14ac:dyDescent="0.3">
      <c r="A45" s="15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</row>
    <row r="46" spans="1:45" s="27" customFormat="1" x14ac:dyDescent="0.3">
      <c r="A46" s="15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</row>
    <row r="47" spans="1:45" s="27" customFormat="1" x14ac:dyDescent="0.3">
      <c r="A47" s="15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</row>
    <row r="48" spans="1:45" s="27" customFormat="1" x14ac:dyDescent="0.3">
      <c r="A48" s="15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</row>
    <row r="49" spans="1:45" s="27" customFormat="1" x14ac:dyDescent="0.3">
      <c r="A49" s="15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</row>
    <row r="50" spans="1:45" s="27" customFormat="1" x14ac:dyDescent="0.3">
      <c r="A50" s="15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</row>
    <row r="51" spans="1:45" s="27" customFormat="1" x14ac:dyDescent="0.3">
      <c r="A51" s="15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</row>
    <row r="52" spans="1:45" s="27" customFormat="1" x14ac:dyDescent="0.3">
      <c r="A52" s="15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</row>
    <row r="53" spans="1:45" s="27" customFormat="1" x14ac:dyDescent="0.3">
      <c r="A53" s="15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</row>
    <row r="54" spans="1:45" s="27" customFormat="1" x14ac:dyDescent="0.3">
      <c r="A54" s="15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</row>
    <row r="55" spans="1:45" s="27" customFormat="1" x14ac:dyDescent="0.3">
      <c r="A55" s="15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</row>
    <row r="56" spans="1:45" s="27" customFormat="1" x14ac:dyDescent="0.3">
      <c r="A56" s="15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</row>
    <row r="57" spans="1:45" s="27" customFormat="1" x14ac:dyDescent="0.3">
      <c r="A57" s="15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</row>
    <row r="58" spans="1:45" s="27" customFormat="1" x14ac:dyDescent="0.3">
      <c r="A58" s="15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</row>
    <row r="59" spans="1:45" s="27" customFormat="1" x14ac:dyDescent="0.3">
      <c r="A59" s="15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</row>
    <row r="60" spans="1:45" s="27" customFormat="1" x14ac:dyDescent="0.3">
      <c r="A60" s="15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</row>
    <row r="61" spans="1:45" s="27" customFormat="1" x14ac:dyDescent="0.3">
      <c r="A61" s="15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</row>
    <row r="62" spans="1:45" s="27" customFormat="1" x14ac:dyDescent="0.3">
      <c r="A62" s="15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</row>
    <row r="63" spans="1:45" s="27" customFormat="1" x14ac:dyDescent="0.3">
      <c r="A63" s="15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</row>
    <row r="64" spans="1:45" s="27" customFormat="1" x14ac:dyDescent="0.3">
      <c r="A64" s="15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</row>
    <row r="65" spans="1:45" s="27" customFormat="1" x14ac:dyDescent="0.3">
      <c r="A65" s="15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</row>
    <row r="66" spans="1:45" s="27" customFormat="1" x14ac:dyDescent="0.3">
      <c r="A66" s="15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</row>
    <row r="67" spans="1:45" s="27" customFormat="1" x14ac:dyDescent="0.3">
      <c r="A67" s="15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</row>
    <row r="68" spans="1:45" s="27" customFormat="1" x14ac:dyDescent="0.3">
      <c r="A68" s="15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</row>
    <row r="69" spans="1:45" s="27" customFormat="1" x14ac:dyDescent="0.3">
      <c r="A69" s="15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</row>
    <row r="70" spans="1:45" s="27" customFormat="1" x14ac:dyDescent="0.3">
      <c r="A70" s="15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</row>
    <row r="71" spans="1:45" s="27" customFormat="1" x14ac:dyDescent="0.3">
      <c r="A71" s="15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</row>
    <row r="72" spans="1:45" s="27" customFormat="1" x14ac:dyDescent="0.3">
      <c r="A72" s="15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</row>
    <row r="73" spans="1:45" s="27" customFormat="1" x14ac:dyDescent="0.3">
      <c r="A73" s="15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</row>
    <row r="74" spans="1:45" s="27" customFormat="1" x14ac:dyDescent="0.3">
      <c r="A74" s="15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</row>
    <row r="75" spans="1:45" s="27" customFormat="1" x14ac:dyDescent="0.3">
      <c r="A75" s="15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</row>
    <row r="76" spans="1:45" s="27" customFormat="1" x14ac:dyDescent="0.3">
      <c r="A76" s="15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</row>
    <row r="77" spans="1:45" s="27" customFormat="1" x14ac:dyDescent="0.3">
      <c r="A77" s="15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</row>
    <row r="78" spans="1:45" s="27" customFormat="1" x14ac:dyDescent="0.3">
      <c r="A78" s="15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</row>
    <row r="79" spans="1:45" s="27" customFormat="1" x14ac:dyDescent="0.3">
      <c r="A79" s="15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</row>
    <row r="80" spans="1:45" s="27" customFormat="1" x14ac:dyDescent="0.3">
      <c r="A80" s="15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</row>
    <row r="81" spans="1:45" s="27" customFormat="1" x14ac:dyDescent="0.3">
      <c r="A81" s="15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</row>
    <row r="82" spans="1:45" s="27" customFormat="1" x14ac:dyDescent="0.3">
      <c r="A82" s="15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</row>
    <row r="83" spans="1:45" s="27" customFormat="1" x14ac:dyDescent="0.3">
      <c r="A83" s="15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</row>
    <row r="84" spans="1:45" s="27" customFormat="1" x14ac:dyDescent="0.3">
      <c r="A84" s="15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</row>
    <row r="85" spans="1:45" s="27" customFormat="1" x14ac:dyDescent="0.3">
      <c r="A85" s="15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</row>
    <row r="86" spans="1:45" s="27" customFormat="1" x14ac:dyDescent="0.3">
      <c r="A86" s="15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</row>
    <row r="87" spans="1:45" s="27" customFormat="1" x14ac:dyDescent="0.3">
      <c r="A87" s="15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</row>
    <row r="88" spans="1:45" s="27" customFormat="1" x14ac:dyDescent="0.3">
      <c r="A88" s="15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</row>
    <row r="89" spans="1:45" s="27" customFormat="1" x14ac:dyDescent="0.3">
      <c r="A89" s="15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</row>
    <row r="90" spans="1:45" s="27" customFormat="1" x14ac:dyDescent="0.3">
      <c r="A90" s="15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</row>
    <row r="91" spans="1:45" s="27" customFormat="1" x14ac:dyDescent="0.3">
      <c r="A91" s="15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</row>
    <row r="92" spans="1:45" s="27" customFormat="1" x14ac:dyDescent="0.3">
      <c r="A92" s="15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</row>
    <row r="93" spans="1:45" s="27" customFormat="1" x14ac:dyDescent="0.3">
      <c r="A93" s="15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</row>
    <row r="94" spans="1:45" s="27" customFormat="1" x14ac:dyDescent="0.3">
      <c r="A94" s="15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</row>
    <row r="95" spans="1:45" s="27" customFormat="1" x14ac:dyDescent="0.3">
      <c r="A95" s="15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</row>
    <row r="96" spans="1:45" s="27" customFormat="1" x14ac:dyDescent="0.3">
      <c r="A96" s="15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</row>
    <row r="97" spans="1:45" s="27" customFormat="1" x14ac:dyDescent="0.3">
      <c r="A97" s="15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</row>
    <row r="98" spans="1:45" s="27" customFormat="1" x14ac:dyDescent="0.3">
      <c r="A98" s="15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</row>
    <row r="99" spans="1:45" s="27" customFormat="1" x14ac:dyDescent="0.3">
      <c r="A99" s="15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</row>
    <row r="100" spans="1:45" s="27" customFormat="1" x14ac:dyDescent="0.3">
      <c r="A100" s="15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</row>
    <row r="101" spans="1:45" s="27" customFormat="1" x14ac:dyDescent="0.3">
      <c r="A101" s="15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</row>
    <row r="102" spans="1:45" s="27" customFormat="1" x14ac:dyDescent="0.3">
      <c r="A102" s="15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</row>
    <row r="103" spans="1:45" s="27" customFormat="1" x14ac:dyDescent="0.3">
      <c r="A103" s="15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</row>
    <row r="104" spans="1:45" s="27" customFormat="1" x14ac:dyDescent="0.3">
      <c r="A104" s="15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</row>
    <row r="105" spans="1:45" s="27" customFormat="1" x14ac:dyDescent="0.3">
      <c r="A105" s="15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</row>
    <row r="106" spans="1:45" s="27" customFormat="1" x14ac:dyDescent="0.3">
      <c r="A106" s="15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</row>
    <row r="107" spans="1:45" s="27" customFormat="1" x14ac:dyDescent="0.3">
      <c r="A107" s="15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</row>
    <row r="108" spans="1:45" s="27" customFormat="1" x14ac:dyDescent="0.3">
      <c r="A108" s="15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</row>
    <row r="109" spans="1:45" s="27" customFormat="1" x14ac:dyDescent="0.3">
      <c r="A109" s="15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</row>
    <row r="110" spans="1:45" s="27" customFormat="1" x14ac:dyDescent="0.3">
      <c r="A110" s="15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</row>
    <row r="111" spans="1:45" s="27" customFormat="1" x14ac:dyDescent="0.3">
      <c r="A111" s="15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</row>
    <row r="112" spans="1:45" s="27" customFormat="1" x14ac:dyDescent="0.3">
      <c r="A112" s="15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</row>
    <row r="113" spans="1:45" s="27" customFormat="1" x14ac:dyDescent="0.3">
      <c r="A113" s="15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</row>
    <row r="114" spans="1:45" s="27" customFormat="1" x14ac:dyDescent="0.3">
      <c r="A114" s="15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</row>
    <row r="115" spans="1:45" s="27" customFormat="1" x14ac:dyDescent="0.3">
      <c r="A115" s="15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</row>
    <row r="116" spans="1:45" s="27" customFormat="1" x14ac:dyDescent="0.3">
      <c r="A116" s="15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</row>
    <row r="117" spans="1:45" s="27" customFormat="1" x14ac:dyDescent="0.3">
      <c r="A117" s="15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</row>
    <row r="118" spans="1:45" s="27" customFormat="1" x14ac:dyDescent="0.3">
      <c r="A118" s="15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</row>
    <row r="119" spans="1:45" s="27" customFormat="1" x14ac:dyDescent="0.3">
      <c r="A119" s="15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</row>
    <row r="120" spans="1:45" s="27" customFormat="1" x14ac:dyDescent="0.3">
      <c r="A120" s="15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</row>
    <row r="121" spans="1:45" s="27" customFormat="1" x14ac:dyDescent="0.3">
      <c r="A121" s="15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</row>
    <row r="122" spans="1:45" s="27" customFormat="1" x14ac:dyDescent="0.3">
      <c r="A122" s="15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</row>
    <row r="123" spans="1:45" s="27" customFormat="1" x14ac:dyDescent="0.3">
      <c r="A123" s="15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</row>
    <row r="124" spans="1:45" s="27" customFormat="1" x14ac:dyDescent="0.3">
      <c r="A124" s="15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</row>
    <row r="125" spans="1:45" s="27" customFormat="1" x14ac:dyDescent="0.3">
      <c r="A125" s="15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</row>
    <row r="126" spans="1:45" s="27" customFormat="1" x14ac:dyDescent="0.3">
      <c r="A126" s="15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</row>
    <row r="127" spans="1:45" s="27" customFormat="1" x14ac:dyDescent="0.3">
      <c r="A127" s="15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</row>
    <row r="128" spans="1:45" s="27" customFormat="1" x14ac:dyDescent="0.3">
      <c r="A128" s="15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</row>
    <row r="129" spans="1:45" s="27" customFormat="1" x14ac:dyDescent="0.3">
      <c r="A129" s="15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</row>
    <row r="130" spans="1:45" s="27" customFormat="1" x14ac:dyDescent="0.3">
      <c r="A130" s="15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</row>
    <row r="131" spans="1:45" s="27" customFormat="1" x14ac:dyDescent="0.3">
      <c r="A131" s="15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</row>
    <row r="132" spans="1:45" s="27" customFormat="1" x14ac:dyDescent="0.3">
      <c r="A132" s="15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</row>
    <row r="133" spans="1:45" s="27" customFormat="1" x14ac:dyDescent="0.3">
      <c r="A133" s="15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</row>
    <row r="134" spans="1:45" s="27" customFormat="1" x14ac:dyDescent="0.3">
      <c r="A134" s="15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</row>
    <row r="135" spans="1:45" s="27" customFormat="1" x14ac:dyDescent="0.3">
      <c r="A135" s="15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</row>
    <row r="136" spans="1:45" s="27" customFormat="1" x14ac:dyDescent="0.3">
      <c r="A136" s="15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</row>
    <row r="137" spans="1:45" s="27" customFormat="1" x14ac:dyDescent="0.3">
      <c r="A137" s="15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</row>
    <row r="138" spans="1:45" s="27" customFormat="1" x14ac:dyDescent="0.3">
      <c r="A138" s="15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</row>
    <row r="139" spans="1:45" s="27" customFormat="1" x14ac:dyDescent="0.3">
      <c r="A139" s="15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</row>
    <row r="140" spans="1:45" s="27" customFormat="1" x14ac:dyDescent="0.3">
      <c r="A140" s="15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</row>
    <row r="141" spans="1:45" s="27" customFormat="1" x14ac:dyDescent="0.3">
      <c r="A141" s="15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</row>
    <row r="142" spans="1:45" s="27" customFormat="1" x14ac:dyDescent="0.3">
      <c r="A142" s="15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</row>
    <row r="143" spans="1:45" s="27" customFormat="1" x14ac:dyDescent="0.3">
      <c r="A143" s="15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</row>
    <row r="144" spans="1:45" s="27" customFormat="1" x14ac:dyDescent="0.3">
      <c r="A144" s="15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</row>
    <row r="145" spans="1:45" s="27" customFormat="1" x14ac:dyDescent="0.3">
      <c r="A145" s="15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</row>
    <row r="146" spans="1:45" s="27" customFormat="1" x14ac:dyDescent="0.3">
      <c r="A146" s="15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</row>
    <row r="147" spans="1:45" s="27" customFormat="1" x14ac:dyDescent="0.3">
      <c r="A147" s="15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</row>
    <row r="148" spans="1:45" s="27" customFormat="1" x14ac:dyDescent="0.3">
      <c r="A148" s="15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</row>
    <row r="149" spans="1:45" s="27" customFormat="1" x14ac:dyDescent="0.3">
      <c r="A149" s="15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</row>
    <row r="150" spans="1:45" s="27" customFormat="1" x14ac:dyDescent="0.3">
      <c r="A150" s="15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</row>
    <row r="151" spans="1:45" s="27" customFormat="1" x14ac:dyDescent="0.3">
      <c r="A151" s="15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</row>
    <row r="152" spans="1:45" s="27" customFormat="1" x14ac:dyDescent="0.3">
      <c r="A152" s="15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</row>
    <row r="153" spans="1:45" s="27" customFormat="1" x14ac:dyDescent="0.3">
      <c r="A153" s="15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</row>
    <row r="154" spans="1:45" s="27" customFormat="1" x14ac:dyDescent="0.3">
      <c r="A154" s="15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</row>
    <row r="155" spans="1:45" s="27" customFormat="1" x14ac:dyDescent="0.3">
      <c r="A155" s="15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</row>
    <row r="156" spans="1:45" s="27" customFormat="1" x14ac:dyDescent="0.3">
      <c r="A156" s="15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</row>
    <row r="157" spans="1:45" s="27" customFormat="1" x14ac:dyDescent="0.3">
      <c r="A157" s="15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</row>
    <row r="158" spans="1:45" s="27" customFormat="1" x14ac:dyDescent="0.3">
      <c r="A158" s="15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</row>
    <row r="159" spans="1:45" s="27" customFormat="1" x14ac:dyDescent="0.3">
      <c r="A159" s="15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</row>
    <row r="160" spans="1:45" s="27" customFormat="1" x14ac:dyDescent="0.3">
      <c r="A160" s="15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</row>
    <row r="161" spans="1:45" s="27" customFormat="1" x14ac:dyDescent="0.3">
      <c r="A161" s="15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</row>
    <row r="162" spans="1:45" s="27" customFormat="1" x14ac:dyDescent="0.3">
      <c r="A162" s="15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</row>
    <row r="163" spans="1:45" s="27" customFormat="1" x14ac:dyDescent="0.3">
      <c r="A163" s="15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</row>
    <row r="164" spans="1:45" s="27" customFormat="1" x14ac:dyDescent="0.3">
      <c r="A164" s="15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</row>
    <row r="165" spans="1:45" s="27" customFormat="1" x14ac:dyDescent="0.3">
      <c r="A165" s="15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</row>
    <row r="166" spans="1:45" s="27" customFormat="1" x14ac:dyDescent="0.3">
      <c r="A166" s="15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</row>
    <row r="167" spans="1:45" s="27" customFormat="1" x14ac:dyDescent="0.3">
      <c r="A167" s="15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</row>
    <row r="168" spans="1:45" s="27" customFormat="1" x14ac:dyDescent="0.3">
      <c r="A168" s="15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</row>
    <row r="169" spans="1:45" s="27" customFormat="1" x14ac:dyDescent="0.3">
      <c r="A169" s="15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</row>
    <row r="170" spans="1:45" s="27" customFormat="1" x14ac:dyDescent="0.3">
      <c r="A170" s="15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</row>
    <row r="171" spans="1:45" s="27" customFormat="1" x14ac:dyDescent="0.3">
      <c r="A171" s="15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</row>
    <row r="172" spans="1:45" s="27" customFormat="1" x14ac:dyDescent="0.3">
      <c r="A172" s="15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</row>
    <row r="173" spans="1:45" s="27" customFormat="1" x14ac:dyDescent="0.3">
      <c r="A173" s="15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</row>
    <row r="174" spans="1:45" s="27" customFormat="1" x14ac:dyDescent="0.3">
      <c r="A174" s="15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</row>
    <row r="175" spans="1:45" s="27" customFormat="1" x14ac:dyDescent="0.3">
      <c r="A175" s="15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</row>
    <row r="176" spans="1:45" s="27" customFormat="1" x14ac:dyDescent="0.3">
      <c r="A176" s="15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</row>
    <row r="177" spans="1:45" s="27" customFormat="1" x14ac:dyDescent="0.3">
      <c r="A177" s="15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</row>
    <row r="178" spans="1:45" s="27" customFormat="1" x14ac:dyDescent="0.3">
      <c r="A178" s="15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</row>
    <row r="179" spans="1:45" s="27" customFormat="1" x14ac:dyDescent="0.3">
      <c r="A179" s="15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</row>
    <row r="180" spans="1:45" s="27" customFormat="1" x14ac:dyDescent="0.3">
      <c r="A180" s="15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</row>
    <row r="181" spans="1:45" s="27" customFormat="1" x14ac:dyDescent="0.3">
      <c r="A181" s="15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</row>
    <row r="182" spans="1:45" s="27" customFormat="1" x14ac:dyDescent="0.3">
      <c r="A182" s="15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</row>
    <row r="183" spans="1:45" s="27" customFormat="1" x14ac:dyDescent="0.3">
      <c r="A183" s="15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</row>
    <row r="184" spans="1:45" s="27" customFormat="1" x14ac:dyDescent="0.3">
      <c r="A184" s="15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</row>
    <row r="185" spans="1:45" s="27" customFormat="1" x14ac:dyDescent="0.3">
      <c r="A185" s="15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</row>
    <row r="186" spans="1:45" s="27" customFormat="1" x14ac:dyDescent="0.3">
      <c r="A186" s="15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</row>
    <row r="187" spans="1:45" s="27" customFormat="1" x14ac:dyDescent="0.3">
      <c r="A187" s="15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</row>
    <row r="188" spans="1:45" s="27" customFormat="1" x14ac:dyDescent="0.3">
      <c r="A188" s="15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</row>
    <row r="189" spans="1:45" s="27" customFormat="1" x14ac:dyDescent="0.3">
      <c r="A189" s="15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</row>
    <row r="190" spans="1:45" s="27" customFormat="1" x14ac:dyDescent="0.3">
      <c r="A190" s="15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</row>
    <row r="191" spans="1:45" s="27" customFormat="1" x14ac:dyDescent="0.3">
      <c r="A191" s="15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</row>
    <row r="192" spans="1:45" s="27" customFormat="1" x14ac:dyDescent="0.3">
      <c r="A192" s="15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</row>
    <row r="193" spans="1:45" s="27" customFormat="1" x14ac:dyDescent="0.3">
      <c r="A193" s="15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</row>
    <row r="194" spans="1:45" s="27" customFormat="1" x14ac:dyDescent="0.3">
      <c r="A194" s="15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</row>
    <row r="195" spans="1:45" s="27" customFormat="1" x14ac:dyDescent="0.3">
      <c r="A195" s="15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</row>
    <row r="196" spans="1:45" s="27" customFormat="1" x14ac:dyDescent="0.3">
      <c r="A196" s="15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</row>
    <row r="197" spans="1:45" s="27" customFormat="1" x14ac:dyDescent="0.3">
      <c r="A197" s="15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</row>
    <row r="198" spans="1:45" s="27" customFormat="1" x14ac:dyDescent="0.3">
      <c r="A198" s="15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</row>
    <row r="199" spans="1:45" s="27" customFormat="1" x14ac:dyDescent="0.3">
      <c r="A199" s="15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</row>
    <row r="200" spans="1:45" s="27" customFormat="1" x14ac:dyDescent="0.3">
      <c r="A200" s="15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</row>
    <row r="201" spans="1:45" s="27" customFormat="1" x14ac:dyDescent="0.3">
      <c r="A201" s="15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</row>
    <row r="202" spans="1:45" s="27" customFormat="1" x14ac:dyDescent="0.3">
      <c r="A202" s="15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</row>
    <row r="203" spans="1:45" s="27" customFormat="1" x14ac:dyDescent="0.3">
      <c r="A203" s="15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</row>
    <row r="204" spans="1:45" s="27" customFormat="1" x14ac:dyDescent="0.3">
      <c r="A204" s="15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</row>
    <row r="205" spans="1:45" s="27" customFormat="1" x14ac:dyDescent="0.3">
      <c r="A205" s="15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</row>
    <row r="206" spans="1:45" s="27" customFormat="1" x14ac:dyDescent="0.3">
      <c r="A206" s="15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</row>
    <row r="207" spans="1:45" s="27" customFormat="1" x14ac:dyDescent="0.3">
      <c r="A207" s="15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</row>
    <row r="208" spans="1:45" s="27" customFormat="1" x14ac:dyDescent="0.3">
      <c r="A208" s="15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</row>
    <row r="209" spans="1:45" s="27" customFormat="1" x14ac:dyDescent="0.3">
      <c r="A209" s="15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</row>
    <row r="210" spans="1:45" s="27" customFormat="1" x14ac:dyDescent="0.3">
      <c r="A210" s="15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</row>
    <row r="211" spans="1:45" s="27" customFormat="1" x14ac:dyDescent="0.3">
      <c r="A211" s="15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</row>
    <row r="212" spans="1:45" s="27" customFormat="1" x14ac:dyDescent="0.3">
      <c r="A212" s="15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</row>
    <row r="213" spans="1:45" s="27" customFormat="1" x14ac:dyDescent="0.3">
      <c r="A213" s="15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</row>
    <row r="214" spans="1:45" s="27" customFormat="1" x14ac:dyDescent="0.3">
      <c r="A214" s="15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</row>
    <row r="215" spans="1:45" s="27" customFormat="1" x14ac:dyDescent="0.3">
      <c r="A215" s="15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</row>
    <row r="216" spans="1:45" s="27" customFormat="1" x14ac:dyDescent="0.3">
      <c r="A216" s="15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</row>
    <row r="217" spans="1:45" s="27" customFormat="1" x14ac:dyDescent="0.3">
      <c r="A217" s="15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</row>
    <row r="218" spans="1:45" s="27" customFormat="1" x14ac:dyDescent="0.3">
      <c r="A218" s="15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</row>
    <row r="219" spans="1:45" s="27" customFormat="1" x14ac:dyDescent="0.3">
      <c r="A219" s="15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</row>
    <row r="220" spans="1:45" s="27" customFormat="1" x14ac:dyDescent="0.3">
      <c r="A220" s="15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</row>
    <row r="221" spans="1:45" s="27" customFormat="1" x14ac:dyDescent="0.3">
      <c r="A221" s="15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</row>
    <row r="222" spans="1:45" s="27" customFormat="1" x14ac:dyDescent="0.3">
      <c r="A222" s="15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</row>
    <row r="223" spans="1:45" s="27" customFormat="1" x14ac:dyDescent="0.3">
      <c r="A223" s="15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</row>
    <row r="224" spans="1:45" s="27" customFormat="1" x14ac:dyDescent="0.3">
      <c r="A224" s="15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</row>
    <row r="225" spans="1:45" s="27" customFormat="1" x14ac:dyDescent="0.3">
      <c r="A225" s="15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AR225" s="3"/>
      <c r="AS225" s="3"/>
    </row>
    <row r="226" spans="1:45" s="27" customFormat="1" x14ac:dyDescent="0.3">
      <c r="A226" s="15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</row>
    <row r="227" spans="1:45" s="27" customFormat="1" x14ac:dyDescent="0.3">
      <c r="A227" s="15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</row>
    <row r="228" spans="1:45" s="27" customFormat="1" x14ac:dyDescent="0.3">
      <c r="A228" s="15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</row>
    <row r="229" spans="1:45" s="27" customFormat="1" x14ac:dyDescent="0.3">
      <c r="A229" s="15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</row>
    <row r="230" spans="1:45" s="27" customFormat="1" x14ac:dyDescent="0.3">
      <c r="A230" s="15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</row>
    <row r="231" spans="1:45" s="27" customFormat="1" x14ac:dyDescent="0.3">
      <c r="A231" s="15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</row>
    <row r="232" spans="1:45" s="27" customFormat="1" x14ac:dyDescent="0.3">
      <c r="A232" s="15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AR232" s="3"/>
      <c r="AS232" s="3"/>
    </row>
    <row r="233" spans="1:45" s="27" customFormat="1" x14ac:dyDescent="0.3">
      <c r="A233" s="15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</row>
    <row r="234" spans="1:45" s="27" customFormat="1" x14ac:dyDescent="0.3">
      <c r="A234" s="15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</row>
    <row r="235" spans="1:45" s="27" customFormat="1" x14ac:dyDescent="0.3">
      <c r="A235" s="15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  <c r="AN235" s="3"/>
      <c r="AO235" s="3"/>
      <c r="AP235" s="3"/>
      <c r="AQ235" s="3"/>
      <c r="AR235" s="3"/>
      <c r="AS235" s="3"/>
    </row>
    <row r="236" spans="1:45" s="27" customFormat="1" x14ac:dyDescent="0.3">
      <c r="A236" s="15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</row>
    <row r="237" spans="1:45" s="27" customFormat="1" x14ac:dyDescent="0.3">
      <c r="A237" s="15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</row>
    <row r="238" spans="1:45" s="27" customFormat="1" x14ac:dyDescent="0.3">
      <c r="A238" s="15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</row>
    <row r="239" spans="1:45" s="27" customFormat="1" x14ac:dyDescent="0.3">
      <c r="A239" s="15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</row>
    <row r="240" spans="1:45" s="27" customFormat="1" x14ac:dyDescent="0.3">
      <c r="A240" s="15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</row>
    <row r="241" spans="1:45" s="27" customFormat="1" x14ac:dyDescent="0.3">
      <c r="A241" s="15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</row>
    <row r="242" spans="1:45" s="27" customFormat="1" x14ac:dyDescent="0.3">
      <c r="A242" s="15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</row>
    <row r="243" spans="1:45" s="27" customFormat="1" x14ac:dyDescent="0.3">
      <c r="A243" s="15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</row>
    <row r="244" spans="1:45" s="27" customFormat="1" x14ac:dyDescent="0.3">
      <c r="A244" s="15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</row>
    <row r="245" spans="1:45" s="27" customFormat="1" x14ac:dyDescent="0.3">
      <c r="A245" s="15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</row>
    <row r="246" spans="1:45" s="27" customFormat="1" x14ac:dyDescent="0.3">
      <c r="A246" s="15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</row>
    <row r="247" spans="1:45" s="27" customFormat="1" x14ac:dyDescent="0.3">
      <c r="A247" s="15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</row>
    <row r="248" spans="1:45" s="27" customFormat="1" x14ac:dyDescent="0.3">
      <c r="A248" s="15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</row>
    <row r="249" spans="1:45" s="27" customFormat="1" x14ac:dyDescent="0.3">
      <c r="A249" s="15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</row>
    <row r="250" spans="1:45" s="27" customFormat="1" x14ac:dyDescent="0.3">
      <c r="A250" s="15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</row>
    <row r="251" spans="1:45" s="27" customFormat="1" x14ac:dyDescent="0.3">
      <c r="A251" s="15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</row>
    <row r="252" spans="1:45" s="27" customFormat="1" x14ac:dyDescent="0.3">
      <c r="A252" s="15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</row>
    <row r="253" spans="1:45" s="27" customFormat="1" x14ac:dyDescent="0.3">
      <c r="A253" s="15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</row>
    <row r="254" spans="1:45" s="27" customFormat="1" x14ac:dyDescent="0.3">
      <c r="A254" s="15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</row>
    <row r="255" spans="1:45" s="27" customFormat="1" x14ac:dyDescent="0.3">
      <c r="A255" s="15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</row>
    <row r="256" spans="1:45" s="27" customFormat="1" x14ac:dyDescent="0.3">
      <c r="A256" s="15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</row>
    <row r="257" spans="1:45" s="27" customFormat="1" x14ac:dyDescent="0.3">
      <c r="A257" s="15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</row>
    <row r="258" spans="1:45" s="27" customFormat="1" x14ac:dyDescent="0.3">
      <c r="A258" s="15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</row>
    <row r="259" spans="1:45" s="27" customFormat="1" x14ac:dyDescent="0.3">
      <c r="A259" s="15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</row>
    <row r="260" spans="1:45" s="27" customFormat="1" x14ac:dyDescent="0.3">
      <c r="A260" s="15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</row>
    <row r="261" spans="1:45" s="27" customFormat="1" x14ac:dyDescent="0.3">
      <c r="A261" s="15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</row>
    <row r="262" spans="1:45" s="27" customFormat="1" x14ac:dyDescent="0.3">
      <c r="A262" s="15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</row>
    <row r="263" spans="1:45" s="27" customFormat="1" x14ac:dyDescent="0.3">
      <c r="A263" s="15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</row>
    <row r="264" spans="1:45" s="27" customFormat="1" x14ac:dyDescent="0.3">
      <c r="A264" s="15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</row>
    <row r="265" spans="1:45" s="27" customFormat="1" x14ac:dyDescent="0.3">
      <c r="A265" s="15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</row>
    <row r="266" spans="1:45" s="27" customFormat="1" x14ac:dyDescent="0.3">
      <c r="A266" s="15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</row>
    <row r="267" spans="1:45" s="27" customFormat="1" x14ac:dyDescent="0.3">
      <c r="A267" s="15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</row>
    <row r="268" spans="1:45" s="27" customFormat="1" x14ac:dyDescent="0.3">
      <c r="A268" s="15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</row>
    <row r="269" spans="1:45" s="27" customFormat="1" x14ac:dyDescent="0.3">
      <c r="A269" s="15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</row>
    <row r="270" spans="1:45" s="27" customFormat="1" x14ac:dyDescent="0.3">
      <c r="A270" s="15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</row>
    <row r="271" spans="1:45" s="27" customFormat="1" x14ac:dyDescent="0.3">
      <c r="A271" s="15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</row>
    <row r="272" spans="1:45" s="27" customFormat="1" x14ac:dyDescent="0.3">
      <c r="A272" s="15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</row>
    <row r="273" spans="1:45" s="27" customFormat="1" x14ac:dyDescent="0.3">
      <c r="A273" s="15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</row>
    <row r="274" spans="1:45" s="27" customFormat="1" x14ac:dyDescent="0.3">
      <c r="A274" s="15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</row>
    <row r="275" spans="1:45" s="27" customFormat="1" x14ac:dyDescent="0.3">
      <c r="A275" s="15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</row>
    <row r="276" spans="1:45" s="27" customFormat="1" x14ac:dyDescent="0.3">
      <c r="A276" s="15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</row>
    <row r="277" spans="1:45" s="27" customFormat="1" x14ac:dyDescent="0.3">
      <c r="A277" s="15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  <c r="AN277" s="3"/>
      <c r="AO277" s="3"/>
      <c r="AP277" s="3"/>
      <c r="AQ277" s="3"/>
      <c r="AR277" s="3"/>
      <c r="AS277" s="3"/>
    </row>
    <row r="278" spans="1:45" s="27" customFormat="1" x14ac:dyDescent="0.3">
      <c r="A278" s="15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  <c r="AN278" s="3"/>
      <c r="AO278" s="3"/>
      <c r="AP278" s="3"/>
      <c r="AQ278" s="3"/>
      <c r="AR278" s="3"/>
      <c r="AS278" s="3"/>
    </row>
    <row r="279" spans="1:45" s="27" customFormat="1" x14ac:dyDescent="0.3">
      <c r="A279" s="15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M279" s="3"/>
      <c r="AN279" s="3"/>
      <c r="AO279" s="3"/>
      <c r="AP279" s="3"/>
      <c r="AQ279" s="3"/>
      <c r="AR279" s="3"/>
      <c r="AS279" s="3"/>
    </row>
    <row r="280" spans="1:45" s="27" customFormat="1" x14ac:dyDescent="0.3">
      <c r="A280" s="15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M280" s="3"/>
      <c r="AN280" s="3"/>
      <c r="AO280" s="3"/>
      <c r="AP280" s="3"/>
      <c r="AQ280" s="3"/>
      <c r="AR280" s="3"/>
      <c r="AS280" s="3"/>
    </row>
    <row r="281" spans="1:45" s="27" customFormat="1" x14ac:dyDescent="0.3">
      <c r="A281" s="15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M281" s="3"/>
      <c r="AN281" s="3"/>
      <c r="AO281" s="3"/>
      <c r="AP281" s="3"/>
      <c r="AQ281" s="3"/>
      <c r="AR281" s="3"/>
      <c r="AS281" s="3"/>
    </row>
    <row r="282" spans="1:45" s="27" customFormat="1" x14ac:dyDescent="0.3">
      <c r="A282" s="15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</row>
    <row r="283" spans="1:45" s="27" customFormat="1" x14ac:dyDescent="0.3">
      <c r="A283" s="15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M283" s="3"/>
      <c r="AN283" s="3"/>
      <c r="AO283" s="3"/>
      <c r="AP283" s="3"/>
      <c r="AQ283" s="3"/>
      <c r="AR283" s="3"/>
      <c r="AS283" s="3"/>
    </row>
    <row r="284" spans="1:45" s="27" customFormat="1" x14ac:dyDescent="0.3">
      <c r="A284" s="15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M284" s="3"/>
      <c r="AN284" s="3"/>
      <c r="AO284" s="3"/>
      <c r="AP284" s="3"/>
      <c r="AQ284" s="3"/>
      <c r="AR284" s="3"/>
      <c r="AS284" s="3"/>
    </row>
    <row r="285" spans="1:45" s="27" customFormat="1" x14ac:dyDescent="0.3">
      <c r="A285" s="15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M285" s="3"/>
      <c r="AN285" s="3"/>
      <c r="AO285" s="3"/>
      <c r="AP285" s="3"/>
      <c r="AQ285" s="3"/>
      <c r="AR285" s="3"/>
      <c r="AS285" s="3"/>
    </row>
    <row r="286" spans="1:45" s="27" customFormat="1" x14ac:dyDescent="0.3">
      <c r="A286" s="15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  <c r="AN286" s="3"/>
      <c r="AO286" s="3"/>
      <c r="AP286" s="3"/>
      <c r="AQ286" s="3"/>
      <c r="AR286" s="3"/>
      <c r="AS286" s="3"/>
    </row>
    <row r="287" spans="1:45" s="27" customFormat="1" x14ac:dyDescent="0.3">
      <c r="A287" s="15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M287" s="3"/>
      <c r="AN287" s="3"/>
      <c r="AO287" s="3"/>
      <c r="AP287" s="3"/>
      <c r="AQ287" s="3"/>
      <c r="AR287" s="3"/>
      <c r="AS287" s="3"/>
    </row>
    <row r="288" spans="1:45" s="27" customFormat="1" x14ac:dyDescent="0.3">
      <c r="A288" s="15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M288" s="3"/>
      <c r="AN288" s="3"/>
      <c r="AO288" s="3"/>
      <c r="AP288" s="3"/>
      <c r="AQ288" s="3"/>
      <c r="AR288" s="3"/>
      <c r="AS288" s="3"/>
    </row>
    <row r="289" spans="1:45" s="27" customFormat="1" x14ac:dyDescent="0.3">
      <c r="A289" s="15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  <c r="AN289" s="3"/>
      <c r="AO289" s="3"/>
      <c r="AP289" s="3"/>
      <c r="AQ289" s="3"/>
      <c r="AR289" s="3"/>
      <c r="AS289" s="3"/>
    </row>
    <row r="290" spans="1:45" s="27" customFormat="1" x14ac:dyDescent="0.3">
      <c r="A290" s="15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M290" s="3"/>
      <c r="AN290" s="3"/>
      <c r="AO290" s="3"/>
      <c r="AP290" s="3"/>
      <c r="AQ290" s="3"/>
      <c r="AR290" s="3"/>
      <c r="AS290" s="3"/>
    </row>
    <row r="291" spans="1:45" s="27" customFormat="1" x14ac:dyDescent="0.3">
      <c r="A291" s="15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  <c r="AN291" s="3"/>
      <c r="AO291" s="3"/>
      <c r="AP291" s="3"/>
      <c r="AQ291" s="3"/>
      <c r="AR291" s="3"/>
      <c r="AS291" s="3"/>
    </row>
    <row r="292" spans="1:45" s="27" customFormat="1" x14ac:dyDescent="0.3">
      <c r="A292" s="15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M292" s="3"/>
      <c r="AN292" s="3"/>
      <c r="AO292" s="3"/>
      <c r="AP292" s="3"/>
      <c r="AQ292" s="3"/>
      <c r="AR292" s="3"/>
      <c r="AS292" s="3"/>
    </row>
    <row r="293" spans="1:45" s="27" customFormat="1" x14ac:dyDescent="0.3">
      <c r="A293" s="15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AM293" s="3"/>
      <c r="AN293" s="3"/>
      <c r="AO293" s="3"/>
      <c r="AP293" s="3"/>
      <c r="AQ293" s="3"/>
      <c r="AR293" s="3"/>
      <c r="AS293" s="3"/>
    </row>
    <row r="294" spans="1:45" s="27" customFormat="1" x14ac:dyDescent="0.3">
      <c r="A294" s="15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AM294" s="3"/>
      <c r="AN294" s="3"/>
      <c r="AO294" s="3"/>
      <c r="AP294" s="3"/>
      <c r="AQ294" s="3"/>
      <c r="AR294" s="3"/>
      <c r="AS294" s="3"/>
    </row>
    <row r="295" spans="1:45" s="27" customFormat="1" x14ac:dyDescent="0.3">
      <c r="A295" s="15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AM295" s="3"/>
      <c r="AN295" s="3"/>
      <c r="AO295" s="3"/>
      <c r="AP295" s="3"/>
      <c r="AQ295" s="3"/>
      <c r="AR295" s="3"/>
      <c r="AS295" s="3"/>
    </row>
    <row r="296" spans="1:45" s="27" customFormat="1" x14ac:dyDescent="0.3">
      <c r="A296" s="15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M296" s="3"/>
      <c r="AN296" s="3"/>
      <c r="AO296" s="3"/>
      <c r="AP296" s="3"/>
      <c r="AQ296" s="3"/>
      <c r="AR296" s="3"/>
      <c r="AS296" s="3"/>
    </row>
    <row r="297" spans="1:45" s="27" customFormat="1" x14ac:dyDescent="0.3">
      <c r="A297" s="15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AM297" s="3"/>
      <c r="AN297" s="3"/>
      <c r="AO297" s="3"/>
      <c r="AP297" s="3"/>
      <c r="AQ297" s="3"/>
      <c r="AR297" s="3"/>
      <c r="AS297" s="3"/>
    </row>
    <row r="298" spans="1:45" s="27" customFormat="1" x14ac:dyDescent="0.3">
      <c r="A298" s="15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  <c r="AN298" s="3"/>
      <c r="AO298" s="3"/>
      <c r="AP298" s="3"/>
      <c r="AQ298" s="3"/>
      <c r="AR298" s="3"/>
      <c r="AS298" s="3"/>
    </row>
    <row r="299" spans="1:45" s="27" customFormat="1" x14ac:dyDescent="0.3">
      <c r="A299" s="15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AM299" s="3"/>
      <c r="AN299" s="3"/>
      <c r="AO299" s="3"/>
      <c r="AP299" s="3"/>
      <c r="AQ299" s="3"/>
      <c r="AR299" s="3"/>
      <c r="AS299" s="3"/>
    </row>
    <row r="300" spans="1:45" s="27" customFormat="1" x14ac:dyDescent="0.3">
      <c r="A300" s="15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AM300" s="3"/>
      <c r="AN300" s="3"/>
      <c r="AO300" s="3"/>
      <c r="AP300" s="3"/>
      <c r="AQ300" s="3"/>
      <c r="AR300" s="3"/>
      <c r="AS300" s="3"/>
    </row>
    <row r="301" spans="1:45" s="27" customFormat="1" x14ac:dyDescent="0.3">
      <c r="A301" s="15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  <c r="AM301" s="3"/>
      <c r="AN301" s="3"/>
      <c r="AO301" s="3"/>
      <c r="AP301" s="3"/>
      <c r="AQ301" s="3"/>
      <c r="AR301" s="3"/>
      <c r="AS301" s="3"/>
    </row>
    <row r="302" spans="1:45" s="27" customFormat="1" x14ac:dyDescent="0.3">
      <c r="A302" s="15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  <c r="AM302" s="3"/>
      <c r="AN302" s="3"/>
      <c r="AO302" s="3"/>
      <c r="AP302" s="3"/>
      <c r="AQ302" s="3"/>
      <c r="AR302" s="3"/>
      <c r="AS302" s="3"/>
    </row>
    <row r="303" spans="1:45" s="27" customFormat="1" x14ac:dyDescent="0.3">
      <c r="A303" s="15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  <c r="AM303" s="3"/>
      <c r="AN303" s="3"/>
      <c r="AO303" s="3"/>
      <c r="AP303" s="3"/>
      <c r="AQ303" s="3"/>
      <c r="AR303" s="3"/>
      <c r="AS303" s="3"/>
    </row>
    <row r="304" spans="1:45" s="27" customFormat="1" x14ac:dyDescent="0.3">
      <c r="A304" s="15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/>
      <c r="AM304" s="3"/>
      <c r="AN304" s="3"/>
      <c r="AO304" s="3"/>
      <c r="AP304" s="3"/>
      <c r="AQ304" s="3"/>
      <c r="AR304" s="3"/>
      <c r="AS304" s="3"/>
    </row>
    <row r="305" spans="1:45" s="27" customFormat="1" x14ac:dyDescent="0.3">
      <c r="A305" s="15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  <c r="AM305" s="3"/>
      <c r="AN305" s="3"/>
      <c r="AO305" s="3"/>
      <c r="AP305" s="3"/>
      <c r="AQ305" s="3"/>
      <c r="AR305" s="3"/>
      <c r="AS305" s="3"/>
    </row>
    <row r="306" spans="1:45" s="27" customFormat="1" x14ac:dyDescent="0.3">
      <c r="A306" s="15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3"/>
      <c r="AM306" s="3"/>
      <c r="AN306" s="3"/>
      <c r="AO306" s="3"/>
      <c r="AP306" s="3"/>
      <c r="AQ306" s="3"/>
      <c r="AR306" s="3"/>
      <c r="AS306" s="3"/>
    </row>
    <row r="307" spans="1:45" s="27" customFormat="1" x14ac:dyDescent="0.3">
      <c r="A307" s="15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  <c r="AM307" s="3"/>
      <c r="AN307" s="3"/>
      <c r="AO307" s="3"/>
      <c r="AP307" s="3"/>
      <c r="AQ307" s="3"/>
      <c r="AR307" s="3"/>
      <c r="AS307" s="3"/>
    </row>
    <row r="308" spans="1:45" s="27" customFormat="1" x14ac:dyDescent="0.3">
      <c r="A308" s="15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/>
      <c r="AM308" s="3"/>
      <c r="AN308" s="3"/>
      <c r="AO308" s="3"/>
      <c r="AP308" s="3"/>
      <c r="AQ308" s="3"/>
      <c r="AR308" s="3"/>
      <c r="AS308" s="3"/>
    </row>
    <row r="309" spans="1:45" s="27" customFormat="1" x14ac:dyDescent="0.3">
      <c r="A309" s="15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  <c r="AM309" s="3"/>
      <c r="AN309" s="3"/>
      <c r="AO309" s="3"/>
      <c r="AP309" s="3"/>
      <c r="AQ309" s="3"/>
      <c r="AR309" s="3"/>
      <c r="AS309" s="3"/>
    </row>
    <row r="310" spans="1:45" s="27" customFormat="1" x14ac:dyDescent="0.3">
      <c r="A310" s="15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AM310" s="3"/>
      <c r="AN310" s="3"/>
      <c r="AO310" s="3"/>
      <c r="AP310" s="3"/>
      <c r="AQ310" s="3"/>
      <c r="AR310" s="3"/>
      <c r="AS310" s="3"/>
    </row>
    <row r="311" spans="1:45" s="27" customFormat="1" x14ac:dyDescent="0.3">
      <c r="A311" s="15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  <c r="AM311" s="3"/>
      <c r="AN311" s="3"/>
      <c r="AO311" s="3"/>
      <c r="AP311" s="3"/>
      <c r="AQ311" s="3"/>
      <c r="AR311" s="3"/>
      <c r="AS311" s="3"/>
    </row>
    <row r="312" spans="1:45" s="27" customFormat="1" x14ac:dyDescent="0.3">
      <c r="A312" s="15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  <c r="AM312" s="3"/>
      <c r="AN312" s="3"/>
      <c r="AO312" s="3"/>
      <c r="AP312" s="3"/>
      <c r="AQ312" s="3"/>
      <c r="AR312" s="3"/>
      <c r="AS312" s="3"/>
    </row>
    <row r="313" spans="1:45" s="27" customFormat="1" x14ac:dyDescent="0.3">
      <c r="A313" s="15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  <c r="AM313" s="3"/>
      <c r="AN313" s="3"/>
      <c r="AO313" s="3"/>
      <c r="AP313" s="3"/>
      <c r="AQ313" s="3"/>
      <c r="AR313" s="3"/>
      <c r="AS313" s="3"/>
    </row>
    <row r="314" spans="1:45" s="27" customFormat="1" x14ac:dyDescent="0.3">
      <c r="A314" s="15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  <c r="AM314" s="3"/>
      <c r="AN314" s="3"/>
      <c r="AO314" s="3"/>
      <c r="AP314" s="3"/>
      <c r="AQ314" s="3"/>
      <c r="AR314" s="3"/>
      <c r="AS314" s="3"/>
    </row>
    <row r="315" spans="1:45" s="27" customFormat="1" x14ac:dyDescent="0.3">
      <c r="A315" s="15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  <c r="AM315" s="3"/>
      <c r="AN315" s="3"/>
      <c r="AO315" s="3"/>
      <c r="AP315" s="3"/>
      <c r="AQ315" s="3"/>
      <c r="AR315" s="3"/>
      <c r="AS315" s="3"/>
    </row>
    <row r="316" spans="1:45" s="27" customFormat="1" x14ac:dyDescent="0.3">
      <c r="A316" s="15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  <c r="AM316" s="3"/>
      <c r="AN316" s="3"/>
      <c r="AO316" s="3"/>
      <c r="AP316" s="3"/>
      <c r="AQ316" s="3"/>
      <c r="AR316" s="3"/>
      <c r="AS316" s="3"/>
    </row>
    <row r="317" spans="1:45" s="27" customFormat="1" x14ac:dyDescent="0.3">
      <c r="A317" s="15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  <c r="AM317" s="3"/>
      <c r="AN317" s="3"/>
      <c r="AO317" s="3"/>
      <c r="AP317" s="3"/>
      <c r="AQ317" s="3"/>
      <c r="AR317" s="3"/>
      <c r="AS317" s="3"/>
    </row>
    <row r="318" spans="1:45" s="27" customFormat="1" x14ac:dyDescent="0.3">
      <c r="A318" s="15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/>
      <c r="AM318" s="3"/>
      <c r="AN318" s="3"/>
      <c r="AO318" s="3"/>
      <c r="AP318" s="3"/>
      <c r="AQ318" s="3"/>
      <c r="AR318" s="3"/>
      <c r="AS318" s="3"/>
    </row>
    <row r="319" spans="1:45" s="27" customFormat="1" x14ac:dyDescent="0.3">
      <c r="A319" s="15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  <c r="AM319" s="3"/>
      <c r="AN319" s="3"/>
      <c r="AO319" s="3"/>
      <c r="AP319" s="3"/>
      <c r="AQ319" s="3"/>
      <c r="AR319" s="3"/>
      <c r="AS319" s="3"/>
    </row>
    <row r="320" spans="1:45" s="27" customFormat="1" x14ac:dyDescent="0.3">
      <c r="A320" s="15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  <c r="AM320" s="3"/>
      <c r="AN320" s="3"/>
      <c r="AO320" s="3"/>
      <c r="AP320" s="3"/>
      <c r="AQ320" s="3"/>
      <c r="AR320" s="3"/>
      <c r="AS320" s="3"/>
    </row>
    <row r="321" spans="1:45" s="27" customFormat="1" x14ac:dyDescent="0.3">
      <c r="A321" s="15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  <c r="AM321" s="3"/>
      <c r="AN321" s="3"/>
      <c r="AO321" s="3"/>
      <c r="AP321" s="3"/>
      <c r="AQ321" s="3"/>
      <c r="AR321" s="3"/>
      <c r="AS321" s="3"/>
    </row>
    <row r="322" spans="1:45" s="27" customFormat="1" x14ac:dyDescent="0.3">
      <c r="A322" s="15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  <c r="AM322" s="3"/>
      <c r="AN322" s="3"/>
      <c r="AO322" s="3"/>
      <c r="AP322" s="3"/>
      <c r="AQ322" s="3"/>
      <c r="AR322" s="3"/>
      <c r="AS322" s="3"/>
    </row>
    <row r="323" spans="1:45" s="27" customFormat="1" x14ac:dyDescent="0.3">
      <c r="A323" s="15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  <c r="AM323" s="3"/>
      <c r="AN323" s="3"/>
      <c r="AO323" s="3"/>
      <c r="AP323" s="3"/>
      <c r="AQ323" s="3"/>
      <c r="AR323" s="3"/>
      <c r="AS323" s="3"/>
    </row>
    <row r="324" spans="1:45" s="27" customFormat="1" x14ac:dyDescent="0.3">
      <c r="A324" s="15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  <c r="AM324" s="3"/>
      <c r="AN324" s="3"/>
      <c r="AO324" s="3"/>
      <c r="AP324" s="3"/>
      <c r="AQ324" s="3"/>
      <c r="AR324" s="3"/>
      <c r="AS324" s="3"/>
    </row>
    <row r="325" spans="1:45" s="27" customFormat="1" x14ac:dyDescent="0.3">
      <c r="A325" s="15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  <c r="AM325" s="3"/>
      <c r="AN325" s="3"/>
      <c r="AO325" s="3"/>
      <c r="AP325" s="3"/>
      <c r="AQ325" s="3"/>
      <c r="AR325" s="3"/>
      <c r="AS325" s="3"/>
    </row>
    <row r="326" spans="1:45" s="27" customFormat="1" x14ac:dyDescent="0.3">
      <c r="A326" s="15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  <c r="AM326" s="3"/>
      <c r="AN326" s="3"/>
      <c r="AO326" s="3"/>
      <c r="AP326" s="3"/>
      <c r="AQ326" s="3"/>
      <c r="AR326" s="3"/>
      <c r="AS326" s="3"/>
    </row>
    <row r="327" spans="1:45" s="27" customFormat="1" x14ac:dyDescent="0.3">
      <c r="A327" s="15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  <c r="AM327" s="3"/>
      <c r="AN327" s="3"/>
      <c r="AO327" s="3"/>
      <c r="AP327" s="3"/>
      <c r="AQ327" s="3"/>
      <c r="AR327" s="3"/>
      <c r="AS327" s="3"/>
    </row>
    <row r="328" spans="1:45" s="27" customFormat="1" x14ac:dyDescent="0.3">
      <c r="A328" s="15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  <c r="AM328" s="3"/>
      <c r="AN328" s="3"/>
      <c r="AO328" s="3"/>
      <c r="AP328" s="3"/>
      <c r="AQ328" s="3"/>
      <c r="AR328" s="3"/>
      <c r="AS328" s="3"/>
    </row>
    <row r="329" spans="1:45" s="27" customFormat="1" x14ac:dyDescent="0.3">
      <c r="A329" s="15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  <c r="AM329" s="3"/>
      <c r="AN329" s="3"/>
      <c r="AO329" s="3"/>
      <c r="AP329" s="3"/>
      <c r="AQ329" s="3"/>
      <c r="AR329" s="3"/>
      <c r="AS329" s="3"/>
    </row>
    <row r="330" spans="1:45" s="27" customFormat="1" x14ac:dyDescent="0.3">
      <c r="A330" s="15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  <c r="AM330" s="3"/>
      <c r="AN330" s="3"/>
      <c r="AO330" s="3"/>
      <c r="AP330" s="3"/>
      <c r="AQ330" s="3"/>
      <c r="AR330" s="3"/>
      <c r="AS330" s="3"/>
    </row>
    <row r="331" spans="1:45" s="27" customFormat="1" x14ac:dyDescent="0.3">
      <c r="A331" s="15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/>
      <c r="AM331" s="3"/>
      <c r="AN331" s="3"/>
      <c r="AO331" s="3"/>
      <c r="AP331" s="3"/>
      <c r="AQ331" s="3"/>
      <c r="AR331" s="3"/>
      <c r="AS331" s="3"/>
    </row>
    <row r="332" spans="1:45" s="27" customFormat="1" x14ac:dyDescent="0.3">
      <c r="A332" s="15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  <c r="AM332" s="3"/>
      <c r="AN332" s="3"/>
      <c r="AO332" s="3"/>
      <c r="AP332" s="3"/>
      <c r="AQ332" s="3"/>
      <c r="AR332" s="3"/>
      <c r="AS332" s="3"/>
    </row>
    <row r="333" spans="1:45" s="27" customFormat="1" x14ac:dyDescent="0.3">
      <c r="A333" s="15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  <c r="AM333" s="3"/>
      <c r="AN333" s="3"/>
      <c r="AO333" s="3"/>
      <c r="AP333" s="3"/>
      <c r="AQ333" s="3"/>
      <c r="AR333" s="3"/>
      <c r="AS333" s="3"/>
    </row>
    <row r="334" spans="1:45" s="27" customFormat="1" x14ac:dyDescent="0.3">
      <c r="A334" s="15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3"/>
      <c r="AM334" s="3"/>
      <c r="AN334" s="3"/>
      <c r="AO334" s="3"/>
      <c r="AP334" s="3"/>
      <c r="AQ334" s="3"/>
      <c r="AR334" s="3"/>
      <c r="AS334" s="3"/>
    </row>
    <row r="335" spans="1:45" s="27" customFormat="1" x14ac:dyDescent="0.3">
      <c r="A335" s="15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3"/>
      <c r="AM335" s="3"/>
      <c r="AN335" s="3"/>
      <c r="AO335" s="3"/>
      <c r="AP335" s="3"/>
      <c r="AQ335" s="3"/>
      <c r="AR335" s="3"/>
      <c r="AS335" s="3"/>
    </row>
    <row r="336" spans="1:45" s="27" customFormat="1" x14ac:dyDescent="0.3">
      <c r="A336" s="15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3"/>
      <c r="AM336" s="3"/>
      <c r="AN336" s="3"/>
      <c r="AO336" s="3"/>
      <c r="AP336" s="3"/>
      <c r="AQ336" s="3"/>
      <c r="AR336" s="3"/>
      <c r="AS336" s="3"/>
    </row>
    <row r="337" spans="1:45" s="27" customFormat="1" x14ac:dyDescent="0.3">
      <c r="A337" s="15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3"/>
      <c r="AM337" s="3"/>
      <c r="AN337" s="3"/>
      <c r="AO337" s="3"/>
      <c r="AP337" s="3"/>
      <c r="AQ337" s="3"/>
      <c r="AR337" s="3"/>
      <c r="AS337" s="3"/>
    </row>
    <row r="338" spans="1:45" s="27" customFormat="1" x14ac:dyDescent="0.3">
      <c r="A338" s="15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3"/>
      <c r="AM338" s="3"/>
      <c r="AN338" s="3"/>
      <c r="AO338" s="3"/>
      <c r="AP338" s="3"/>
      <c r="AQ338" s="3"/>
      <c r="AR338" s="3"/>
      <c r="AS338" s="3"/>
    </row>
    <row r="339" spans="1:45" s="27" customFormat="1" x14ac:dyDescent="0.3">
      <c r="A339" s="15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3"/>
      <c r="AM339" s="3"/>
      <c r="AN339" s="3"/>
      <c r="AO339" s="3"/>
      <c r="AP339" s="3"/>
      <c r="AQ339" s="3"/>
      <c r="AR339" s="3"/>
      <c r="AS339" s="3"/>
    </row>
    <row r="340" spans="1:45" s="27" customFormat="1" x14ac:dyDescent="0.3">
      <c r="A340" s="15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3"/>
      <c r="AM340" s="3"/>
      <c r="AN340" s="3"/>
      <c r="AO340" s="3"/>
      <c r="AP340" s="3"/>
      <c r="AQ340" s="3"/>
      <c r="AR340" s="3"/>
      <c r="AS340" s="3"/>
    </row>
    <row r="341" spans="1:45" s="27" customFormat="1" x14ac:dyDescent="0.3">
      <c r="A341" s="15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3"/>
      <c r="AM341" s="3"/>
      <c r="AN341" s="3"/>
      <c r="AO341" s="3"/>
      <c r="AP341" s="3"/>
      <c r="AQ341" s="3"/>
      <c r="AR341" s="3"/>
      <c r="AS341" s="3"/>
    </row>
    <row r="342" spans="1:45" s="27" customFormat="1" x14ac:dyDescent="0.3">
      <c r="A342" s="15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  <c r="AM342" s="3"/>
      <c r="AN342" s="3"/>
      <c r="AO342" s="3"/>
      <c r="AP342" s="3"/>
      <c r="AQ342" s="3"/>
      <c r="AR342" s="3"/>
      <c r="AS342" s="3"/>
    </row>
    <row r="343" spans="1:45" s="27" customFormat="1" x14ac:dyDescent="0.3">
      <c r="A343" s="15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AM343" s="3"/>
      <c r="AN343" s="3"/>
      <c r="AO343" s="3"/>
      <c r="AP343" s="3"/>
      <c r="AQ343" s="3"/>
      <c r="AR343" s="3"/>
      <c r="AS343" s="3"/>
    </row>
    <row r="344" spans="1:45" s="27" customFormat="1" x14ac:dyDescent="0.3">
      <c r="A344" s="15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AM344" s="3"/>
      <c r="AN344" s="3"/>
      <c r="AO344" s="3"/>
      <c r="AP344" s="3"/>
      <c r="AQ344" s="3"/>
      <c r="AR344" s="3"/>
      <c r="AS344" s="3"/>
    </row>
    <row r="345" spans="1:45" s="27" customFormat="1" x14ac:dyDescent="0.3">
      <c r="A345" s="15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3"/>
      <c r="AM345" s="3"/>
      <c r="AN345" s="3"/>
      <c r="AO345" s="3"/>
      <c r="AP345" s="3"/>
      <c r="AQ345" s="3"/>
      <c r="AR345" s="3"/>
      <c r="AS345" s="3"/>
    </row>
    <row r="346" spans="1:45" s="27" customFormat="1" x14ac:dyDescent="0.3">
      <c r="A346" s="15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AM346" s="3"/>
      <c r="AN346" s="3"/>
      <c r="AO346" s="3"/>
      <c r="AP346" s="3"/>
      <c r="AQ346" s="3"/>
      <c r="AR346" s="3"/>
      <c r="AS346" s="3"/>
    </row>
    <row r="347" spans="1:45" s="27" customFormat="1" x14ac:dyDescent="0.3">
      <c r="A347" s="15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3"/>
      <c r="AM347" s="3"/>
      <c r="AN347" s="3"/>
      <c r="AO347" s="3"/>
      <c r="AP347" s="3"/>
      <c r="AQ347" s="3"/>
      <c r="AR347" s="3"/>
      <c r="AS347" s="3"/>
    </row>
    <row r="348" spans="1:45" s="27" customFormat="1" x14ac:dyDescent="0.3">
      <c r="A348" s="15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3"/>
      <c r="AM348" s="3"/>
      <c r="AN348" s="3"/>
      <c r="AO348" s="3"/>
      <c r="AP348" s="3"/>
      <c r="AQ348" s="3"/>
      <c r="AR348" s="3"/>
      <c r="AS348" s="3"/>
    </row>
    <row r="349" spans="1:45" s="27" customFormat="1" x14ac:dyDescent="0.3">
      <c r="A349" s="15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AM349" s="3"/>
      <c r="AN349" s="3"/>
      <c r="AO349" s="3"/>
      <c r="AP349" s="3"/>
      <c r="AQ349" s="3"/>
      <c r="AR349" s="3"/>
      <c r="AS349" s="3"/>
    </row>
    <row r="350" spans="1:45" s="27" customFormat="1" x14ac:dyDescent="0.3">
      <c r="A350" s="15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3"/>
      <c r="AM350" s="3"/>
      <c r="AN350" s="3"/>
      <c r="AO350" s="3"/>
      <c r="AP350" s="3"/>
      <c r="AQ350" s="3"/>
      <c r="AR350" s="3"/>
      <c r="AS350" s="3"/>
    </row>
    <row r="351" spans="1:45" s="27" customFormat="1" x14ac:dyDescent="0.3">
      <c r="A351" s="15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3"/>
      <c r="AM351" s="3"/>
      <c r="AN351" s="3"/>
      <c r="AO351" s="3"/>
      <c r="AP351" s="3"/>
      <c r="AQ351" s="3"/>
      <c r="AR351" s="3"/>
      <c r="AS351" s="3"/>
    </row>
    <row r="352" spans="1:45" s="27" customFormat="1" x14ac:dyDescent="0.3">
      <c r="A352" s="15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3"/>
      <c r="AM352" s="3"/>
      <c r="AN352" s="3"/>
      <c r="AO352" s="3"/>
      <c r="AP352" s="3"/>
      <c r="AQ352" s="3"/>
      <c r="AR352" s="3"/>
      <c r="AS352" s="3"/>
    </row>
    <row r="353" spans="1:45" s="27" customFormat="1" x14ac:dyDescent="0.3">
      <c r="A353" s="15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3"/>
      <c r="AM353" s="3"/>
      <c r="AN353" s="3"/>
      <c r="AO353" s="3"/>
      <c r="AP353" s="3"/>
      <c r="AQ353" s="3"/>
      <c r="AR353" s="3"/>
      <c r="AS353" s="3"/>
    </row>
    <row r="354" spans="1:45" s="27" customFormat="1" x14ac:dyDescent="0.3">
      <c r="A354" s="15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3"/>
      <c r="AM354" s="3"/>
      <c r="AN354" s="3"/>
      <c r="AO354" s="3"/>
      <c r="AP354" s="3"/>
      <c r="AQ354" s="3"/>
      <c r="AR354" s="3"/>
      <c r="AS354" s="3"/>
    </row>
    <row r="355" spans="1:45" s="27" customFormat="1" x14ac:dyDescent="0.3">
      <c r="A355" s="15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3"/>
      <c r="AM355" s="3"/>
      <c r="AN355" s="3"/>
      <c r="AO355" s="3"/>
      <c r="AP355" s="3"/>
      <c r="AQ355" s="3"/>
      <c r="AR355" s="3"/>
      <c r="AS355" s="3"/>
    </row>
    <row r="356" spans="1:45" s="27" customFormat="1" x14ac:dyDescent="0.3">
      <c r="A356" s="15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3"/>
      <c r="AM356" s="3"/>
      <c r="AN356" s="3"/>
      <c r="AO356" s="3"/>
      <c r="AP356" s="3"/>
      <c r="AQ356" s="3"/>
      <c r="AR356" s="3"/>
      <c r="AS356" s="3"/>
    </row>
    <row r="357" spans="1:45" s="27" customFormat="1" x14ac:dyDescent="0.3">
      <c r="A357" s="15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3"/>
      <c r="AM357" s="3"/>
      <c r="AN357" s="3"/>
      <c r="AO357" s="3"/>
      <c r="AP357" s="3"/>
      <c r="AQ357" s="3"/>
      <c r="AR357" s="3"/>
      <c r="AS357" s="3"/>
    </row>
    <row r="358" spans="1:45" s="27" customFormat="1" x14ac:dyDescent="0.3">
      <c r="A358" s="15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3"/>
      <c r="AM358" s="3"/>
      <c r="AN358" s="3"/>
      <c r="AO358" s="3"/>
      <c r="AP358" s="3"/>
      <c r="AQ358" s="3"/>
      <c r="AR358" s="3"/>
      <c r="AS358" s="3"/>
    </row>
    <row r="359" spans="1:45" s="27" customFormat="1" x14ac:dyDescent="0.3">
      <c r="A359" s="15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3"/>
      <c r="AM359" s="3"/>
      <c r="AN359" s="3"/>
      <c r="AO359" s="3"/>
      <c r="AP359" s="3"/>
      <c r="AQ359" s="3"/>
      <c r="AR359" s="3"/>
      <c r="AS359" s="3"/>
    </row>
    <row r="360" spans="1:45" s="27" customFormat="1" x14ac:dyDescent="0.3">
      <c r="A360" s="15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3"/>
      <c r="AM360" s="3"/>
      <c r="AN360" s="3"/>
      <c r="AO360" s="3"/>
      <c r="AP360" s="3"/>
      <c r="AQ360" s="3"/>
      <c r="AR360" s="3"/>
      <c r="AS360" s="3"/>
    </row>
    <row r="361" spans="1:45" s="27" customFormat="1" x14ac:dyDescent="0.3">
      <c r="A361" s="15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3"/>
      <c r="AM361" s="3"/>
      <c r="AN361" s="3"/>
      <c r="AO361" s="3"/>
      <c r="AP361" s="3"/>
      <c r="AQ361" s="3"/>
      <c r="AR361" s="3"/>
      <c r="AS361" s="3"/>
    </row>
    <row r="362" spans="1:45" s="27" customFormat="1" x14ac:dyDescent="0.3">
      <c r="A362" s="15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3"/>
      <c r="AM362" s="3"/>
      <c r="AN362" s="3"/>
      <c r="AO362" s="3"/>
      <c r="AP362" s="3"/>
      <c r="AQ362" s="3"/>
      <c r="AR362" s="3"/>
      <c r="AS362" s="3"/>
    </row>
    <row r="363" spans="1:45" s="27" customFormat="1" x14ac:dyDescent="0.3">
      <c r="A363" s="15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3"/>
      <c r="AM363" s="3"/>
      <c r="AN363" s="3"/>
      <c r="AO363" s="3"/>
      <c r="AP363" s="3"/>
      <c r="AQ363" s="3"/>
      <c r="AR363" s="3"/>
      <c r="AS363" s="3"/>
    </row>
    <row r="364" spans="1:45" s="27" customFormat="1" x14ac:dyDescent="0.3">
      <c r="A364" s="15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3"/>
      <c r="AM364" s="3"/>
      <c r="AN364" s="3"/>
      <c r="AO364" s="3"/>
      <c r="AP364" s="3"/>
      <c r="AQ364" s="3"/>
      <c r="AR364" s="3"/>
      <c r="AS364" s="3"/>
    </row>
    <row r="365" spans="1:45" s="27" customFormat="1" x14ac:dyDescent="0.3">
      <c r="A365" s="15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3"/>
      <c r="AM365" s="3"/>
      <c r="AN365" s="3"/>
      <c r="AO365" s="3"/>
      <c r="AP365" s="3"/>
      <c r="AQ365" s="3"/>
      <c r="AR365" s="3"/>
      <c r="AS365" s="3"/>
    </row>
    <row r="366" spans="1:45" s="27" customFormat="1" x14ac:dyDescent="0.3">
      <c r="A366" s="15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3"/>
      <c r="AM366" s="3"/>
      <c r="AN366" s="3"/>
      <c r="AO366" s="3"/>
      <c r="AP366" s="3"/>
      <c r="AQ366" s="3"/>
      <c r="AR366" s="3"/>
      <c r="AS366" s="3"/>
    </row>
    <row r="367" spans="1:45" s="27" customFormat="1" x14ac:dyDescent="0.3">
      <c r="A367" s="15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3"/>
      <c r="AM367" s="3"/>
      <c r="AN367" s="3"/>
      <c r="AO367" s="3"/>
      <c r="AP367" s="3"/>
      <c r="AQ367" s="3"/>
      <c r="AR367" s="3"/>
      <c r="AS367" s="3"/>
    </row>
    <row r="368" spans="1:45" s="27" customFormat="1" x14ac:dyDescent="0.3">
      <c r="A368" s="15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3"/>
      <c r="AM368" s="3"/>
      <c r="AN368" s="3"/>
      <c r="AO368" s="3"/>
      <c r="AP368" s="3"/>
      <c r="AQ368" s="3"/>
      <c r="AR368" s="3"/>
      <c r="AS368" s="3"/>
    </row>
    <row r="369" spans="1:45" s="27" customFormat="1" x14ac:dyDescent="0.3">
      <c r="A369" s="15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3"/>
      <c r="AM369" s="3"/>
      <c r="AN369" s="3"/>
      <c r="AO369" s="3"/>
      <c r="AP369" s="3"/>
      <c r="AQ369" s="3"/>
      <c r="AR369" s="3"/>
      <c r="AS369" s="3"/>
    </row>
    <row r="370" spans="1:45" s="27" customFormat="1" x14ac:dyDescent="0.3">
      <c r="A370" s="15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3"/>
      <c r="AM370" s="3"/>
      <c r="AN370" s="3"/>
      <c r="AO370" s="3"/>
      <c r="AP370" s="3"/>
      <c r="AQ370" s="3"/>
      <c r="AR370" s="3"/>
      <c r="AS370" s="3"/>
    </row>
    <row r="371" spans="1:45" s="27" customFormat="1" x14ac:dyDescent="0.3">
      <c r="A371" s="15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3"/>
      <c r="AM371" s="3"/>
      <c r="AN371" s="3"/>
      <c r="AO371" s="3"/>
      <c r="AP371" s="3"/>
      <c r="AQ371" s="3"/>
      <c r="AR371" s="3"/>
      <c r="AS371" s="3"/>
    </row>
    <row r="372" spans="1:45" s="27" customFormat="1" x14ac:dyDescent="0.3">
      <c r="A372" s="15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3"/>
      <c r="AM372" s="3"/>
      <c r="AN372" s="3"/>
      <c r="AO372" s="3"/>
      <c r="AP372" s="3"/>
      <c r="AQ372" s="3"/>
      <c r="AR372" s="3"/>
      <c r="AS372" s="3"/>
    </row>
    <row r="373" spans="1:45" s="27" customFormat="1" x14ac:dyDescent="0.3">
      <c r="A373" s="15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3"/>
      <c r="AM373" s="3"/>
      <c r="AN373" s="3"/>
      <c r="AO373" s="3"/>
      <c r="AP373" s="3"/>
      <c r="AQ373" s="3"/>
      <c r="AR373" s="3"/>
      <c r="AS373" s="3"/>
    </row>
    <row r="374" spans="1:45" s="27" customFormat="1" x14ac:dyDescent="0.3">
      <c r="A374" s="15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3"/>
      <c r="AM374" s="3"/>
      <c r="AN374" s="3"/>
      <c r="AO374" s="3"/>
      <c r="AP374" s="3"/>
      <c r="AQ374" s="3"/>
      <c r="AR374" s="3"/>
      <c r="AS374" s="3"/>
    </row>
    <row r="375" spans="1:45" s="27" customFormat="1" x14ac:dyDescent="0.3">
      <c r="A375" s="15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3"/>
      <c r="AM375" s="3"/>
      <c r="AN375" s="3"/>
      <c r="AO375" s="3"/>
      <c r="AP375" s="3"/>
      <c r="AQ375" s="3"/>
      <c r="AR375" s="3"/>
      <c r="AS375" s="3"/>
    </row>
    <row r="376" spans="1:45" s="27" customFormat="1" x14ac:dyDescent="0.3">
      <c r="A376" s="15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3"/>
      <c r="AM376" s="3"/>
      <c r="AN376" s="3"/>
      <c r="AO376" s="3"/>
      <c r="AP376" s="3"/>
      <c r="AQ376" s="3"/>
      <c r="AR376" s="3"/>
      <c r="AS376" s="3"/>
    </row>
    <row r="377" spans="1:45" s="27" customFormat="1" x14ac:dyDescent="0.3">
      <c r="A377" s="15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3"/>
      <c r="AM377" s="3"/>
      <c r="AN377" s="3"/>
      <c r="AO377" s="3"/>
      <c r="AP377" s="3"/>
      <c r="AQ377" s="3"/>
      <c r="AR377" s="3"/>
      <c r="AS377" s="3"/>
    </row>
    <row r="378" spans="1:45" s="27" customFormat="1" x14ac:dyDescent="0.3">
      <c r="A378" s="15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3"/>
      <c r="AM378" s="3"/>
      <c r="AN378" s="3"/>
      <c r="AO378" s="3"/>
      <c r="AP378" s="3"/>
      <c r="AQ378" s="3"/>
      <c r="AR378" s="3"/>
      <c r="AS378" s="3"/>
    </row>
    <row r="379" spans="1:45" s="27" customFormat="1" x14ac:dyDescent="0.3">
      <c r="A379" s="15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3"/>
      <c r="AM379" s="3"/>
      <c r="AN379" s="3"/>
      <c r="AO379" s="3"/>
      <c r="AP379" s="3"/>
      <c r="AQ379" s="3"/>
      <c r="AR379" s="3"/>
      <c r="AS379" s="3"/>
    </row>
    <row r="380" spans="1:45" s="27" customFormat="1" x14ac:dyDescent="0.3">
      <c r="A380" s="15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3"/>
      <c r="AM380" s="3"/>
      <c r="AN380" s="3"/>
      <c r="AO380" s="3"/>
      <c r="AP380" s="3"/>
      <c r="AQ380" s="3"/>
      <c r="AR380" s="3"/>
      <c r="AS380" s="3"/>
    </row>
    <row r="381" spans="1:45" s="27" customFormat="1" x14ac:dyDescent="0.3">
      <c r="A381" s="15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3"/>
      <c r="AM381" s="3"/>
      <c r="AN381" s="3"/>
      <c r="AO381" s="3"/>
      <c r="AP381" s="3"/>
      <c r="AQ381" s="3"/>
      <c r="AR381" s="3"/>
      <c r="AS381" s="3"/>
    </row>
    <row r="382" spans="1:45" s="27" customFormat="1" x14ac:dyDescent="0.3">
      <c r="A382" s="15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3"/>
      <c r="AM382" s="3"/>
      <c r="AN382" s="3"/>
      <c r="AO382" s="3"/>
      <c r="AP382" s="3"/>
      <c r="AQ382" s="3"/>
      <c r="AR382" s="3"/>
      <c r="AS382" s="3"/>
    </row>
    <row r="383" spans="1:45" s="27" customFormat="1" x14ac:dyDescent="0.3">
      <c r="A383" s="15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3"/>
      <c r="AM383" s="3"/>
      <c r="AN383" s="3"/>
      <c r="AO383" s="3"/>
      <c r="AP383" s="3"/>
      <c r="AQ383" s="3"/>
      <c r="AR383" s="3"/>
      <c r="AS383" s="3"/>
    </row>
    <row r="384" spans="1:45" s="27" customFormat="1" x14ac:dyDescent="0.3">
      <c r="A384" s="15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3"/>
      <c r="AM384" s="3"/>
      <c r="AN384" s="3"/>
      <c r="AO384" s="3"/>
      <c r="AP384" s="3"/>
      <c r="AQ384" s="3"/>
      <c r="AR384" s="3"/>
      <c r="AS384" s="3"/>
    </row>
    <row r="385" spans="1:45" s="27" customFormat="1" x14ac:dyDescent="0.3">
      <c r="A385" s="15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3"/>
      <c r="AM385" s="3"/>
      <c r="AN385" s="3"/>
      <c r="AO385" s="3"/>
      <c r="AP385" s="3"/>
      <c r="AQ385" s="3"/>
      <c r="AR385" s="3"/>
      <c r="AS385" s="3"/>
    </row>
    <row r="386" spans="1:45" s="27" customFormat="1" x14ac:dyDescent="0.3">
      <c r="A386" s="15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3"/>
      <c r="AM386" s="3"/>
      <c r="AN386" s="3"/>
      <c r="AO386" s="3"/>
      <c r="AP386" s="3"/>
      <c r="AQ386" s="3"/>
      <c r="AR386" s="3"/>
      <c r="AS386" s="3"/>
    </row>
    <row r="387" spans="1:45" s="27" customFormat="1" x14ac:dyDescent="0.3">
      <c r="A387" s="15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3"/>
      <c r="AM387" s="3"/>
      <c r="AN387" s="3"/>
      <c r="AO387" s="3"/>
      <c r="AP387" s="3"/>
      <c r="AQ387" s="3"/>
      <c r="AR387" s="3"/>
      <c r="AS387" s="3"/>
    </row>
    <row r="388" spans="1:45" s="27" customFormat="1" x14ac:dyDescent="0.3">
      <c r="A388" s="15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3"/>
      <c r="AM388" s="3"/>
      <c r="AN388" s="3"/>
      <c r="AO388" s="3"/>
      <c r="AP388" s="3"/>
      <c r="AQ388" s="3"/>
      <c r="AR388" s="3"/>
      <c r="AS388" s="3"/>
    </row>
    <row r="389" spans="1:45" s="27" customFormat="1" x14ac:dyDescent="0.3">
      <c r="A389" s="15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3"/>
      <c r="AM389" s="3"/>
      <c r="AN389" s="3"/>
      <c r="AO389" s="3"/>
      <c r="AP389" s="3"/>
      <c r="AQ389" s="3"/>
      <c r="AR389" s="3"/>
      <c r="AS389" s="3"/>
    </row>
    <row r="390" spans="1:45" s="27" customFormat="1" x14ac:dyDescent="0.3">
      <c r="A390" s="15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3"/>
      <c r="AM390" s="3"/>
      <c r="AN390" s="3"/>
      <c r="AO390" s="3"/>
      <c r="AP390" s="3"/>
      <c r="AQ390" s="3"/>
      <c r="AR390" s="3"/>
      <c r="AS390" s="3"/>
    </row>
    <row r="391" spans="1:45" s="27" customFormat="1" x14ac:dyDescent="0.3">
      <c r="A391" s="15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3"/>
      <c r="AM391" s="3"/>
      <c r="AN391" s="3"/>
      <c r="AO391" s="3"/>
      <c r="AP391" s="3"/>
      <c r="AQ391" s="3"/>
      <c r="AR391" s="3"/>
      <c r="AS391" s="3"/>
    </row>
    <row r="392" spans="1:45" s="27" customFormat="1" x14ac:dyDescent="0.3">
      <c r="A392" s="15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3"/>
      <c r="AM392" s="3"/>
      <c r="AN392" s="3"/>
      <c r="AO392" s="3"/>
      <c r="AP392" s="3"/>
      <c r="AQ392" s="3"/>
      <c r="AR392" s="3"/>
      <c r="AS392" s="3"/>
    </row>
    <row r="393" spans="1:45" s="27" customFormat="1" x14ac:dyDescent="0.3">
      <c r="A393" s="15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3"/>
      <c r="AM393" s="3"/>
      <c r="AN393" s="3"/>
      <c r="AO393" s="3"/>
      <c r="AP393" s="3"/>
      <c r="AQ393" s="3"/>
      <c r="AR393" s="3"/>
      <c r="AS393" s="3"/>
    </row>
    <row r="394" spans="1:45" s="27" customFormat="1" x14ac:dyDescent="0.3">
      <c r="A394" s="15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3"/>
      <c r="AM394" s="3"/>
      <c r="AN394" s="3"/>
      <c r="AO394" s="3"/>
      <c r="AP394" s="3"/>
      <c r="AQ394" s="3"/>
      <c r="AR394" s="3"/>
      <c r="AS394" s="3"/>
    </row>
    <row r="395" spans="1:45" s="27" customFormat="1" x14ac:dyDescent="0.3">
      <c r="A395" s="15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3"/>
      <c r="AM395" s="3"/>
      <c r="AN395" s="3"/>
      <c r="AO395" s="3"/>
      <c r="AP395" s="3"/>
      <c r="AQ395" s="3"/>
      <c r="AR395" s="3"/>
      <c r="AS395" s="3"/>
    </row>
    <row r="396" spans="1:45" s="27" customFormat="1" x14ac:dyDescent="0.3">
      <c r="A396" s="15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3"/>
      <c r="AM396" s="3"/>
      <c r="AN396" s="3"/>
      <c r="AO396" s="3"/>
      <c r="AP396" s="3"/>
      <c r="AQ396" s="3"/>
      <c r="AR396" s="3"/>
      <c r="AS396" s="3"/>
    </row>
    <row r="397" spans="1:45" s="27" customFormat="1" x14ac:dyDescent="0.3">
      <c r="A397" s="15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3"/>
      <c r="AM397" s="3"/>
      <c r="AN397" s="3"/>
      <c r="AO397" s="3"/>
      <c r="AP397" s="3"/>
      <c r="AQ397" s="3"/>
      <c r="AR397" s="3"/>
      <c r="AS397" s="3"/>
    </row>
    <row r="398" spans="1:45" s="27" customFormat="1" x14ac:dyDescent="0.3">
      <c r="A398" s="15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3"/>
      <c r="AM398" s="3"/>
      <c r="AN398" s="3"/>
      <c r="AO398" s="3"/>
      <c r="AP398" s="3"/>
      <c r="AQ398" s="3"/>
      <c r="AR398" s="3"/>
      <c r="AS398" s="3"/>
    </row>
    <row r="399" spans="1:45" s="27" customFormat="1" x14ac:dyDescent="0.3">
      <c r="A399" s="15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3"/>
      <c r="AM399" s="3"/>
      <c r="AN399" s="3"/>
      <c r="AO399" s="3"/>
      <c r="AP399" s="3"/>
      <c r="AQ399" s="3"/>
      <c r="AR399" s="3"/>
      <c r="AS399" s="3"/>
    </row>
    <row r="400" spans="1:45" s="27" customFormat="1" x14ac:dyDescent="0.3">
      <c r="A400" s="15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3"/>
      <c r="AM400" s="3"/>
      <c r="AN400" s="3"/>
      <c r="AO400" s="3"/>
      <c r="AP400" s="3"/>
      <c r="AQ400" s="3"/>
      <c r="AR400" s="3"/>
      <c r="AS400" s="3"/>
    </row>
    <row r="401" spans="1:45" s="27" customFormat="1" x14ac:dyDescent="0.3">
      <c r="A401" s="15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3"/>
      <c r="AM401" s="3"/>
      <c r="AN401" s="3"/>
      <c r="AO401" s="3"/>
      <c r="AP401" s="3"/>
      <c r="AQ401" s="3"/>
      <c r="AR401" s="3"/>
      <c r="AS401" s="3"/>
    </row>
    <row r="402" spans="1:45" s="27" customFormat="1" x14ac:dyDescent="0.3">
      <c r="A402" s="15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3"/>
      <c r="AM402" s="3"/>
      <c r="AN402" s="3"/>
      <c r="AO402" s="3"/>
      <c r="AP402" s="3"/>
      <c r="AQ402" s="3"/>
      <c r="AR402" s="3"/>
      <c r="AS402" s="3"/>
    </row>
    <row r="403" spans="1:45" s="27" customFormat="1" x14ac:dyDescent="0.3">
      <c r="A403" s="15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3"/>
      <c r="AM403" s="3"/>
      <c r="AN403" s="3"/>
      <c r="AO403" s="3"/>
      <c r="AP403" s="3"/>
      <c r="AQ403" s="3"/>
      <c r="AR403" s="3"/>
      <c r="AS403" s="3"/>
    </row>
    <row r="404" spans="1:45" s="27" customFormat="1" x14ac:dyDescent="0.3">
      <c r="A404" s="15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3"/>
      <c r="AM404" s="3"/>
      <c r="AN404" s="3"/>
      <c r="AO404" s="3"/>
      <c r="AP404" s="3"/>
      <c r="AQ404" s="3"/>
      <c r="AR404" s="3"/>
      <c r="AS404" s="3"/>
    </row>
    <row r="405" spans="1:45" s="27" customFormat="1" x14ac:dyDescent="0.3">
      <c r="A405" s="15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3"/>
      <c r="AM405" s="3"/>
      <c r="AN405" s="3"/>
      <c r="AO405" s="3"/>
      <c r="AP405" s="3"/>
      <c r="AQ405" s="3"/>
      <c r="AR405" s="3"/>
      <c r="AS405" s="3"/>
    </row>
    <row r="406" spans="1:45" s="27" customFormat="1" x14ac:dyDescent="0.3">
      <c r="A406" s="15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3"/>
      <c r="AM406" s="3"/>
      <c r="AN406" s="3"/>
      <c r="AO406" s="3"/>
      <c r="AP406" s="3"/>
      <c r="AQ406" s="3"/>
      <c r="AR406" s="3"/>
      <c r="AS406" s="3"/>
    </row>
    <row r="407" spans="1:45" s="27" customFormat="1" x14ac:dyDescent="0.3">
      <c r="A407" s="15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3"/>
      <c r="AM407" s="3"/>
      <c r="AN407" s="3"/>
      <c r="AO407" s="3"/>
      <c r="AP407" s="3"/>
      <c r="AQ407" s="3"/>
      <c r="AR407" s="3"/>
      <c r="AS407" s="3"/>
    </row>
    <row r="408" spans="1:45" s="27" customFormat="1" x14ac:dyDescent="0.3">
      <c r="A408" s="15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3"/>
      <c r="AM408" s="3"/>
      <c r="AN408" s="3"/>
      <c r="AO408" s="3"/>
      <c r="AP408" s="3"/>
      <c r="AQ408" s="3"/>
      <c r="AR408" s="3"/>
      <c r="AS408" s="3"/>
    </row>
    <row r="409" spans="1:45" s="27" customFormat="1" x14ac:dyDescent="0.3">
      <c r="A409" s="15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3"/>
      <c r="AM409" s="3"/>
      <c r="AN409" s="3"/>
      <c r="AO409" s="3"/>
      <c r="AP409" s="3"/>
      <c r="AQ409" s="3"/>
      <c r="AR409" s="3"/>
      <c r="AS409" s="3"/>
    </row>
    <row r="410" spans="1:45" s="27" customFormat="1" x14ac:dyDescent="0.3">
      <c r="A410" s="15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3"/>
      <c r="AM410" s="3"/>
      <c r="AN410" s="3"/>
      <c r="AO410" s="3"/>
      <c r="AP410" s="3"/>
      <c r="AQ410" s="3"/>
      <c r="AR410" s="3"/>
      <c r="AS410" s="3"/>
    </row>
    <row r="411" spans="1:45" s="27" customFormat="1" x14ac:dyDescent="0.3">
      <c r="A411" s="15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3"/>
      <c r="AM411" s="3"/>
      <c r="AN411" s="3"/>
      <c r="AO411" s="3"/>
      <c r="AP411" s="3"/>
      <c r="AQ411" s="3"/>
      <c r="AR411" s="3"/>
      <c r="AS411" s="3"/>
    </row>
    <row r="412" spans="1:45" s="27" customFormat="1" x14ac:dyDescent="0.3">
      <c r="A412" s="15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3"/>
      <c r="AM412" s="3"/>
      <c r="AN412" s="3"/>
      <c r="AO412" s="3"/>
      <c r="AP412" s="3"/>
      <c r="AQ412" s="3"/>
      <c r="AR412" s="3"/>
      <c r="AS412" s="3"/>
    </row>
    <row r="413" spans="1:45" s="27" customFormat="1" x14ac:dyDescent="0.3">
      <c r="A413" s="15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3"/>
      <c r="AM413" s="3"/>
      <c r="AN413" s="3"/>
      <c r="AO413" s="3"/>
      <c r="AP413" s="3"/>
      <c r="AQ413" s="3"/>
      <c r="AR413" s="3"/>
      <c r="AS413" s="3"/>
    </row>
    <row r="414" spans="1:45" s="27" customFormat="1" x14ac:dyDescent="0.3">
      <c r="A414" s="15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3"/>
      <c r="AM414" s="3"/>
      <c r="AN414" s="3"/>
      <c r="AO414" s="3"/>
      <c r="AP414" s="3"/>
      <c r="AQ414" s="3"/>
      <c r="AR414" s="3"/>
      <c r="AS414" s="3"/>
    </row>
    <row r="415" spans="1:45" s="27" customFormat="1" x14ac:dyDescent="0.3">
      <c r="A415" s="15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3"/>
      <c r="AM415" s="3"/>
      <c r="AN415" s="3"/>
      <c r="AO415" s="3"/>
      <c r="AP415" s="3"/>
      <c r="AQ415" s="3"/>
      <c r="AR415" s="3"/>
      <c r="AS415" s="3"/>
    </row>
    <row r="416" spans="1:45" s="27" customFormat="1" x14ac:dyDescent="0.3">
      <c r="A416" s="15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3"/>
      <c r="AM416" s="3"/>
      <c r="AN416" s="3"/>
      <c r="AO416" s="3"/>
      <c r="AP416" s="3"/>
      <c r="AQ416" s="3"/>
      <c r="AR416" s="3"/>
      <c r="AS416" s="3"/>
    </row>
    <row r="417" spans="1:45" s="27" customFormat="1" x14ac:dyDescent="0.3">
      <c r="A417" s="15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3"/>
      <c r="AM417" s="3"/>
      <c r="AN417" s="3"/>
      <c r="AO417" s="3"/>
      <c r="AP417" s="3"/>
      <c r="AQ417" s="3"/>
      <c r="AR417" s="3"/>
      <c r="AS417" s="3"/>
    </row>
    <row r="418" spans="1:45" s="27" customFormat="1" x14ac:dyDescent="0.3">
      <c r="A418" s="15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3"/>
      <c r="AM418" s="3"/>
      <c r="AN418" s="3"/>
      <c r="AO418" s="3"/>
      <c r="AP418" s="3"/>
      <c r="AQ418" s="3"/>
      <c r="AR418" s="3"/>
      <c r="AS418" s="3"/>
    </row>
    <row r="419" spans="1:45" s="27" customFormat="1" x14ac:dyDescent="0.3">
      <c r="A419" s="15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3"/>
      <c r="AM419" s="3"/>
      <c r="AN419" s="3"/>
      <c r="AO419" s="3"/>
      <c r="AP419" s="3"/>
      <c r="AQ419" s="3"/>
      <c r="AR419" s="3"/>
      <c r="AS419" s="3"/>
    </row>
    <row r="420" spans="1:45" s="27" customFormat="1" x14ac:dyDescent="0.3">
      <c r="A420" s="15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3"/>
      <c r="AM420" s="3"/>
      <c r="AN420" s="3"/>
      <c r="AO420" s="3"/>
      <c r="AP420" s="3"/>
      <c r="AQ420" s="3"/>
      <c r="AR420" s="3"/>
      <c r="AS420" s="3"/>
    </row>
    <row r="421" spans="1:45" s="27" customFormat="1" x14ac:dyDescent="0.3">
      <c r="A421" s="15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3"/>
      <c r="AM421" s="3"/>
      <c r="AN421" s="3"/>
      <c r="AO421" s="3"/>
      <c r="AP421" s="3"/>
      <c r="AQ421" s="3"/>
      <c r="AR421" s="3"/>
      <c r="AS421" s="3"/>
    </row>
    <row r="422" spans="1:45" s="27" customFormat="1" x14ac:dyDescent="0.3">
      <c r="A422" s="15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3"/>
      <c r="AM422" s="3"/>
      <c r="AN422" s="3"/>
      <c r="AO422" s="3"/>
      <c r="AP422" s="3"/>
      <c r="AQ422" s="3"/>
      <c r="AR422" s="3"/>
      <c r="AS422" s="3"/>
    </row>
    <row r="423" spans="1:45" s="27" customFormat="1" x14ac:dyDescent="0.3">
      <c r="A423" s="15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3"/>
      <c r="AM423" s="3"/>
      <c r="AN423" s="3"/>
      <c r="AO423" s="3"/>
      <c r="AP423" s="3"/>
      <c r="AQ423" s="3"/>
      <c r="AR423" s="3"/>
      <c r="AS423" s="3"/>
    </row>
    <row r="424" spans="1:45" s="27" customFormat="1" x14ac:dyDescent="0.3">
      <c r="A424" s="15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3"/>
      <c r="AM424" s="3"/>
      <c r="AN424" s="3"/>
      <c r="AO424" s="3"/>
      <c r="AP424" s="3"/>
      <c r="AQ424" s="3"/>
      <c r="AR424" s="3"/>
      <c r="AS424" s="3"/>
    </row>
    <row r="425" spans="1:45" s="27" customFormat="1" x14ac:dyDescent="0.3">
      <c r="A425" s="15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3"/>
      <c r="AM425" s="3"/>
      <c r="AN425" s="3"/>
      <c r="AO425" s="3"/>
      <c r="AP425" s="3"/>
      <c r="AQ425" s="3"/>
      <c r="AR425" s="3"/>
      <c r="AS425" s="3"/>
    </row>
    <row r="426" spans="1:45" s="27" customFormat="1" x14ac:dyDescent="0.3">
      <c r="A426" s="15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3"/>
      <c r="AM426" s="3"/>
      <c r="AN426" s="3"/>
      <c r="AO426" s="3"/>
      <c r="AP426" s="3"/>
      <c r="AQ426" s="3"/>
      <c r="AR426" s="3"/>
      <c r="AS426" s="3"/>
    </row>
    <row r="427" spans="1:45" s="27" customFormat="1" x14ac:dyDescent="0.3">
      <c r="A427" s="15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3"/>
      <c r="AM427" s="3"/>
      <c r="AN427" s="3"/>
      <c r="AO427" s="3"/>
      <c r="AP427" s="3"/>
      <c r="AQ427" s="3"/>
      <c r="AR427" s="3"/>
      <c r="AS427" s="3"/>
    </row>
    <row r="428" spans="1:45" s="27" customFormat="1" x14ac:dyDescent="0.3">
      <c r="A428" s="15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3"/>
      <c r="AM428" s="3"/>
      <c r="AN428" s="3"/>
      <c r="AO428" s="3"/>
      <c r="AP428" s="3"/>
      <c r="AQ428" s="3"/>
      <c r="AR428" s="3"/>
      <c r="AS428" s="3"/>
    </row>
    <row r="429" spans="1:45" s="27" customFormat="1" x14ac:dyDescent="0.3">
      <c r="A429" s="15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3"/>
      <c r="AM429" s="3"/>
      <c r="AN429" s="3"/>
      <c r="AO429" s="3"/>
      <c r="AP429" s="3"/>
      <c r="AQ429" s="3"/>
      <c r="AR429" s="3"/>
      <c r="AS429" s="3"/>
    </row>
    <row r="430" spans="1:45" s="27" customFormat="1" x14ac:dyDescent="0.3">
      <c r="A430" s="15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3"/>
      <c r="AM430" s="3"/>
      <c r="AN430" s="3"/>
      <c r="AO430" s="3"/>
      <c r="AP430" s="3"/>
      <c r="AQ430" s="3"/>
      <c r="AR430" s="3"/>
      <c r="AS430" s="3"/>
    </row>
    <row r="431" spans="1:45" s="27" customFormat="1" x14ac:dyDescent="0.3">
      <c r="A431" s="15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3"/>
      <c r="AM431" s="3"/>
      <c r="AN431" s="3"/>
      <c r="AO431" s="3"/>
      <c r="AP431" s="3"/>
      <c r="AQ431" s="3"/>
      <c r="AR431" s="3"/>
      <c r="AS431" s="3"/>
    </row>
    <row r="432" spans="1:45" s="27" customFormat="1" x14ac:dyDescent="0.3">
      <c r="A432" s="15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3"/>
      <c r="AM432" s="3"/>
      <c r="AN432" s="3"/>
      <c r="AO432" s="3"/>
      <c r="AP432" s="3"/>
      <c r="AQ432" s="3"/>
      <c r="AR432" s="3"/>
      <c r="AS432" s="3"/>
    </row>
    <row r="433" spans="1:45" s="27" customFormat="1" x14ac:dyDescent="0.3">
      <c r="A433" s="15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3"/>
      <c r="AM433" s="3"/>
      <c r="AN433" s="3"/>
      <c r="AO433" s="3"/>
      <c r="AP433" s="3"/>
      <c r="AQ433" s="3"/>
      <c r="AR433" s="3"/>
      <c r="AS433" s="3"/>
    </row>
    <row r="434" spans="1:45" s="27" customFormat="1" x14ac:dyDescent="0.3">
      <c r="A434" s="15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3"/>
      <c r="AM434" s="3"/>
      <c r="AN434" s="3"/>
      <c r="AO434" s="3"/>
      <c r="AP434" s="3"/>
      <c r="AQ434" s="3"/>
      <c r="AR434" s="3"/>
      <c r="AS434" s="3"/>
    </row>
    <row r="435" spans="1:45" s="27" customFormat="1" x14ac:dyDescent="0.3">
      <c r="A435" s="15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3"/>
      <c r="AM435" s="3"/>
      <c r="AN435" s="3"/>
      <c r="AO435" s="3"/>
      <c r="AP435" s="3"/>
      <c r="AQ435" s="3"/>
      <c r="AR435" s="3"/>
      <c r="AS435" s="3"/>
    </row>
    <row r="436" spans="1:45" s="27" customFormat="1" x14ac:dyDescent="0.3">
      <c r="A436" s="15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3"/>
      <c r="AM436" s="3"/>
      <c r="AN436" s="3"/>
      <c r="AO436" s="3"/>
      <c r="AP436" s="3"/>
      <c r="AQ436" s="3"/>
      <c r="AR436" s="3"/>
      <c r="AS436" s="3"/>
    </row>
    <row r="437" spans="1:45" s="27" customFormat="1" x14ac:dyDescent="0.3">
      <c r="A437" s="15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3"/>
      <c r="AM437" s="3"/>
      <c r="AN437" s="3"/>
      <c r="AO437" s="3"/>
      <c r="AP437" s="3"/>
      <c r="AQ437" s="3"/>
      <c r="AR437" s="3"/>
      <c r="AS437" s="3"/>
    </row>
    <row r="438" spans="1:45" s="27" customFormat="1" x14ac:dyDescent="0.3">
      <c r="A438" s="15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3"/>
      <c r="AM438" s="3"/>
      <c r="AN438" s="3"/>
      <c r="AO438" s="3"/>
      <c r="AP438" s="3"/>
      <c r="AQ438" s="3"/>
      <c r="AR438" s="3"/>
      <c r="AS438" s="3"/>
    </row>
    <row r="439" spans="1:45" s="27" customFormat="1" x14ac:dyDescent="0.3">
      <c r="A439" s="15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3"/>
      <c r="AM439" s="3"/>
      <c r="AN439" s="3"/>
      <c r="AO439" s="3"/>
      <c r="AP439" s="3"/>
      <c r="AQ439" s="3"/>
      <c r="AR439" s="3"/>
      <c r="AS439" s="3"/>
    </row>
    <row r="440" spans="1:45" s="27" customFormat="1" x14ac:dyDescent="0.3">
      <c r="A440" s="15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3"/>
      <c r="AM440" s="3"/>
      <c r="AN440" s="3"/>
      <c r="AO440" s="3"/>
      <c r="AP440" s="3"/>
      <c r="AQ440" s="3"/>
      <c r="AR440" s="3"/>
      <c r="AS440" s="3"/>
    </row>
    <row r="441" spans="1:45" s="27" customFormat="1" x14ac:dyDescent="0.3">
      <c r="A441" s="15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3"/>
      <c r="AM441" s="3"/>
      <c r="AN441" s="3"/>
      <c r="AO441" s="3"/>
      <c r="AP441" s="3"/>
      <c r="AQ441" s="3"/>
      <c r="AR441" s="3"/>
      <c r="AS441" s="3"/>
    </row>
    <row r="442" spans="1:45" s="27" customFormat="1" x14ac:dyDescent="0.3">
      <c r="A442" s="15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3"/>
      <c r="AM442" s="3"/>
      <c r="AN442" s="3"/>
      <c r="AO442" s="3"/>
      <c r="AP442" s="3"/>
      <c r="AQ442" s="3"/>
      <c r="AR442" s="3"/>
      <c r="AS442" s="3"/>
    </row>
    <row r="443" spans="1:45" s="27" customFormat="1" x14ac:dyDescent="0.3">
      <c r="A443" s="15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3"/>
      <c r="AM443" s="3"/>
      <c r="AN443" s="3"/>
      <c r="AO443" s="3"/>
      <c r="AP443" s="3"/>
      <c r="AQ443" s="3"/>
      <c r="AR443" s="3"/>
      <c r="AS443" s="3"/>
    </row>
    <row r="444" spans="1:45" s="27" customFormat="1" x14ac:dyDescent="0.3">
      <c r="A444" s="15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3"/>
      <c r="AM444" s="3"/>
      <c r="AN444" s="3"/>
      <c r="AO444" s="3"/>
      <c r="AP444" s="3"/>
      <c r="AQ444" s="3"/>
      <c r="AR444" s="3"/>
      <c r="AS444" s="3"/>
    </row>
    <row r="445" spans="1:45" s="27" customFormat="1" x14ac:dyDescent="0.3">
      <c r="A445" s="15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3"/>
      <c r="AM445" s="3"/>
      <c r="AN445" s="3"/>
      <c r="AO445" s="3"/>
      <c r="AP445" s="3"/>
      <c r="AQ445" s="3"/>
      <c r="AR445" s="3"/>
      <c r="AS445" s="3"/>
    </row>
    <row r="446" spans="1:45" s="27" customFormat="1" x14ac:dyDescent="0.3">
      <c r="A446" s="15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3"/>
      <c r="AM446" s="3"/>
      <c r="AN446" s="3"/>
      <c r="AO446" s="3"/>
      <c r="AP446" s="3"/>
      <c r="AQ446" s="3"/>
      <c r="AR446" s="3"/>
      <c r="AS446" s="3"/>
    </row>
    <row r="447" spans="1:45" s="27" customFormat="1" x14ac:dyDescent="0.3">
      <c r="A447" s="15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3"/>
      <c r="AM447" s="3"/>
      <c r="AN447" s="3"/>
      <c r="AO447" s="3"/>
      <c r="AP447" s="3"/>
      <c r="AQ447" s="3"/>
      <c r="AR447" s="3"/>
      <c r="AS447" s="3"/>
    </row>
    <row r="448" spans="1:45" s="27" customFormat="1" x14ac:dyDescent="0.3">
      <c r="A448" s="15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3"/>
      <c r="AM448" s="3"/>
      <c r="AN448" s="3"/>
      <c r="AO448" s="3"/>
      <c r="AP448" s="3"/>
      <c r="AQ448" s="3"/>
      <c r="AR448" s="3"/>
      <c r="AS448" s="3"/>
    </row>
    <row r="449" spans="1:45" s="27" customFormat="1" x14ac:dyDescent="0.3">
      <c r="A449" s="15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3"/>
      <c r="AM449" s="3"/>
      <c r="AN449" s="3"/>
      <c r="AO449" s="3"/>
      <c r="AP449" s="3"/>
      <c r="AQ449" s="3"/>
      <c r="AR449" s="3"/>
      <c r="AS449" s="3"/>
    </row>
    <row r="450" spans="1:45" s="27" customFormat="1" x14ac:dyDescent="0.3">
      <c r="A450" s="15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3"/>
      <c r="AM450" s="3"/>
      <c r="AN450" s="3"/>
      <c r="AO450" s="3"/>
      <c r="AP450" s="3"/>
      <c r="AQ450" s="3"/>
      <c r="AR450" s="3"/>
      <c r="AS450" s="3"/>
    </row>
    <row r="451" spans="1:45" s="27" customFormat="1" x14ac:dyDescent="0.3">
      <c r="A451" s="15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3"/>
      <c r="AM451" s="3"/>
      <c r="AN451" s="3"/>
      <c r="AO451" s="3"/>
      <c r="AP451" s="3"/>
      <c r="AQ451" s="3"/>
      <c r="AR451" s="3"/>
      <c r="AS451" s="3"/>
    </row>
    <row r="452" spans="1:45" s="27" customFormat="1" x14ac:dyDescent="0.3">
      <c r="A452" s="15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3"/>
      <c r="AM452" s="3"/>
      <c r="AN452" s="3"/>
      <c r="AO452" s="3"/>
      <c r="AP452" s="3"/>
      <c r="AQ452" s="3"/>
      <c r="AR452" s="3"/>
      <c r="AS452" s="3"/>
    </row>
    <row r="453" spans="1:45" s="27" customFormat="1" x14ac:dyDescent="0.3">
      <c r="A453" s="15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3"/>
      <c r="AM453" s="3"/>
      <c r="AN453" s="3"/>
      <c r="AO453" s="3"/>
      <c r="AP453" s="3"/>
      <c r="AQ453" s="3"/>
      <c r="AR453" s="3"/>
      <c r="AS453" s="3"/>
    </row>
    <row r="454" spans="1:45" s="27" customFormat="1" x14ac:dyDescent="0.3">
      <c r="A454" s="15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3"/>
      <c r="AM454" s="3"/>
      <c r="AN454" s="3"/>
      <c r="AO454" s="3"/>
      <c r="AP454" s="3"/>
      <c r="AQ454" s="3"/>
      <c r="AR454" s="3"/>
      <c r="AS454" s="3"/>
    </row>
    <row r="455" spans="1:45" s="27" customFormat="1" x14ac:dyDescent="0.3">
      <c r="A455" s="15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3"/>
      <c r="AM455" s="3"/>
      <c r="AN455" s="3"/>
      <c r="AO455" s="3"/>
      <c r="AP455" s="3"/>
      <c r="AQ455" s="3"/>
      <c r="AR455" s="3"/>
      <c r="AS455" s="3"/>
    </row>
    <row r="456" spans="1:45" s="27" customFormat="1" x14ac:dyDescent="0.3">
      <c r="A456" s="15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3"/>
      <c r="AM456" s="3"/>
      <c r="AN456" s="3"/>
      <c r="AO456" s="3"/>
      <c r="AP456" s="3"/>
      <c r="AQ456" s="3"/>
      <c r="AR456" s="3"/>
      <c r="AS456" s="3"/>
    </row>
    <row r="457" spans="1:45" s="27" customFormat="1" x14ac:dyDescent="0.3">
      <c r="A457" s="15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3"/>
      <c r="AM457" s="3"/>
      <c r="AN457" s="3"/>
      <c r="AO457" s="3"/>
      <c r="AP457" s="3"/>
      <c r="AQ457" s="3"/>
      <c r="AR457" s="3"/>
      <c r="AS457" s="3"/>
    </row>
    <row r="458" spans="1:45" s="27" customFormat="1" x14ac:dyDescent="0.3">
      <c r="A458" s="15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3"/>
      <c r="AM458" s="3"/>
      <c r="AN458" s="3"/>
      <c r="AO458" s="3"/>
      <c r="AP458" s="3"/>
      <c r="AQ458" s="3"/>
      <c r="AR458" s="3"/>
      <c r="AS458" s="3"/>
    </row>
    <row r="459" spans="1:45" s="27" customFormat="1" x14ac:dyDescent="0.3">
      <c r="A459" s="15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3"/>
      <c r="AM459" s="3"/>
      <c r="AN459" s="3"/>
      <c r="AO459" s="3"/>
      <c r="AP459" s="3"/>
      <c r="AQ459" s="3"/>
      <c r="AR459" s="3"/>
      <c r="AS459" s="3"/>
    </row>
    <row r="460" spans="1:45" s="27" customFormat="1" x14ac:dyDescent="0.3">
      <c r="A460" s="15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3"/>
      <c r="AM460" s="3"/>
      <c r="AN460" s="3"/>
      <c r="AO460" s="3"/>
      <c r="AP460" s="3"/>
      <c r="AQ460" s="3"/>
      <c r="AR460" s="3"/>
      <c r="AS460" s="3"/>
    </row>
    <row r="461" spans="1:45" s="27" customFormat="1" x14ac:dyDescent="0.3">
      <c r="A461" s="15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3"/>
      <c r="AM461" s="3"/>
      <c r="AN461" s="3"/>
      <c r="AO461" s="3"/>
      <c r="AP461" s="3"/>
      <c r="AQ461" s="3"/>
      <c r="AR461" s="3"/>
      <c r="AS461" s="3"/>
    </row>
    <row r="462" spans="1:45" s="27" customFormat="1" x14ac:dyDescent="0.3">
      <c r="A462" s="15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3"/>
      <c r="AM462" s="3"/>
      <c r="AN462" s="3"/>
      <c r="AO462" s="3"/>
      <c r="AP462" s="3"/>
      <c r="AQ462" s="3"/>
      <c r="AR462" s="3"/>
      <c r="AS462" s="3"/>
    </row>
    <row r="463" spans="1:45" s="27" customFormat="1" x14ac:dyDescent="0.3">
      <c r="A463" s="15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3"/>
      <c r="AM463" s="3"/>
      <c r="AN463" s="3"/>
      <c r="AO463" s="3"/>
      <c r="AP463" s="3"/>
      <c r="AQ463" s="3"/>
      <c r="AR463" s="3"/>
      <c r="AS463" s="3"/>
    </row>
    <row r="464" spans="1:45" s="27" customFormat="1" x14ac:dyDescent="0.3">
      <c r="A464" s="15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3"/>
      <c r="AM464" s="3"/>
      <c r="AN464" s="3"/>
      <c r="AO464" s="3"/>
      <c r="AP464" s="3"/>
      <c r="AQ464" s="3"/>
      <c r="AR464" s="3"/>
      <c r="AS464" s="3"/>
    </row>
    <row r="465" spans="1:45" s="27" customFormat="1" x14ac:dyDescent="0.3">
      <c r="A465" s="15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3"/>
      <c r="AM465" s="3"/>
      <c r="AN465" s="3"/>
      <c r="AO465" s="3"/>
      <c r="AP465" s="3"/>
      <c r="AQ465" s="3"/>
      <c r="AR465" s="3"/>
      <c r="AS465" s="3"/>
    </row>
    <row r="466" spans="1:45" s="27" customFormat="1" x14ac:dyDescent="0.3">
      <c r="A466" s="15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3"/>
      <c r="AM466" s="3"/>
      <c r="AN466" s="3"/>
      <c r="AO466" s="3"/>
      <c r="AP466" s="3"/>
      <c r="AQ466" s="3"/>
      <c r="AR466" s="3"/>
      <c r="AS466" s="3"/>
    </row>
    <row r="467" spans="1:45" s="27" customFormat="1" x14ac:dyDescent="0.3">
      <c r="A467" s="15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3"/>
      <c r="AM467" s="3"/>
      <c r="AN467" s="3"/>
      <c r="AO467" s="3"/>
      <c r="AP467" s="3"/>
      <c r="AQ467" s="3"/>
      <c r="AR467" s="3"/>
      <c r="AS467" s="3"/>
    </row>
    <row r="468" spans="1:45" s="27" customFormat="1" x14ac:dyDescent="0.3">
      <c r="A468" s="15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3"/>
      <c r="AM468" s="3"/>
      <c r="AN468" s="3"/>
      <c r="AO468" s="3"/>
      <c r="AP468" s="3"/>
      <c r="AQ468" s="3"/>
      <c r="AR468" s="3"/>
      <c r="AS468" s="3"/>
    </row>
    <row r="469" spans="1:45" s="27" customFormat="1" x14ac:dyDescent="0.3">
      <c r="A469" s="15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3"/>
      <c r="AM469" s="3"/>
      <c r="AN469" s="3"/>
      <c r="AO469" s="3"/>
      <c r="AP469" s="3"/>
      <c r="AQ469" s="3"/>
      <c r="AR469" s="3"/>
      <c r="AS469" s="3"/>
    </row>
    <row r="470" spans="1:45" s="27" customFormat="1" x14ac:dyDescent="0.3">
      <c r="A470" s="15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3"/>
      <c r="AM470" s="3"/>
      <c r="AN470" s="3"/>
      <c r="AO470" s="3"/>
      <c r="AP470" s="3"/>
      <c r="AQ470" s="3"/>
      <c r="AR470" s="3"/>
      <c r="AS470" s="3"/>
    </row>
    <row r="471" spans="1:45" s="27" customFormat="1" x14ac:dyDescent="0.3">
      <c r="A471" s="15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3"/>
      <c r="AM471" s="3"/>
      <c r="AN471" s="3"/>
      <c r="AO471" s="3"/>
      <c r="AP471" s="3"/>
      <c r="AQ471" s="3"/>
      <c r="AR471" s="3"/>
      <c r="AS471" s="3"/>
    </row>
    <row r="472" spans="1:45" s="27" customFormat="1" x14ac:dyDescent="0.3">
      <c r="A472" s="15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3"/>
      <c r="AM472" s="3"/>
      <c r="AN472" s="3"/>
      <c r="AO472" s="3"/>
      <c r="AP472" s="3"/>
      <c r="AQ472" s="3"/>
      <c r="AR472" s="3"/>
      <c r="AS472" s="3"/>
    </row>
    <row r="473" spans="1:45" s="27" customFormat="1" x14ac:dyDescent="0.3">
      <c r="A473" s="15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3"/>
      <c r="AM473" s="3"/>
      <c r="AN473" s="3"/>
      <c r="AO473" s="3"/>
      <c r="AP473" s="3"/>
      <c r="AQ473" s="3"/>
      <c r="AR473" s="3"/>
      <c r="AS473" s="3"/>
    </row>
    <row r="474" spans="1:45" s="27" customFormat="1" x14ac:dyDescent="0.3">
      <c r="A474" s="15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3"/>
      <c r="AM474" s="3"/>
      <c r="AN474" s="3"/>
      <c r="AO474" s="3"/>
      <c r="AP474" s="3"/>
      <c r="AQ474" s="3"/>
      <c r="AR474" s="3"/>
      <c r="AS474" s="3"/>
    </row>
    <row r="475" spans="1:45" s="27" customFormat="1" x14ac:dyDescent="0.3">
      <c r="A475" s="15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3"/>
      <c r="AM475" s="3"/>
      <c r="AN475" s="3"/>
      <c r="AO475" s="3"/>
      <c r="AP475" s="3"/>
      <c r="AQ475" s="3"/>
      <c r="AR475" s="3"/>
      <c r="AS475" s="3"/>
    </row>
    <row r="476" spans="1:45" s="27" customFormat="1" x14ac:dyDescent="0.3">
      <c r="A476" s="15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3"/>
      <c r="AM476" s="3"/>
      <c r="AN476" s="3"/>
      <c r="AO476" s="3"/>
      <c r="AP476" s="3"/>
      <c r="AQ476" s="3"/>
      <c r="AR476" s="3"/>
      <c r="AS476" s="3"/>
    </row>
    <row r="477" spans="1:45" s="27" customFormat="1" x14ac:dyDescent="0.3">
      <c r="A477" s="15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3"/>
      <c r="AM477" s="3"/>
      <c r="AN477" s="3"/>
      <c r="AO477" s="3"/>
      <c r="AP477" s="3"/>
      <c r="AQ477" s="3"/>
      <c r="AR477" s="3"/>
      <c r="AS477" s="3"/>
    </row>
    <row r="478" spans="1:45" s="27" customFormat="1" x14ac:dyDescent="0.3">
      <c r="A478" s="15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3"/>
      <c r="AM478" s="3"/>
      <c r="AN478" s="3"/>
      <c r="AO478" s="3"/>
      <c r="AP478" s="3"/>
      <c r="AQ478" s="3"/>
      <c r="AR478" s="3"/>
      <c r="AS478" s="3"/>
    </row>
    <row r="479" spans="1:45" s="27" customFormat="1" x14ac:dyDescent="0.3">
      <c r="A479" s="15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3"/>
      <c r="AM479" s="3"/>
      <c r="AN479" s="3"/>
      <c r="AO479" s="3"/>
      <c r="AP479" s="3"/>
      <c r="AQ479" s="3"/>
      <c r="AR479" s="3"/>
      <c r="AS479" s="3"/>
    </row>
    <row r="480" spans="1:45" s="27" customFormat="1" x14ac:dyDescent="0.3">
      <c r="A480" s="15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3"/>
      <c r="AM480" s="3"/>
      <c r="AN480" s="3"/>
      <c r="AO480" s="3"/>
      <c r="AP480" s="3"/>
      <c r="AQ480" s="3"/>
      <c r="AR480" s="3"/>
      <c r="AS480" s="3"/>
    </row>
    <row r="481" spans="1:45" s="27" customFormat="1" x14ac:dyDescent="0.3">
      <c r="A481" s="15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3"/>
      <c r="AM481" s="3"/>
      <c r="AN481" s="3"/>
      <c r="AO481" s="3"/>
      <c r="AP481" s="3"/>
      <c r="AQ481" s="3"/>
      <c r="AR481" s="3"/>
      <c r="AS481" s="3"/>
    </row>
    <row r="482" spans="1:45" s="27" customFormat="1" x14ac:dyDescent="0.3">
      <c r="A482" s="15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3"/>
      <c r="AM482" s="3"/>
      <c r="AN482" s="3"/>
      <c r="AO482" s="3"/>
      <c r="AP482" s="3"/>
      <c r="AQ482" s="3"/>
      <c r="AR482" s="3"/>
      <c r="AS482" s="3"/>
    </row>
    <row r="483" spans="1:45" s="27" customFormat="1" x14ac:dyDescent="0.3">
      <c r="A483" s="15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3"/>
      <c r="AM483" s="3"/>
      <c r="AN483" s="3"/>
      <c r="AO483" s="3"/>
      <c r="AP483" s="3"/>
      <c r="AQ483" s="3"/>
      <c r="AR483" s="3"/>
      <c r="AS483" s="3"/>
    </row>
    <row r="484" spans="1:45" s="27" customFormat="1" x14ac:dyDescent="0.3">
      <c r="A484" s="15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3"/>
      <c r="AM484" s="3"/>
      <c r="AN484" s="3"/>
      <c r="AO484" s="3"/>
      <c r="AP484" s="3"/>
      <c r="AQ484" s="3"/>
      <c r="AR484" s="3"/>
      <c r="AS484" s="3"/>
    </row>
    <row r="485" spans="1:45" s="27" customFormat="1" x14ac:dyDescent="0.3">
      <c r="A485" s="15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3"/>
      <c r="AM485" s="3"/>
      <c r="AN485" s="3"/>
      <c r="AO485" s="3"/>
      <c r="AP485" s="3"/>
      <c r="AQ485" s="3"/>
      <c r="AR485" s="3"/>
      <c r="AS485" s="3"/>
    </row>
    <row r="486" spans="1:45" s="27" customFormat="1" x14ac:dyDescent="0.3">
      <c r="A486" s="15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3"/>
      <c r="AM486" s="3"/>
      <c r="AN486" s="3"/>
      <c r="AO486" s="3"/>
      <c r="AP486" s="3"/>
      <c r="AQ486" s="3"/>
      <c r="AR486" s="3"/>
      <c r="AS486" s="3"/>
    </row>
    <row r="487" spans="1:45" s="27" customFormat="1" x14ac:dyDescent="0.3">
      <c r="A487" s="15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3"/>
      <c r="AM487" s="3"/>
      <c r="AN487" s="3"/>
      <c r="AO487" s="3"/>
      <c r="AP487" s="3"/>
      <c r="AQ487" s="3"/>
      <c r="AR487" s="3"/>
      <c r="AS487" s="3"/>
    </row>
    <row r="488" spans="1:45" s="27" customFormat="1" x14ac:dyDescent="0.3">
      <c r="A488" s="15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3"/>
      <c r="AM488" s="3"/>
      <c r="AN488" s="3"/>
      <c r="AO488" s="3"/>
      <c r="AP488" s="3"/>
      <c r="AQ488" s="3"/>
      <c r="AR488" s="3"/>
      <c r="AS488" s="3"/>
    </row>
    <row r="489" spans="1:45" s="27" customFormat="1" x14ac:dyDescent="0.3">
      <c r="A489" s="15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3"/>
      <c r="AM489" s="3"/>
      <c r="AN489" s="3"/>
      <c r="AO489" s="3"/>
      <c r="AP489" s="3"/>
      <c r="AQ489" s="3"/>
      <c r="AR489" s="3"/>
      <c r="AS489" s="3"/>
    </row>
    <row r="490" spans="1:45" s="27" customFormat="1" x14ac:dyDescent="0.3">
      <c r="A490" s="15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3"/>
      <c r="AM490" s="3"/>
      <c r="AN490" s="3"/>
      <c r="AO490" s="3"/>
      <c r="AP490" s="3"/>
      <c r="AQ490" s="3"/>
      <c r="AR490" s="3"/>
      <c r="AS490" s="3"/>
    </row>
    <row r="491" spans="1:45" s="27" customFormat="1" x14ac:dyDescent="0.3">
      <c r="A491" s="15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3"/>
      <c r="AM491" s="3"/>
      <c r="AN491" s="3"/>
      <c r="AO491" s="3"/>
      <c r="AP491" s="3"/>
      <c r="AQ491" s="3"/>
      <c r="AR491" s="3"/>
      <c r="AS491" s="3"/>
    </row>
    <row r="492" spans="1:45" s="27" customFormat="1" x14ac:dyDescent="0.3">
      <c r="A492" s="15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3"/>
      <c r="AM492" s="3"/>
      <c r="AN492" s="3"/>
      <c r="AO492" s="3"/>
      <c r="AP492" s="3"/>
      <c r="AQ492" s="3"/>
      <c r="AR492" s="3"/>
      <c r="AS492" s="3"/>
    </row>
    <row r="493" spans="1:45" s="27" customFormat="1" x14ac:dyDescent="0.3">
      <c r="A493" s="15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3"/>
      <c r="AM493" s="3"/>
      <c r="AN493" s="3"/>
      <c r="AO493" s="3"/>
      <c r="AP493" s="3"/>
      <c r="AQ493" s="3"/>
      <c r="AR493" s="3"/>
      <c r="AS493" s="3"/>
    </row>
    <row r="494" spans="1:45" s="27" customFormat="1" x14ac:dyDescent="0.3">
      <c r="A494" s="15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3"/>
      <c r="AM494" s="3"/>
      <c r="AN494" s="3"/>
      <c r="AO494" s="3"/>
      <c r="AP494" s="3"/>
      <c r="AQ494" s="3"/>
      <c r="AR494" s="3"/>
      <c r="AS494" s="3"/>
    </row>
    <row r="495" spans="1:45" s="27" customFormat="1" x14ac:dyDescent="0.3">
      <c r="A495" s="15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3"/>
      <c r="AM495" s="3"/>
      <c r="AN495" s="3"/>
      <c r="AO495" s="3"/>
      <c r="AP495" s="3"/>
      <c r="AQ495" s="3"/>
      <c r="AR495" s="3"/>
      <c r="AS495" s="3"/>
    </row>
    <row r="496" spans="1:45" s="27" customFormat="1" x14ac:dyDescent="0.3">
      <c r="A496" s="15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3"/>
      <c r="AM496" s="3"/>
      <c r="AN496" s="3"/>
      <c r="AO496" s="3"/>
      <c r="AP496" s="3"/>
      <c r="AQ496" s="3"/>
      <c r="AR496" s="3"/>
      <c r="AS496" s="3"/>
    </row>
    <row r="497" spans="1:45" s="27" customFormat="1" x14ac:dyDescent="0.3">
      <c r="A497" s="15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3"/>
      <c r="AM497" s="3"/>
      <c r="AN497" s="3"/>
      <c r="AO497" s="3"/>
      <c r="AP497" s="3"/>
      <c r="AQ497" s="3"/>
      <c r="AR497" s="3"/>
      <c r="AS497" s="3"/>
    </row>
    <row r="498" spans="1:45" s="27" customFormat="1" x14ac:dyDescent="0.3">
      <c r="A498" s="15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3"/>
      <c r="AM498" s="3"/>
      <c r="AN498" s="3"/>
      <c r="AO498" s="3"/>
      <c r="AP498" s="3"/>
      <c r="AQ498" s="3"/>
      <c r="AR498" s="3"/>
      <c r="AS498" s="3"/>
    </row>
    <row r="499" spans="1:45" s="27" customFormat="1" x14ac:dyDescent="0.3">
      <c r="A499" s="15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3"/>
      <c r="AM499" s="3"/>
      <c r="AN499" s="3"/>
      <c r="AO499" s="3"/>
      <c r="AP499" s="3"/>
      <c r="AQ499" s="3"/>
      <c r="AR499" s="3"/>
      <c r="AS499" s="3"/>
    </row>
    <row r="500" spans="1:45" s="27" customFormat="1" x14ac:dyDescent="0.3">
      <c r="A500" s="15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3"/>
      <c r="AM500" s="3"/>
      <c r="AN500" s="3"/>
      <c r="AO500" s="3"/>
      <c r="AP500" s="3"/>
      <c r="AQ500" s="3"/>
      <c r="AR500" s="3"/>
      <c r="AS500" s="3"/>
    </row>
    <row r="501" spans="1:45" s="27" customFormat="1" x14ac:dyDescent="0.3">
      <c r="A501" s="15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3"/>
      <c r="AM501" s="3"/>
      <c r="AN501" s="3"/>
      <c r="AO501" s="3"/>
      <c r="AP501" s="3"/>
      <c r="AQ501" s="3"/>
      <c r="AR501" s="3"/>
      <c r="AS501" s="3"/>
    </row>
    <row r="502" spans="1:45" s="27" customFormat="1" x14ac:dyDescent="0.3">
      <c r="A502" s="15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3"/>
      <c r="AM502" s="3"/>
      <c r="AN502" s="3"/>
      <c r="AO502" s="3"/>
      <c r="AP502" s="3"/>
      <c r="AQ502" s="3"/>
      <c r="AR502" s="3"/>
      <c r="AS502" s="3"/>
    </row>
    <row r="503" spans="1:45" s="27" customFormat="1" x14ac:dyDescent="0.3">
      <c r="A503" s="15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3"/>
      <c r="AM503" s="3"/>
      <c r="AN503" s="3"/>
      <c r="AO503" s="3"/>
      <c r="AP503" s="3"/>
      <c r="AQ503" s="3"/>
      <c r="AR503" s="3"/>
      <c r="AS503" s="3"/>
    </row>
    <row r="504" spans="1:45" s="27" customFormat="1" x14ac:dyDescent="0.3">
      <c r="A504" s="15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3"/>
      <c r="AM504" s="3"/>
      <c r="AN504" s="3"/>
      <c r="AO504" s="3"/>
      <c r="AP504" s="3"/>
      <c r="AQ504" s="3"/>
      <c r="AR504" s="3"/>
      <c r="AS504" s="3"/>
    </row>
    <row r="505" spans="1:45" s="27" customFormat="1" x14ac:dyDescent="0.3">
      <c r="A505" s="15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3"/>
      <c r="AM505" s="3"/>
      <c r="AN505" s="3"/>
      <c r="AO505" s="3"/>
      <c r="AP505" s="3"/>
      <c r="AQ505" s="3"/>
      <c r="AR505" s="3"/>
      <c r="AS505" s="3"/>
    </row>
    <row r="506" spans="1:45" s="27" customFormat="1" x14ac:dyDescent="0.3">
      <c r="A506" s="15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3"/>
      <c r="AM506" s="3"/>
      <c r="AN506" s="3"/>
      <c r="AO506" s="3"/>
      <c r="AP506" s="3"/>
      <c r="AQ506" s="3"/>
      <c r="AR506" s="3"/>
      <c r="AS506" s="3"/>
    </row>
    <row r="507" spans="1:45" s="27" customFormat="1" x14ac:dyDescent="0.3">
      <c r="A507" s="15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3"/>
      <c r="AM507" s="3"/>
      <c r="AN507" s="3"/>
      <c r="AO507" s="3"/>
      <c r="AP507" s="3"/>
      <c r="AQ507" s="3"/>
      <c r="AR507" s="3"/>
      <c r="AS507" s="3"/>
    </row>
    <row r="508" spans="1:45" s="27" customFormat="1" x14ac:dyDescent="0.3">
      <c r="A508" s="15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3"/>
      <c r="AM508" s="3"/>
      <c r="AN508" s="3"/>
      <c r="AO508" s="3"/>
      <c r="AP508" s="3"/>
      <c r="AQ508" s="3"/>
      <c r="AR508" s="3"/>
      <c r="AS508" s="3"/>
    </row>
    <row r="509" spans="1:45" s="27" customFormat="1" x14ac:dyDescent="0.3">
      <c r="A509" s="15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3"/>
      <c r="AM509" s="3"/>
      <c r="AN509" s="3"/>
      <c r="AO509" s="3"/>
      <c r="AP509" s="3"/>
      <c r="AQ509" s="3"/>
      <c r="AR509" s="3"/>
      <c r="AS509" s="3"/>
    </row>
    <row r="510" spans="1:45" s="27" customFormat="1" x14ac:dyDescent="0.3">
      <c r="A510" s="15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3"/>
      <c r="AM510" s="3"/>
      <c r="AN510" s="3"/>
      <c r="AO510" s="3"/>
      <c r="AP510" s="3"/>
      <c r="AQ510" s="3"/>
      <c r="AR510" s="3"/>
      <c r="AS510" s="3"/>
    </row>
    <row r="511" spans="1:45" s="27" customFormat="1" x14ac:dyDescent="0.3">
      <c r="A511" s="15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3"/>
      <c r="AM511" s="3"/>
      <c r="AN511" s="3"/>
      <c r="AO511" s="3"/>
      <c r="AP511" s="3"/>
      <c r="AQ511" s="3"/>
      <c r="AR511" s="3"/>
      <c r="AS511" s="3"/>
    </row>
    <row r="512" spans="1:45" s="27" customFormat="1" x14ac:dyDescent="0.3">
      <c r="A512" s="15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3"/>
      <c r="AM512" s="3"/>
      <c r="AN512" s="3"/>
      <c r="AO512" s="3"/>
      <c r="AP512" s="3"/>
      <c r="AQ512" s="3"/>
      <c r="AR512" s="3"/>
      <c r="AS512" s="3"/>
    </row>
    <row r="513" spans="1:45" s="27" customFormat="1" x14ac:dyDescent="0.3">
      <c r="A513" s="15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3"/>
      <c r="AM513" s="3"/>
      <c r="AN513" s="3"/>
      <c r="AO513" s="3"/>
      <c r="AP513" s="3"/>
      <c r="AQ513" s="3"/>
      <c r="AR513" s="3"/>
      <c r="AS513" s="3"/>
    </row>
    <row r="514" spans="1:45" s="27" customFormat="1" x14ac:dyDescent="0.3">
      <c r="A514" s="15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3"/>
      <c r="AM514" s="3"/>
      <c r="AN514" s="3"/>
      <c r="AO514" s="3"/>
      <c r="AP514" s="3"/>
      <c r="AQ514" s="3"/>
      <c r="AR514" s="3"/>
      <c r="AS514" s="3"/>
    </row>
    <row r="515" spans="1:45" s="27" customFormat="1" x14ac:dyDescent="0.3">
      <c r="A515" s="15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3"/>
      <c r="AM515" s="3"/>
      <c r="AN515" s="3"/>
      <c r="AO515" s="3"/>
      <c r="AP515" s="3"/>
      <c r="AQ515" s="3"/>
      <c r="AR515" s="3"/>
      <c r="AS515" s="3"/>
    </row>
    <row r="516" spans="1:45" s="27" customFormat="1" x14ac:dyDescent="0.3">
      <c r="A516" s="15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3"/>
      <c r="AM516" s="3"/>
      <c r="AN516" s="3"/>
      <c r="AO516" s="3"/>
      <c r="AP516" s="3"/>
      <c r="AQ516" s="3"/>
      <c r="AR516" s="3"/>
      <c r="AS516" s="3"/>
    </row>
    <row r="517" spans="1:45" s="27" customFormat="1" x14ac:dyDescent="0.3">
      <c r="A517" s="15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3"/>
      <c r="AM517" s="3"/>
      <c r="AN517" s="3"/>
      <c r="AO517" s="3"/>
      <c r="AP517" s="3"/>
      <c r="AQ517" s="3"/>
      <c r="AR517" s="3"/>
      <c r="AS517" s="3"/>
    </row>
    <row r="518" spans="1:45" s="27" customFormat="1" x14ac:dyDescent="0.3">
      <c r="A518" s="15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3"/>
      <c r="AM518" s="3"/>
      <c r="AN518" s="3"/>
      <c r="AO518" s="3"/>
      <c r="AP518" s="3"/>
      <c r="AQ518" s="3"/>
      <c r="AR518" s="3"/>
      <c r="AS518" s="3"/>
    </row>
    <row r="519" spans="1:45" s="27" customFormat="1" x14ac:dyDescent="0.3">
      <c r="A519" s="15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3"/>
      <c r="AM519" s="3"/>
      <c r="AN519" s="3"/>
      <c r="AO519" s="3"/>
      <c r="AP519" s="3"/>
      <c r="AQ519" s="3"/>
      <c r="AR519" s="3"/>
      <c r="AS519" s="3"/>
    </row>
    <row r="520" spans="1:45" s="27" customFormat="1" x14ac:dyDescent="0.3">
      <c r="A520" s="15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3"/>
      <c r="AM520" s="3"/>
      <c r="AN520" s="3"/>
      <c r="AO520" s="3"/>
      <c r="AP520" s="3"/>
      <c r="AQ520" s="3"/>
      <c r="AR520" s="3"/>
      <c r="AS520" s="3"/>
    </row>
    <row r="521" spans="1:45" s="27" customFormat="1" x14ac:dyDescent="0.3">
      <c r="A521" s="15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3"/>
      <c r="AM521" s="3"/>
      <c r="AN521" s="3"/>
      <c r="AO521" s="3"/>
      <c r="AP521" s="3"/>
      <c r="AQ521" s="3"/>
      <c r="AR521" s="3"/>
      <c r="AS521" s="3"/>
    </row>
    <row r="522" spans="1:45" s="27" customFormat="1" x14ac:dyDescent="0.3">
      <c r="A522" s="15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3"/>
      <c r="AM522" s="3"/>
      <c r="AN522" s="3"/>
      <c r="AO522" s="3"/>
      <c r="AP522" s="3"/>
      <c r="AQ522" s="3"/>
      <c r="AR522" s="3"/>
      <c r="AS522" s="3"/>
    </row>
    <row r="523" spans="1:45" s="27" customFormat="1" x14ac:dyDescent="0.3">
      <c r="A523" s="15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3"/>
      <c r="AM523" s="3"/>
      <c r="AN523" s="3"/>
      <c r="AO523" s="3"/>
      <c r="AP523" s="3"/>
      <c r="AQ523" s="3"/>
      <c r="AR523" s="3"/>
      <c r="AS523" s="3"/>
    </row>
    <row r="524" spans="1:45" s="27" customFormat="1" x14ac:dyDescent="0.3">
      <c r="A524" s="15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3"/>
      <c r="AM524" s="3"/>
      <c r="AN524" s="3"/>
      <c r="AO524" s="3"/>
      <c r="AP524" s="3"/>
      <c r="AQ524" s="3"/>
      <c r="AR524" s="3"/>
      <c r="AS524" s="3"/>
    </row>
    <row r="525" spans="1:45" s="27" customFormat="1" x14ac:dyDescent="0.3">
      <c r="A525" s="15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3"/>
      <c r="AM525" s="3"/>
      <c r="AN525" s="3"/>
      <c r="AO525" s="3"/>
      <c r="AP525" s="3"/>
      <c r="AQ525" s="3"/>
      <c r="AR525" s="3"/>
      <c r="AS525" s="3"/>
    </row>
    <row r="526" spans="1:45" s="27" customFormat="1" x14ac:dyDescent="0.3">
      <c r="A526" s="15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3"/>
      <c r="AM526" s="3"/>
      <c r="AN526" s="3"/>
      <c r="AO526" s="3"/>
      <c r="AP526" s="3"/>
      <c r="AQ526" s="3"/>
      <c r="AR526" s="3"/>
      <c r="AS526" s="3"/>
    </row>
    <row r="527" spans="1:45" s="27" customFormat="1" x14ac:dyDescent="0.3">
      <c r="A527" s="15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3"/>
      <c r="AM527" s="3"/>
      <c r="AN527" s="3"/>
      <c r="AO527" s="3"/>
      <c r="AP527" s="3"/>
      <c r="AQ527" s="3"/>
      <c r="AR527" s="3"/>
      <c r="AS527" s="3"/>
    </row>
    <row r="528" spans="1:45" s="27" customFormat="1" x14ac:dyDescent="0.3">
      <c r="A528" s="15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3"/>
      <c r="AM528" s="3"/>
      <c r="AN528" s="3"/>
      <c r="AO528" s="3"/>
      <c r="AP528" s="3"/>
      <c r="AQ528" s="3"/>
      <c r="AR528" s="3"/>
      <c r="AS528" s="3"/>
    </row>
    <row r="529" spans="1:45" s="27" customFormat="1" x14ac:dyDescent="0.3">
      <c r="A529" s="15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3"/>
      <c r="AM529" s="3"/>
      <c r="AN529" s="3"/>
      <c r="AO529" s="3"/>
      <c r="AP529" s="3"/>
      <c r="AQ529" s="3"/>
      <c r="AR529" s="3"/>
      <c r="AS529" s="3"/>
    </row>
    <row r="530" spans="1:45" s="27" customFormat="1" x14ac:dyDescent="0.3">
      <c r="A530" s="15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3"/>
      <c r="AM530" s="3"/>
      <c r="AN530" s="3"/>
      <c r="AO530" s="3"/>
      <c r="AP530" s="3"/>
      <c r="AQ530" s="3"/>
      <c r="AR530" s="3"/>
      <c r="AS530" s="3"/>
    </row>
    <row r="531" spans="1:45" s="27" customFormat="1" x14ac:dyDescent="0.3">
      <c r="A531" s="15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3"/>
      <c r="AM531" s="3"/>
      <c r="AN531" s="3"/>
      <c r="AO531" s="3"/>
      <c r="AP531" s="3"/>
      <c r="AQ531" s="3"/>
      <c r="AR531" s="3"/>
      <c r="AS531" s="3"/>
    </row>
    <row r="532" spans="1:45" s="27" customFormat="1" x14ac:dyDescent="0.3">
      <c r="A532" s="15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3"/>
      <c r="AM532" s="3"/>
      <c r="AN532" s="3"/>
      <c r="AO532" s="3"/>
      <c r="AP532" s="3"/>
      <c r="AQ532" s="3"/>
      <c r="AR532" s="3"/>
      <c r="AS532" s="3"/>
    </row>
    <row r="533" spans="1:45" s="27" customFormat="1" x14ac:dyDescent="0.3">
      <c r="A533" s="15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3"/>
      <c r="AM533" s="3"/>
      <c r="AN533" s="3"/>
      <c r="AO533" s="3"/>
      <c r="AP533" s="3"/>
      <c r="AQ533" s="3"/>
      <c r="AR533" s="3"/>
      <c r="AS533" s="3"/>
    </row>
    <row r="534" spans="1:45" s="27" customFormat="1" x14ac:dyDescent="0.3">
      <c r="A534" s="15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3"/>
      <c r="AM534" s="3"/>
      <c r="AN534" s="3"/>
      <c r="AO534" s="3"/>
      <c r="AP534" s="3"/>
      <c r="AQ534" s="3"/>
      <c r="AR534" s="3"/>
      <c r="AS534" s="3"/>
    </row>
    <row r="535" spans="1:45" s="27" customFormat="1" x14ac:dyDescent="0.3">
      <c r="A535" s="15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3"/>
      <c r="AM535" s="3"/>
      <c r="AN535" s="3"/>
      <c r="AO535" s="3"/>
      <c r="AP535" s="3"/>
      <c r="AQ535" s="3"/>
      <c r="AR535" s="3"/>
      <c r="AS535" s="3"/>
    </row>
    <row r="536" spans="1:45" s="27" customFormat="1" x14ac:dyDescent="0.3">
      <c r="A536" s="15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3"/>
      <c r="AM536" s="3"/>
      <c r="AN536" s="3"/>
      <c r="AO536" s="3"/>
      <c r="AP536" s="3"/>
      <c r="AQ536" s="3"/>
      <c r="AR536" s="3"/>
      <c r="AS536" s="3"/>
    </row>
    <row r="537" spans="1:45" s="27" customFormat="1" x14ac:dyDescent="0.3">
      <c r="A537" s="15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3"/>
      <c r="AM537" s="3"/>
      <c r="AN537" s="3"/>
      <c r="AO537" s="3"/>
      <c r="AP537" s="3"/>
      <c r="AQ537" s="3"/>
      <c r="AR537" s="3"/>
      <c r="AS537" s="3"/>
    </row>
    <row r="538" spans="1:45" s="27" customFormat="1" x14ac:dyDescent="0.3">
      <c r="A538" s="15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3"/>
      <c r="AM538" s="3"/>
      <c r="AN538" s="3"/>
      <c r="AO538" s="3"/>
      <c r="AP538" s="3"/>
      <c r="AQ538" s="3"/>
      <c r="AR538" s="3"/>
      <c r="AS538" s="3"/>
    </row>
    <row r="539" spans="1:45" s="27" customFormat="1" x14ac:dyDescent="0.3">
      <c r="A539" s="15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3"/>
      <c r="AM539" s="3"/>
      <c r="AN539" s="3"/>
      <c r="AO539" s="3"/>
      <c r="AP539" s="3"/>
      <c r="AQ539" s="3"/>
      <c r="AR539" s="3"/>
      <c r="AS539" s="3"/>
    </row>
    <row r="540" spans="1:45" s="27" customFormat="1" x14ac:dyDescent="0.3">
      <c r="A540" s="15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3"/>
      <c r="AM540" s="3"/>
      <c r="AN540" s="3"/>
      <c r="AO540" s="3"/>
      <c r="AP540" s="3"/>
      <c r="AQ540" s="3"/>
      <c r="AR540" s="3"/>
      <c r="AS540" s="3"/>
    </row>
    <row r="541" spans="1:45" s="27" customFormat="1" x14ac:dyDescent="0.3">
      <c r="A541" s="15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3"/>
      <c r="AM541" s="3"/>
      <c r="AN541" s="3"/>
      <c r="AO541" s="3"/>
      <c r="AP541" s="3"/>
      <c r="AQ541" s="3"/>
      <c r="AR541" s="3"/>
      <c r="AS541" s="3"/>
    </row>
    <row r="542" spans="1:45" s="27" customFormat="1" x14ac:dyDescent="0.3">
      <c r="A542" s="15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3"/>
      <c r="AM542" s="3"/>
      <c r="AN542" s="3"/>
      <c r="AO542" s="3"/>
      <c r="AP542" s="3"/>
      <c r="AQ542" s="3"/>
      <c r="AR542" s="3"/>
      <c r="AS542" s="3"/>
    </row>
    <row r="543" spans="1:45" s="27" customFormat="1" x14ac:dyDescent="0.3">
      <c r="A543" s="15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3"/>
      <c r="AM543" s="3"/>
      <c r="AN543" s="3"/>
      <c r="AO543" s="3"/>
      <c r="AP543" s="3"/>
      <c r="AQ543" s="3"/>
      <c r="AR543" s="3"/>
      <c r="AS543" s="3"/>
    </row>
    <row r="544" spans="1:45" s="27" customFormat="1" x14ac:dyDescent="0.3">
      <c r="A544" s="15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3"/>
      <c r="AM544" s="3"/>
      <c r="AN544" s="3"/>
      <c r="AO544" s="3"/>
      <c r="AP544" s="3"/>
      <c r="AQ544" s="3"/>
      <c r="AR544" s="3"/>
      <c r="AS544" s="3"/>
    </row>
    <row r="545" spans="1:45" s="27" customFormat="1" x14ac:dyDescent="0.3">
      <c r="A545" s="15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3"/>
      <c r="AM545" s="3"/>
      <c r="AN545" s="3"/>
      <c r="AO545" s="3"/>
      <c r="AP545" s="3"/>
      <c r="AQ545" s="3"/>
      <c r="AR545" s="3"/>
      <c r="AS545" s="3"/>
    </row>
    <row r="546" spans="1:45" s="27" customFormat="1" x14ac:dyDescent="0.3">
      <c r="A546" s="15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3"/>
      <c r="AM546" s="3"/>
      <c r="AN546" s="3"/>
      <c r="AO546" s="3"/>
      <c r="AP546" s="3"/>
      <c r="AQ546" s="3"/>
      <c r="AR546" s="3"/>
      <c r="AS546" s="3"/>
    </row>
    <row r="547" spans="1:45" s="27" customFormat="1" x14ac:dyDescent="0.3">
      <c r="A547" s="15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3"/>
      <c r="AM547" s="3"/>
      <c r="AN547" s="3"/>
      <c r="AO547" s="3"/>
      <c r="AP547" s="3"/>
      <c r="AQ547" s="3"/>
      <c r="AR547" s="3"/>
      <c r="AS547" s="3"/>
    </row>
    <row r="548" spans="1:45" s="27" customFormat="1" x14ac:dyDescent="0.3">
      <c r="A548" s="15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3"/>
      <c r="AM548" s="3"/>
      <c r="AN548" s="3"/>
      <c r="AO548" s="3"/>
      <c r="AP548" s="3"/>
      <c r="AQ548" s="3"/>
      <c r="AR548" s="3"/>
      <c r="AS548" s="3"/>
    </row>
    <row r="549" spans="1:45" s="27" customFormat="1" x14ac:dyDescent="0.3">
      <c r="A549" s="15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3"/>
      <c r="AM549" s="3"/>
      <c r="AN549" s="3"/>
      <c r="AO549" s="3"/>
      <c r="AP549" s="3"/>
      <c r="AQ549" s="3"/>
      <c r="AR549" s="3"/>
      <c r="AS549" s="3"/>
    </row>
    <row r="550" spans="1:45" s="27" customFormat="1" x14ac:dyDescent="0.3">
      <c r="A550" s="15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3"/>
      <c r="AM550" s="3"/>
      <c r="AN550" s="3"/>
      <c r="AO550" s="3"/>
      <c r="AP550" s="3"/>
      <c r="AQ550" s="3"/>
      <c r="AR550" s="3"/>
      <c r="AS550" s="3"/>
    </row>
    <row r="551" spans="1:45" s="27" customFormat="1" x14ac:dyDescent="0.3">
      <c r="A551" s="15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3"/>
      <c r="AM551" s="3"/>
      <c r="AN551" s="3"/>
      <c r="AO551" s="3"/>
      <c r="AP551" s="3"/>
      <c r="AQ551" s="3"/>
      <c r="AR551" s="3"/>
      <c r="AS551" s="3"/>
    </row>
    <row r="552" spans="1:45" s="27" customFormat="1" x14ac:dyDescent="0.3">
      <c r="A552" s="15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3"/>
      <c r="AM552" s="3"/>
      <c r="AN552" s="3"/>
      <c r="AO552" s="3"/>
      <c r="AP552" s="3"/>
      <c r="AQ552" s="3"/>
      <c r="AR552" s="3"/>
      <c r="AS552" s="3"/>
    </row>
    <row r="553" spans="1:45" s="27" customFormat="1" x14ac:dyDescent="0.3">
      <c r="A553" s="15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3"/>
      <c r="AM553" s="3"/>
      <c r="AN553" s="3"/>
      <c r="AO553" s="3"/>
      <c r="AP553" s="3"/>
      <c r="AQ553" s="3"/>
      <c r="AR553" s="3"/>
      <c r="AS553" s="3"/>
    </row>
    <row r="554" spans="1:45" s="27" customFormat="1" x14ac:dyDescent="0.3">
      <c r="A554" s="15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3"/>
      <c r="AM554" s="3"/>
      <c r="AN554" s="3"/>
      <c r="AO554" s="3"/>
      <c r="AP554" s="3"/>
      <c r="AQ554" s="3"/>
      <c r="AR554" s="3"/>
      <c r="AS554" s="3"/>
    </row>
    <row r="555" spans="1:45" s="27" customFormat="1" x14ac:dyDescent="0.3">
      <c r="A555" s="15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3"/>
      <c r="AM555" s="3"/>
      <c r="AN555" s="3"/>
      <c r="AO555" s="3"/>
      <c r="AP555" s="3"/>
      <c r="AQ555" s="3"/>
      <c r="AR555" s="3"/>
      <c r="AS555" s="3"/>
    </row>
    <row r="556" spans="1:45" s="27" customFormat="1" x14ac:dyDescent="0.3">
      <c r="A556" s="15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3"/>
      <c r="AM556" s="3"/>
      <c r="AN556" s="3"/>
      <c r="AO556" s="3"/>
      <c r="AP556" s="3"/>
      <c r="AQ556" s="3"/>
      <c r="AR556" s="3"/>
      <c r="AS556" s="3"/>
    </row>
    <row r="557" spans="1:45" s="27" customFormat="1" x14ac:dyDescent="0.3">
      <c r="A557" s="15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3"/>
      <c r="AM557" s="3"/>
      <c r="AN557" s="3"/>
      <c r="AO557" s="3"/>
      <c r="AP557" s="3"/>
      <c r="AQ557" s="3"/>
      <c r="AR557" s="3"/>
      <c r="AS557" s="3"/>
    </row>
    <row r="558" spans="1:45" s="27" customFormat="1" x14ac:dyDescent="0.3">
      <c r="A558" s="15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/>
      <c r="AM558" s="3"/>
      <c r="AN558" s="3"/>
      <c r="AO558" s="3"/>
      <c r="AP558" s="3"/>
      <c r="AQ558" s="3"/>
      <c r="AR558" s="3"/>
      <c r="AS558" s="3"/>
    </row>
    <row r="559" spans="1:45" s="27" customFormat="1" x14ac:dyDescent="0.3">
      <c r="A559" s="15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  <c r="AM559" s="3"/>
      <c r="AN559" s="3"/>
      <c r="AO559" s="3"/>
      <c r="AP559" s="3"/>
      <c r="AQ559" s="3"/>
      <c r="AR559" s="3"/>
      <c r="AS559" s="3"/>
    </row>
    <row r="560" spans="1:45" s="27" customFormat="1" x14ac:dyDescent="0.3">
      <c r="A560" s="15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/>
      <c r="AM560" s="3"/>
      <c r="AN560" s="3"/>
      <c r="AO560" s="3"/>
      <c r="AP560" s="3"/>
      <c r="AQ560" s="3"/>
      <c r="AR560" s="3"/>
      <c r="AS560" s="3"/>
    </row>
    <row r="561" spans="1:45" s="27" customFormat="1" x14ac:dyDescent="0.3">
      <c r="A561" s="15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  <c r="AM561" s="3"/>
      <c r="AN561" s="3"/>
      <c r="AO561" s="3"/>
      <c r="AP561" s="3"/>
      <c r="AQ561" s="3"/>
      <c r="AR561" s="3"/>
      <c r="AS561" s="3"/>
    </row>
    <row r="562" spans="1:45" s="27" customFormat="1" x14ac:dyDescent="0.3">
      <c r="A562" s="15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/>
      <c r="AM562" s="3"/>
      <c r="AN562" s="3"/>
      <c r="AO562" s="3"/>
      <c r="AP562" s="3"/>
      <c r="AQ562" s="3"/>
      <c r="AR562" s="3"/>
      <c r="AS562" s="3"/>
    </row>
    <row r="563" spans="1:45" s="27" customFormat="1" x14ac:dyDescent="0.3">
      <c r="A563" s="15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  <c r="AM563" s="3"/>
      <c r="AN563" s="3"/>
      <c r="AO563" s="3"/>
      <c r="AP563" s="3"/>
      <c r="AQ563" s="3"/>
      <c r="AR563" s="3"/>
      <c r="AS563" s="3"/>
    </row>
    <row r="564" spans="1:45" s="27" customFormat="1" x14ac:dyDescent="0.3">
      <c r="A564" s="15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/>
      <c r="AM564" s="3"/>
      <c r="AN564" s="3"/>
      <c r="AO564" s="3"/>
      <c r="AP564" s="3"/>
      <c r="AQ564" s="3"/>
      <c r="AR564" s="3"/>
      <c r="AS564" s="3"/>
    </row>
    <row r="565" spans="1:45" s="27" customFormat="1" x14ac:dyDescent="0.3">
      <c r="A565" s="15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  <c r="AM565" s="3"/>
      <c r="AN565" s="3"/>
      <c r="AO565" s="3"/>
      <c r="AP565" s="3"/>
      <c r="AQ565" s="3"/>
      <c r="AR565" s="3"/>
      <c r="AS565" s="3"/>
    </row>
    <row r="566" spans="1:45" s="27" customFormat="1" x14ac:dyDescent="0.3">
      <c r="A566" s="15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3"/>
      <c r="AM566" s="3"/>
      <c r="AN566" s="3"/>
      <c r="AO566" s="3"/>
      <c r="AP566" s="3"/>
      <c r="AQ566" s="3"/>
      <c r="AR566" s="3"/>
      <c r="AS566" s="3"/>
    </row>
    <row r="567" spans="1:45" s="27" customFormat="1" x14ac:dyDescent="0.3">
      <c r="A567" s="15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  <c r="AM567" s="3"/>
      <c r="AN567" s="3"/>
      <c r="AO567" s="3"/>
      <c r="AP567" s="3"/>
      <c r="AQ567" s="3"/>
      <c r="AR567" s="3"/>
      <c r="AS567" s="3"/>
    </row>
    <row r="568" spans="1:45" s="27" customFormat="1" x14ac:dyDescent="0.3">
      <c r="A568" s="15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/>
      <c r="AM568" s="3"/>
      <c r="AN568" s="3"/>
      <c r="AO568" s="3"/>
      <c r="AP568" s="3"/>
      <c r="AQ568" s="3"/>
      <c r="AR568" s="3"/>
      <c r="AS568" s="3"/>
    </row>
    <row r="569" spans="1:45" s="27" customFormat="1" x14ac:dyDescent="0.3">
      <c r="A569" s="15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  <c r="AM569" s="3"/>
      <c r="AN569" s="3"/>
      <c r="AO569" s="3"/>
      <c r="AP569" s="3"/>
      <c r="AQ569" s="3"/>
      <c r="AR569" s="3"/>
      <c r="AS569" s="3"/>
    </row>
    <row r="570" spans="1:45" s="27" customFormat="1" x14ac:dyDescent="0.3">
      <c r="A570" s="15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/>
      <c r="AM570" s="3"/>
      <c r="AN570" s="3"/>
      <c r="AO570" s="3"/>
      <c r="AP570" s="3"/>
      <c r="AQ570" s="3"/>
      <c r="AR570" s="3"/>
      <c r="AS570" s="3"/>
    </row>
    <row r="571" spans="1:45" s="27" customFormat="1" x14ac:dyDescent="0.3">
      <c r="A571" s="15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  <c r="AM571" s="3"/>
      <c r="AN571" s="3"/>
      <c r="AO571" s="3"/>
      <c r="AP571" s="3"/>
      <c r="AQ571" s="3"/>
      <c r="AR571" s="3"/>
      <c r="AS571" s="3"/>
    </row>
    <row r="572" spans="1:45" s="27" customFormat="1" x14ac:dyDescent="0.3">
      <c r="A572" s="15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/>
      <c r="AM572" s="3"/>
      <c r="AN572" s="3"/>
      <c r="AO572" s="3"/>
      <c r="AP572" s="3"/>
      <c r="AQ572" s="3"/>
      <c r="AR572" s="3"/>
      <c r="AS572" s="3"/>
    </row>
    <row r="573" spans="1:45" s="27" customFormat="1" x14ac:dyDescent="0.3">
      <c r="A573" s="15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  <c r="AM573" s="3"/>
      <c r="AN573" s="3"/>
      <c r="AO573" s="3"/>
      <c r="AP573" s="3"/>
      <c r="AQ573" s="3"/>
      <c r="AR573" s="3"/>
      <c r="AS573" s="3"/>
    </row>
    <row r="574" spans="1:45" s="27" customFormat="1" x14ac:dyDescent="0.3">
      <c r="A574" s="15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3"/>
      <c r="AM574" s="3"/>
      <c r="AN574" s="3"/>
      <c r="AO574" s="3"/>
      <c r="AP574" s="3"/>
      <c r="AQ574" s="3"/>
      <c r="AR574" s="3"/>
      <c r="AS574" s="3"/>
    </row>
    <row r="575" spans="1:45" s="27" customFormat="1" x14ac:dyDescent="0.3">
      <c r="A575" s="15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  <c r="AM575" s="3"/>
      <c r="AN575" s="3"/>
      <c r="AO575" s="3"/>
      <c r="AP575" s="3"/>
      <c r="AQ575" s="3"/>
      <c r="AR575" s="3"/>
      <c r="AS575" s="3"/>
    </row>
    <row r="576" spans="1:45" s="27" customFormat="1" x14ac:dyDescent="0.3">
      <c r="A576" s="15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3"/>
      <c r="AM576" s="3"/>
      <c r="AN576" s="3"/>
      <c r="AO576" s="3"/>
      <c r="AP576" s="3"/>
      <c r="AQ576" s="3"/>
      <c r="AR576" s="3"/>
      <c r="AS576" s="3"/>
    </row>
    <row r="577" spans="1:45" s="27" customFormat="1" x14ac:dyDescent="0.3">
      <c r="A577" s="15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  <c r="AM577" s="3"/>
      <c r="AN577" s="3"/>
      <c r="AO577" s="3"/>
      <c r="AP577" s="3"/>
      <c r="AQ577" s="3"/>
      <c r="AR577" s="3"/>
      <c r="AS577" s="3"/>
    </row>
    <row r="578" spans="1:45" s="27" customFormat="1" x14ac:dyDescent="0.3">
      <c r="A578" s="15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/>
      <c r="AM578" s="3"/>
      <c r="AN578" s="3"/>
      <c r="AO578" s="3"/>
      <c r="AP578" s="3"/>
      <c r="AQ578" s="3"/>
      <c r="AR578" s="3"/>
      <c r="AS578" s="3"/>
    </row>
    <row r="579" spans="1:45" s="27" customFormat="1" x14ac:dyDescent="0.3">
      <c r="A579" s="15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  <c r="AM579" s="3"/>
      <c r="AN579" s="3"/>
      <c r="AO579" s="3"/>
      <c r="AP579" s="3"/>
      <c r="AQ579" s="3"/>
      <c r="AR579" s="3"/>
      <c r="AS579" s="3"/>
    </row>
    <row r="580" spans="1:45" s="27" customFormat="1" x14ac:dyDescent="0.3">
      <c r="A580" s="15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3"/>
      <c r="AM580" s="3"/>
      <c r="AN580" s="3"/>
      <c r="AO580" s="3"/>
      <c r="AP580" s="3"/>
      <c r="AQ580" s="3"/>
      <c r="AR580" s="3"/>
      <c r="AS580" s="3"/>
    </row>
    <row r="581" spans="1:45" s="27" customFormat="1" x14ac:dyDescent="0.3">
      <c r="A581" s="15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  <c r="AM581" s="3"/>
      <c r="AN581" s="3"/>
      <c r="AO581" s="3"/>
      <c r="AP581" s="3"/>
      <c r="AQ581" s="3"/>
      <c r="AR581" s="3"/>
      <c r="AS581" s="3"/>
    </row>
    <row r="582" spans="1:45" s="27" customFormat="1" x14ac:dyDescent="0.3">
      <c r="A582" s="15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3"/>
      <c r="AM582" s="3"/>
      <c r="AN582" s="3"/>
      <c r="AO582" s="3"/>
      <c r="AP582" s="3"/>
      <c r="AQ582" s="3"/>
      <c r="AR582" s="3"/>
      <c r="AS582" s="3"/>
    </row>
    <row r="583" spans="1:45" s="27" customFormat="1" x14ac:dyDescent="0.3">
      <c r="A583" s="15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3"/>
      <c r="AM583" s="3"/>
      <c r="AN583" s="3"/>
      <c r="AO583" s="3"/>
      <c r="AP583" s="3"/>
      <c r="AQ583" s="3"/>
      <c r="AR583" s="3"/>
      <c r="AS583" s="3"/>
    </row>
    <row r="584" spans="1:45" s="27" customFormat="1" x14ac:dyDescent="0.3">
      <c r="A584" s="15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3"/>
      <c r="AM584" s="3"/>
      <c r="AN584" s="3"/>
      <c r="AO584" s="3"/>
      <c r="AP584" s="3"/>
      <c r="AQ584" s="3"/>
      <c r="AR584" s="3"/>
      <c r="AS584" s="3"/>
    </row>
    <row r="585" spans="1:45" s="27" customFormat="1" x14ac:dyDescent="0.3">
      <c r="A585" s="15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3"/>
      <c r="AM585" s="3"/>
      <c r="AN585" s="3"/>
      <c r="AO585" s="3"/>
      <c r="AP585" s="3"/>
      <c r="AQ585" s="3"/>
      <c r="AR585" s="3"/>
      <c r="AS585" s="3"/>
    </row>
    <row r="586" spans="1:45" s="27" customFormat="1" x14ac:dyDescent="0.3">
      <c r="A586" s="15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3"/>
      <c r="AM586" s="3"/>
      <c r="AN586" s="3"/>
      <c r="AO586" s="3"/>
      <c r="AP586" s="3"/>
      <c r="AQ586" s="3"/>
      <c r="AR586" s="3"/>
      <c r="AS586" s="3"/>
    </row>
    <row r="587" spans="1:45" s="27" customFormat="1" x14ac:dyDescent="0.3">
      <c r="A587" s="15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3"/>
      <c r="AM587" s="3"/>
      <c r="AN587" s="3"/>
      <c r="AO587" s="3"/>
      <c r="AP587" s="3"/>
      <c r="AQ587" s="3"/>
      <c r="AR587" s="3"/>
      <c r="AS587" s="3"/>
    </row>
    <row r="588" spans="1:45" s="27" customFormat="1" x14ac:dyDescent="0.3">
      <c r="A588" s="15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3"/>
      <c r="AM588" s="3"/>
      <c r="AN588" s="3"/>
      <c r="AO588" s="3"/>
      <c r="AP588" s="3"/>
      <c r="AQ588" s="3"/>
      <c r="AR588" s="3"/>
      <c r="AS588" s="3"/>
    </row>
    <row r="589" spans="1:45" s="27" customFormat="1" x14ac:dyDescent="0.3">
      <c r="A589" s="15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3"/>
      <c r="AM589" s="3"/>
      <c r="AN589" s="3"/>
      <c r="AO589" s="3"/>
      <c r="AP589" s="3"/>
      <c r="AQ589" s="3"/>
      <c r="AR589" s="3"/>
      <c r="AS589" s="3"/>
    </row>
    <row r="590" spans="1:45" s="27" customFormat="1" x14ac:dyDescent="0.3">
      <c r="A590" s="15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3"/>
      <c r="AM590" s="3"/>
      <c r="AN590" s="3"/>
      <c r="AO590" s="3"/>
      <c r="AP590" s="3"/>
      <c r="AQ590" s="3"/>
      <c r="AR590" s="3"/>
      <c r="AS590" s="3"/>
    </row>
    <row r="591" spans="1:45" s="27" customFormat="1" x14ac:dyDescent="0.3">
      <c r="A591" s="15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3"/>
      <c r="AM591" s="3"/>
      <c r="AN591" s="3"/>
      <c r="AO591" s="3"/>
      <c r="AP591" s="3"/>
      <c r="AQ591" s="3"/>
      <c r="AR591" s="3"/>
      <c r="AS591" s="3"/>
    </row>
    <row r="592" spans="1:45" s="27" customFormat="1" x14ac:dyDescent="0.3">
      <c r="A592" s="15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3"/>
      <c r="AM592" s="3"/>
      <c r="AN592" s="3"/>
      <c r="AO592" s="3"/>
      <c r="AP592" s="3"/>
      <c r="AQ592" s="3"/>
      <c r="AR592" s="3"/>
      <c r="AS592" s="3"/>
    </row>
    <row r="593" spans="1:45" s="27" customFormat="1" x14ac:dyDescent="0.3">
      <c r="A593" s="15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3"/>
      <c r="AM593" s="3"/>
      <c r="AN593" s="3"/>
      <c r="AO593" s="3"/>
      <c r="AP593" s="3"/>
      <c r="AQ593" s="3"/>
      <c r="AR593" s="3"/>
      <c r="AS593" s="3"/>
    </row>
    <row r="594" spans="1:45" s="27" customFormat="1" x14ac:dyDescent="0.3">
      <c r="A594" s="15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3"/>
      <c r="AM594" s="3"/>
      <c r="AN594" s="3"/>
      <c r="AO594" s="3"/>
      <c r="AP594" s="3"/>
      <c r="AQ594" s="3"/>
      <c r="AR594" s="3"/>
      <c r="AS594" s="3"/>
    </row>
    <row r="595" spans="1:45" s="27" customFormat="1" x14ac:dyDescent="0.3">
      <c r="A595" s="15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3"/>
      <c r="AM595" s="3"/>
      <c r="AN595" s="3"/>
      <c r="AO595" s="3"/>
      <c r="AP595" s="3"/>
      <c r="AQ595" s="3"/>
      <c r="AR595" s="3"/>
      <c r="AS595" s="3"/>
    </row>
    <row r="596" spans="1:45" s="27" customFormat="1" x14ac:dyDescent="0.3">
      <c r="A596" s="15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3"/>
      <c r="AM596" s="3"/>
      <c r="AN596" s="3"/>
      <c r="AO596" s="3"/>
      <c r="AP596" s="3"/>
      <c r="AQ596" s="3"/>
      <c r="AR596" s="3"/>
      <c r="AS596" s="3"/>
    </row>
    <row r="597" spans="1:45" s="27" customFormat="1" x14ac:dyDescent="0.3">
      <c r="A597" s="15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3"/>
      <c r="AM597" s="3"/>
      <c r="AN597" s="3"/>
      <c r="AO597" s="3"/>
      <c r="AP597" s="3"/>
      <c r="AQ597" s="3"/>
      <c r="AR597" s="3"/>
      <c r="AS597" s="3"/>
    </row>
    <row r="598" spans="1:45" s="27" customFormat="1" x14ac:dyDescent="0.3">
      <c r="A598" s="15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3"/>
      <c r="AM598" s="3"/>
      <c r="AN598" s="3"/>
      <c r="AO598" s="3"/>
      <c r="AP598" s="3"/>
      <c r="AQ598" s="3"/>
      <c r="AR598" s="3"/>
      <c r="AS598" s="3"/>
    </row>
    <row r="599" spans="1:45" s="27" customFormat="1" x14ac:dyDescent="0.3">
      <c r="A599" s="15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3"/>
      <c r="AM599" s="3"/>
      <c r="AN599" s="3"/>
      <c r="AO599" s="3"/>
      <c r="AP599" s="3"/>
      <c r="AQ599" s="3"/>
      <c r="AR599" s="3"/>
      <c r="AS599" s="3"/>
    </row>
    <row r="600" spans="1:45" s="27" customFormat="1" x14ac:dyDescent="0.3">
      <c r="A600" s="15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3"/>
      <c r="AM600" s="3"/>
      <c r="AN600" s="3"/>
      <c r="AO600" s="3"/>
      <c r="AP600" s="3"/>
      <c r="AQ600" s="3"/>
      <c r="AR600" s="3"/>
      <c r="AS600" s="3"/>
    </row>
    <row r="601" spans="1:45" s="27" customFormat="1" x14ac:dyDescent="0.3">
      <c r="A601" s="15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3"/>
      <c r="AM601" s="3"/>
      <c r="AN601" s="3"/>
      <c r="AO601" s="3"/>
      <c r="AP601" s="3"/>
      <c r="AQ601" s="3"/>
      <c r="AR601" s="3"/>
      <c r="AS601" s="3"/>
    </row>
    <row r="602" spans="1:45" s="27" customFormat="1" x14ac:dyDescent="0.3">
      <c r="A602" s="15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3"/>
      <c r="AM602" s="3"/>
      <c r="AN602" s="3"/>
      <c r="AO602" s="3"/>
      <c r="AP602" s="3"/>
      <c r="AQ602" s="3"/>
      <c r="AR602" s="3"/>
      <c r="AS602" s="3"/>
    </row>
    <row r="603" spans="1:45" s="27" customFormat="1" x14ac:dyDescent="0.3">
      <c r="A603" s="15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3"/>
      <c r="AM603" s="3"/>
      <c r="AN603" s="3"/>
      <c r="AO603" s="3"/>
      <c r="AP603" s="3"/>
      <c r="AQ603" s="3"/>
      <c r="AR603" s="3"/>
      <c r="AS603" s="3"/>
    </row>
    <row r="604" spans="1:45" s="27" customFormat="1" x14ac:dyDescent="0.3">
      <c r="A604" s="15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3"/>
      <c r="AM604" s="3"/>
      <c r="AN604" s="3"/>
      <c r="AO604" s="3"/>
      <c r="AP604" s="3"/>
      <c r="AQ604" s="3"/>
      <c r="AR604" s="3"/>
      <c r="AS604" s="3"/>
    </row>
    <row r="605" spans="1:45" s="27" customFormat="1" x14ac:dyDescent="0.3">
      <c r="A605" s="15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3"/>
      <c r="AM605" s="3"/>
      <c r="AN605" s="3"/>
      <c r="AO605" s="3"/>
      <c r="AP605" s="3"/>
      <c r="AQ605" s="3"/>
      <c r="AR605" s="3"/>
      <c r="AS605" s="3"/>
    </row>
    <row r="606" spans="1:45" s="27" customFormat="1" x14ac:dyDescent="0.3">
      <c r="A606" s="15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3"/>
      <c r="AM606" s="3"/>
      <c r="AN606" s="3"/>
      <c r="AO606" s="3"/>
      <c r="AP606" s="3"/>
      <c r="AQ606" s="3"/>
      <c r="AR606" s="3"/>
      <c r="AS606" s="3"/>
    </row>
    <row r="607" spans="1:45" s="27" customFormat="1" x14ac:dyDescent="0.3">
      <c r="A607" s="15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3"/>
      <c r="AM607" s="3"/>
      <c r="AN607" s="3"/>
      <c r="AO607" s="3"/>
      <c r="AP607" s="3"/>
      <c r="AQ607" s="3"/>
      <c r="AR607" s="3"/>
      <c r="AS607" s="3"/>
    </row>
    <row r="608" spans="1:45" s="27" customFormat="1" x14ac:dyDescent="0.3">
      <c r="A608" s="15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3"/>
      <c r="AM608" s="3"/>
      <c r="AN608" s="3"/>
      <c r="AO608" s="3"/>
      <c r="AP608" s="3"/>
      <c r="AQ608" s="3"/>
      <c r="AR608" s="3"/>
      <c r="AS608" s="3"/>
    </row>
    <row r="609" spans="1:45" s="27" customFormat="1" x14ac:dyDescent="0.3">
      <c r="A609" s="15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3"/>
      <c r="AM609" s="3"/>
      <c r="AN609" s="3"/>
      <c r="AO609" s="3"/>
      <c r="AP609" s="3"/>
      <c r="AQ609" s="3"/>
      <c r="AR609" s="3"/>
      <c r="AS609" s="3"/>
    </row>
    <row r="610" spans="1:45" s="27" customFormat="1" x14ac:dyDescent="0.3">
      <c r="A610" s="15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3"/>
      <c r="AM610" s="3"/>
      <c r="AN610" s="3"/>
      <c r="AO610" s="3"/>
      <c r="AP610" s="3"/>
      <c r="AQ610" s="3"/>
      <c r="AR610" s="3"/>
      <c r="AS610" s="3"/>
    </row>
    <row r="611" spans="1:45" s="27" customFormat="1" x14ac:dyDescent="0.3">
      <c r="A611" s="15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3"/>
      <c r="AM611" s="3"/>
      <c r="AN611" s="3"/>
      <c r="AO611" s="3"/>
      <c r="AP611" s="3"/>
      <c r="AQ611" s="3"/>
      <c r="AR611" s="3"/>
      <c r="AS611" s="3"/>
    </row>
    <row r="612" spans="1:45" s="27" customFormat="1" x14ac:dyDescent="0.3">
      <c r="A612" s="15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3"/>
      <c r="AM612" s="3"/>
      <c r="AN612" s="3"/>
      <c r="AO612" s="3"/>
      <c r="AP612" s="3"/>
      <c r="AQ612" s="3"/>
      <c r="AR612" s="3"/>
      <c r="AS612" s="3"/>
    </row>
    <row r="613" spans="1:45" s="27" customFormat="1" x14ac:dyDescent="0.3">
      <c r="A613" s="15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3"/>
      <c r="AM613" s="3"/>
      <c r="AN613" s="3"/>
      <c r="AO613" s="3"/>
      <c r="AP613" s="3"/>
      <c r="AQ613" s="3"/>
      <c r="AR613" s="3"/>
      <c r="AS613" s="3"/>
    </row>
    <row r="614" spans="1:45" s="27" customFormat="1" x14ac:dyDescent="0.3">
      <c r="A614" s="15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3"/>
      <c r="AM614" s="3"/>
      <c r="AN614" s="3"/>
      <c r="AO614" s="3"/>
      <c r="AP614" s="3"/>
      <c r="AQ614" s="3"/>
      <c r="AR614" s="3"/>
      <c r="AS614" s="3"/>
    </row>
    <row r="615" spans="1:45" s="27" customFormat="1" x14ac:dyDescent="0.3">
      <c r="A615" s="15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L615" s="3"/>
      <c r="AM615" s="3"/>
      <c r="AN615" s="3"/>
      <c r="AO615" s="3"/>
      <c r="AP615" s="3"/>
      <c r="AQ615" s="3"/>
      <c r="AR615" s="3"/>
      <c r="AS615" s="3"/>
    </row>
    <row r="616" spans="1:45" s="27" customFormat="1" x14ac:dyDescent="0.3">
      <c r="A616" s="15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  <c r="AD616" s="3"/>
      <c r="AE616" s="3"/>
      <c r="AF616" s="3"/>
      <c r="AG616" s="3"/>
      <c r="AH616" s="3"/>
      <c r="AI616" s="3"/>
      <c r="AJ616" s="3"/>
      <c r="AK616" s="3"/>
      <c r="AL616" s="3"/>
      <c r="AM616" s="3"/>
      <c r="AN616" s="3"/>
      <c r="AO616" s="3"/>
      <c r="AP616" s="3"/>
      <c r="AQ616" s="3"/>
      <c r="AR616" s="3"/>
      <c r="AS616" s="3"/>
    </row>
    <row r="617" spans="1:45" s="27" customFormat="1" x14ac:dyDescent="0.3">
      <c r="A617" s="15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3"/>
      <c r="AE617" s="3"/>
      <c r="AF617" s="3"/>
      <c r="AG617" s="3"/>
      <c r="AH617" s="3"/>
      <c r="AI617" s="3"/>
      <c r="AJ617" s="3"/>
      <c r="AK617" s="3"/>
      <c r="AL617" s="3"/>
      <c r="AM617" s="3"/>
      <c r="AN617" s="3"/>
      <c r="AO617" s="3"/>
      <c r="AP617" s="3"/>
      <c r="AQ617" s="3"/>
      <c r="AR617" s="3"/>
      <c r="AS617" s="3"/>
    </row>
    <row r="618" spans="1:45" s="27" customFormat="1" x14ac:dyDescent="0.3">
      <c r="A618" s="15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3"/>
      <c r="AE618" s="3"/>
      <c r="AF618" s="3"/>
      <c r="AG618" s="3"/>
      <c r="AH618" s="3"/>
      <c r="AI618" s="3"/>
      <c r="AJ618" s="3"/>
      <c r="AK618" s="3"/>
      <c r="AL618" s="3"/>
      <c r="AM618" s="3"/>
      <c r="AN618" s="3"/>
      <c r="AO618" s="3"/>
      <c r="AP618" s="3"/>
      <c r="AQ618" s="3"/>
      <c r="AR618" s="3"/>
      <c r="AS618" s="3"/>
    </row>
    <row r="619" spans="1:45" s="27" customFormat="1" x14ac:dyDescent="0.3">
      <c r="A619" s="15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3"/>
      <c r="AE619" s="3"/>
      <c r="AF619" s="3"/>
      <c r="AG619" s="3"/>
      <c r="AH619" s="3"/>
      <c r="AI619" s="3"/>
      <c r="AJ619" s="3"/>
      <c r="AK619" s="3"/>
      <c r="AL619" s="3"/>
      <c r="AM619" s="3"/>
      <c r="AN619" s="3"/>
      <c r="AO619" s="3"/>
      <c r="AP619" s="3"/>
      <c r="AQ619" s="3"/>
      <c r="AR619" s="3"/>
      <c r="AS619" s="3"/>
    </row>
    <row r="620" spans="1:45" s="27" customFormat="1" x14ac:dyDescent="0.3">
      <c r="A620" s="15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  <c r="AD620" s="3"/>
      <c r="AE620" s="3"/>
      <c r="AF620" s="3"/>
      <c r="AG620" s="3"/>
      <c r="AH620" s="3"/>
      <c r="AI620" s="3"/>
      <c r="AJ620" s="3"/>
      <c r="AK620" s="3"/>
      <c r="AL620" s="3"/>
      <c r="AM620" s="3"/>
      <c r="AN620" s="3"/>
      <c r="AO620" s="3"/>
      <c r="AP620" s="3"/>
      <c r="AQ620" s="3"/>
      <c r="AR620" s="3"/>
      <c r="AS620" s="3"/>
    </row>
    <row r="621" spans="1:45" s="27" customFormat="1" x14ac:dyDescent="0.3">
      <c r="A621" s="15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3"/>
      <c r="AE621" s="3"/>
      <c r="AF621" s="3"/>
      <c r="AG621" s="3"/>
      <c r="AH621" s="3"/>
      <c r="AI621" s="3"/>
      <c r="AJ621" s="3"/>
      <c r="AK621" s="3"/>
      <c r="AL621" s="3"/>
      <c r="AM621" s="3"/>
      <c r="AN621" s="3"/>
      <c r="AO621" s="3"/>
      <c r="AP621" s="3"/>
      <c r="AQ621" s="3"/>
      <c r="AR621" s="3"/>
      <c r="AS621" s="3"/>
    </row>
    <row r="622" spans="1:45" s="27" customFormat="1" x14ac:dyDescent="0.3">
      <c r="A622" s="15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  <c r="AD622" s="3"/>
      <c r="AE622" s="3"/>
      <c r="AF622" s="3"/>
      <c r="AG622" s="3"/>
      <c r="AH622" s="3"/>
      <c r="AI622" s="3"/>
      <c r="AJ622" s="3"/>
      <c r="AK622" s="3"/>
      <c r="AL622" s="3"/>
      <c r="AM622" s="3"/>
      <c r="AN622" s="3"/>
      <c r="AO622" s="3"/>
      <c r="AP622" s="3"/>
      <c r="AQ622" s="3"/>
      <c r="AR622" s="3"/>
      <c r="AS622" s="3"/>
    </row>
    <row r="623" spans="1:45" s="27" customFormat="1" x14ac:dyDescent="0.3">
      <c r="A623" s="15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3"/>
      <c r="AE623" s="3"/>
      <c r="AF623" s="3"/>
      <c r="AG623" s="3"/>
      <c r="AH623" s="3"/>
      <c r="AI623" s="3"/>
      <c r="AJ623" s="3"/>
      <c r="AK623" s="3"/>
      <c r="AL623" s="3"/>
      <c r="AM623" s="3"/>
      <c r="AN623" s="3"/>
      <c r="AO623" s="3"/>
      <c r="AP623" s="3"/>
      <c r="AQ623" s="3"/>
      <c r="AR623" s="3"/>
      <c r="AS623" s="3"/>
    </row>
    <row r="624" spans="1:45" s="27" customFormat="1" x14ac:dyDescent="0.3">
      <c r="A624" s="15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3"/>
      <c r="AE624" s="3"/>
      <c r="AF624" s="3"/>
      <c r="AG624" s="3"/>
      <c r="AH624" s="3"/>
      <c r="AI624" s="3"/>
      <c r="AJ624" s="3"/>
      <c r="AK624" s="3"/>
      <c r="AL624" s="3"/>
      <c r="AM624" s="3"/>
      <c r="AN624" s="3"/>
      <c r="AO624" s="3"/>
      <c r="AP624" s="3"/>
      <c r="AQ624" s="3"/>
      <c r="AR624" s="3"/>
      <c r="AS624" s="3"/>
    </row>
    <row r="625" spans="1:45" s="27" customFormat="1" x14ac:dyDescent="0.3">
      <c r="A625" s="15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3"/>
      <c r="AE625" s="3"/>
      <c r="AF625" s="3"/>
      <c r="AG625" s="3"/>
      <c r="AH625" s="3"/>
      <c r="AI625" s="3"/>
      <c r="AJ625" s="3"/>
      <c r="AK625" s="3"/>
      <c r="AL625" s="3"/>
      <c r="AM625" s="3"/>
      <c r="AN625" s="3"/>
      <c r="AO625" s="3"/>
      <c r="AP625" s="3"/>
      <c r="AQ625" s="3"/>
      <c r="AR625" s="3"/>
      <c r="AS625" s="3"/>
    </row>
    <row r="626" spans="1:45" s="27" customFormat="1" x14ac:dyDescent="0.3">
      <c r="A626" s="15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  <c r="AD626" s="3"/>
      <c r="AE626" s="3"/>
      <c r="AF626" s="3"/>
      <c r="AG626" s="3"/>
      <c r="AH626" s="3"/>
      <c r="AI626" s="3"/>
      <c r="AJ626" s="3"/>
      <c r="AK626" s="3"/>
      <c r="AL626" s="3"/>
      <c r="AM626" s="3"/>
      <c r="AN626" s="3"/>
      <c r="AO626" s="3"/>
      <c r="AP626" s="3"/>
      <c r="AQ626" s="3"/>
      <c r="AR626" s="3"/>
      <c r="AS626" s="3"/>
    </row>
    <row r="627" spans="1:45" s="27" customFormat="1" x14ac:dyDescent="0.3">
      <c r="A627" s="15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3"/>
      <c r="AE627" s="3"/>
      <c r="AF627" s="3"/>
      <c r="AG627" s="3"/>
      <c r="AH627" s="3"/>
      <c r="AI627" s="3"/>
      <c r="AJ627" s="3"/>
      <c r="AK627" s="3"/>
      <c r="AL627" s="3"/>
      <c r="AM627" s="3"/>
      <c r="AN627" s="3"/>
      <c r="AO627" s="3"/>
      <c r="AP627" s="3"/>
      <c r="AQ627" s="3"/>
      <c r="AR627" s="3"/>
      <c r="AS627" s="3"/>
    </row>
    <row r="628" spans="1:45" s="27" customFormat="1" x14ac:dyDescent="0.3">
      <c r="A628" s="15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3"/>
      <c r="AE628" s="3"/>
      <c r="AF628" s="3"/>
      <c r="AG628" s="3"/>
      <c r="AH628" s="3"/>
      <c r="AI628" s="3"/>
      <c r="AJ628" s="3"/>
      <c r="AK628" s="3"/>
      <c r="AL628" s="3"/>
      <c r="AM628" s="3"/>
      <c r="AN628" s="3"/>
      <c r="AO628" s="3"/>
      <c r="AP628" s="3"/>
      <c r="AQ628" s="3"/>
      <c r="AR628" s="3"/>
      <c r="AS628" s="3"/>
    </row>
    <row r="629" spans="1:45" s="27" customFormat="1" x14ac:dyDescent="0.3">
      <c r="A629" s="15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3"/>
      <c r="AE629" s="3"/>
      <c r="AF629" s="3"/>
      <c r="AG629" s="3"/>
      <c r="AH629" s="3"/>
      <c r="AI629" s="3"/>
      <c r="AJ629" s="3"/>
      <c r="AK629" s="3"/>
      <c r="AL629" s="3"/>
      <c r="AM629" s="3"/>
      <c r="AN629" s="3"/>
      <c r="AO629" s="3"/>
      <c r="AP629" s="3"/>
      <c r="AQ629" s="3"/>
      <c r="AR629" s="3"/>
      <c r="AS629" s="3"/>
    </row>
    <row r="630" spans="1:45" s="27" customFormat="1" x14ac:dyDescent="0.3">
      <c r="A630" s="15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  <c r="AD630" s="3"/>
      <c r="AE630" s="3"/>
      <c r="AF630" s="3"/>
      <c r="AG630" s="3"/>
      <c r="AH630" s="3"/>
      <c r="AI630" s="3"/>
      <c r="AJ630" s="3"/>
      <c r="AK630" s="3"/>
      <c r="AL630" s="3"/>
      <c r="AM630" s="3"/>
      <c r="AN630" s="3"/>
      <c r="AO630" s="3"/>
      <c r="AP630" s="3"/>
      <c r="AQ630" s="3"/>
      <c r="AR630" s="3"/>
      <c r="AS630" s="3"/>
    </row>
    <row r="631" spans="1:45" s="27" customFormat="1" x14ac:dyDescent="0.3">
      <c r="A631" s="15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3"/>
      <c r="AE631" s="3"/>
      <c r="AF631" s="3"/>
      <c r="AG631" s="3"/>
      <c r="AH631" s="3"/>
      <c r="AI631" s="3"/>
      <c r="AJ631" s="3"/>
      <c r="AK631" s="3"/>
      <c r="AL631" s="3"/>
      <c r="AM631" s="3"/>
      <c r="AN631" s="3"/>
      <c r="AO631" s="3"/>
      <c r="AP631" s="3"/>
      <c r="AQ631" s="3"/>
      <c r="AR631" s="3"/>
      <c r="AS631" s="3"/>
    </row>
    <row r="632" spans="1:45" s="27" customFormat="1" x14ac:dyDescent="0.3">
      <c r="A632" s="15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  <c r="AD632" s="3"/>
      <c r="AE632" s="3"/>
      <c r="AF632" s="3"/>
      <c r="AG632" s="3"/>
      <c r="AH632" s="3"/>
      <c r="AI632" s="3"/>
      <c r="AJ632" s="3"/>
      <c r="AK632" s="3"/>
      <c r="AL632" s="3"/>
      <c r="AM632" s="3"/>
      <c r="AN632" s="3"/>
      <c r="AO632" s="3"/>
      <c r="AP632" s="3"/>
      <c r="AQ632" s="3"/>
      <c r="AR632" s="3"/>
      <c r="AS632" s="3"/>
    </row>
    <row r="633" spans="1:45" s="27" customFormat="1" x14ac:dyDescent="0.3">
      <c r="A633" s="15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3"/>
      <c r="AE633" s="3"/>
      <c r="AF633" s="3"/>
      <c r="AG633" s="3"/>
      <c r="AH633" s="3"/>
      <c r="AI633" s="3"/>
      <c r="AJ633" s="3"/>
      <c r="AK633" s="3"/>
      <c r="AL633" s="3"/>
      <c r="AM633" s="3"/>
      <c r="AN633" s="3"/>
      <c r="AO633" s="3"/>
      <c r="AP633" s="3"/>
      <c r="AQ633" s="3"/>
      <c r="AR633" s="3"/>
      <c r="AS633" s="3"/>
    </row>
    <row r="634" spans="1:45" s="27" customFormat="1" x14ac:dyDescent="0.3">
      <c r="A634" s="15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3"/>
      <c r="AE634" s="3"/>
      <c r="AF634" s="3"/>
      <c r="AG634" s="3"/>
      <c r="AH634" s="3"/>
      <c r="AI634" s="3"/>
      <c r="AJ634" s="3"/>
      <c r="AK634" s="3"/>
      <c r="AL634" s="3"/>
      <c r="AM634" s="3"/>
      <c r="AN634" s="3"/>
      <c r="AO634" s="3"/>
      <c r="AP634" s="3"/>
      <c r="AQ634" s="3"/>
      <c r="AR634" s="3"/>
      <c r="AS634" s="3"/>
    </row>
    <row r="635" spans="1:45" s="27" customFormat="1" x14ac:dyDescent="0.3">
      <c r="A635" s="15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3"/>
      <c r="AE635" s="3"/>
      <c r="AF635" s="3"/>
      <c r="AG635" s="3"/>
      <c r="AH635" s="3"/>
      <c r="AI635" s="3"/>
      <c r="AJ635" s="3"/>
      <c r="AK635" s="3"/>
      <c r="AL635" s="3"/>
      <c r="AM635" s="3"/>
      <c r="AN635" s="3"/>
      <c r="AO635" s="3"/>
      <c r="AP635" s="3"/>
      <c r="AQ635" s="3"/>
      <c r="AR635" s="3"/>
      <c r="AS635" s="3"/>
    </row>
    <row r="636" spans="1:45" s="27" customFormat="1" x14ac:dyDescent="0.3">
      <c r="A636" s="15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3"/>
      <c r="AE636" s="3"/>
      <c r="AF636" s="3"/>
      <c r="AG636" s="3"/>
      <c r="AH636" s="3"/>
      <c r="AI636" s="3"/>
      <c r="AJ636" s="3"/>
      <c r="AK636" s="3"/>
      <c r="AL636" s="3"/>
      <c r="AM636" s="3"/>
      <c r="AN636" s="3"/>
      <c r="AO636" s="3"/>
      <c r="AP636" s="3"/>
      <c r="AQ636" s="3"/>
      <c r="AR636" s="3"/>
      <c r="AS636" s="3"/>
    </row>
    <row r="637" spans="1:45" s="27" customFormat="1" x14ac:dyDescent="0.3">
      <c r="A637" s="15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3"/>
      <c r="AM637" s="3"/>
      <c r="AN637" s="3"/>
      <c r="AO637" s="3"/>
      <c r="AP637" s="3"/>
      <c r="AQ637" s="3"/>
      <c r="AR637" s="3"/>
      <c r="AS637" s="3"/>
    </row>
    <row r="638" spans="1:45" s="27" customFormat="1" x14ac:dyDescent="0.3">
      <c r="A638" s="15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  <c r="AD638" s="3"/>
      <c r="AE638" s="3"/>
      <c r="AF638" s="3"/>
      <c r="AG638" s="3"/>
      <c r="AH638" s="3"/>
      <c r="AI638" s="3"/>
      <c r="AJ638" s="3"/>
      <c r="AK638" s="3"/>
      <c r="AL638" s="3"/>
      <c r="AM638" s="3"/>
      <c r="AN638" s="3"/>
      <c r="AO638" s="3"/>
      <c r="AP638" s="3"/>
      <c r="AQ638" s="3"/>
      <c r="AR638" s="3"/>
      <c r="AS638" s="3"/>
    </row>
    <row r="639" spans="1:45" s="27" customFormat="1" x14ac:dyDescent="0.3">
      <c r="A639" s="15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3"/>
      <c r="AM639" s="3"/>
      <c r="AN639" s="3"/>
      <c r="AO639" s="3"/>
      <c r="AP639" s="3"/>
      <c r="AQ639" s="3"/>
      <c r="AR639" s="3"/>
      <c r="AS639" s="3"/>
    </row>
    <row r="640" spans="1:45" s="27" customFormat="1" x14ac:dyDescent="0.3">
      <c r="A640" s="15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3"/>
      <c r="AE640" s="3"/>
      <c r="AF640" s="3"/>
      <c r="AG640" s="3"/>
      <c r="AH640" s="3"/>
      <c r="AI640" s="3"/>
      <c r="AJ640" s="3"/>
      <c r="AK640" s="3"/>
      <c r="AL640" s="3"/>
      <c r="AM640" s="3"/>
      <c r="AN640" s="3"/>
      <c r="AO640" s="3"/>
      <c r="AP640" s="3"/>
      <c r="AQ640" s="3"/>
      <c r="AR640" s="3"/>
      <c r="AS640" s="3"/>
    </row>
    <row r="641" spans="1:45" s="27" customFormat="1" x14ac:dyDescent="0.3">
      <c r="A641" s="15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3"/>
      <c r="AM641" s="3"/>
      <c r="AN641" s="3"/>
      <c r="AO641" s="3"/>
      <c r="AP641" s="3"/>
      <c r="AQ641" s="3"/>
      <c r="AR641" s="3"/>
      <c r="AS641" s="3"/>
    </row>
    <row r="642" spans="1:45" s="27" customFormat="1" x14ac:dyDescent="0.3">
      <c r="A642" s="15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  <c r="AD642" s="3"/>
      <c r="AE642" s="3"/>
      <c r="AF642" s="3"/>
      <c r="AG642" s="3"/>
      <c r="AH642" s="3"/>
      <c r="AI642" s="3"/>
      <c r="AJ642" s="3"/>
      <c r="AK642" s="3"/>
      <c r="AL642" s="3"/>
      <c r="AM642" s="3"/>
      <c r="AN642" s="3"/>
      <c r="AO642" s="3"/>
      <c r="AP642" s="3"/>
      <c r="AQ642" s="3"/>
      <c r="AR642" s="3"/>
      <c r="AS642" s="3"/>
    </row>
    <row r="643" spans="1:45" s="27" customFormat="1" x14ac:dyDescent="0.3">
      <c r="A643" s="15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3"/>
      <c r="AM643" s="3"/>
      <c r="AN643" s="3"/>
      <c r="AO643" s="3"/>
      <c r="AP643" s="3"/>
      <c r="AQ643" s="3"/>
      <c r="AR643" s="3"/>
      <c r="AS643" s="3"/>
    </row>
    <row r="644" spans="1:45" s="27" customFormat="1" x14ac:dyDescent="0.3">
      <c r="A644" s="15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  <c r="AD644" s="3"/>
      <c r="AE644" s="3"/>
      <c r="AF644" s="3"/>
      <c r="AG644" s="3"/>
      <c r="AH644" s="3"/>
      <c r="AI644" s="3"/>
      <c r="AJ644" s="3"/>
      <c r="AK644" s="3"/>
      <c r="AL644" s="3"/>
      <c r="AM644" s="3"/>
      <c r="AN644" s="3"/>
      <c r="AO644" s="3"/>
      <c r="AP644" s="3"/>
      <c r="AQ644" s="3"/>
      <c r="AR644" s="3"/>
      <c r="AS644" s="3"/>
    </row>
    <row r="645" spans="1:45" s="27" customFormat="1" x14ac:dyDescent="0.3">
      <c r="A645" s="15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3"/>
      <c r="AM645" s="3"/>
      <c r="AN645" s="3"/>
      <c r="AO645" s="3"/>
      <c r="AP645" s="3"/>
      <c r="AQ645" s="3"/>
      <c r="AR645" s="3"/>
      <c r="AS645" s="3"/>
    </row>
    <row r="646" spans="1:45" s="27" customFormat="1" x14ac:dyDescent="0.3">
      <c r="A646" s="15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  <c r="AD646" s="3"/>
      <c r="AE646" s="3"/>
      <c r="AF646" s="3"/>
      <c r="AG646" s="3"/>
      <c r="AH646" s="3"/>
      <c r="AI646" s="3"/>
      <c r="AJ646" s="3"/>
      <c r="AK646" s="3"/>
      <c r="AL646" s="3"/>
      <c r="AM646" s="3"/>
      <c r="AN646" s="3"/>
      <c r="AO646" s="3"/>
      <c r="AP646" s="3"/>
      <c r="AQ646" s="3"/>
      <c r="AR646" s="3"/>
      <c r="AS646" s="3"/>
    </row>
    <row r="647" spans="1:45" s="27" customFormat="1" x14ac:dyDescent="0.3">
      <c r="A647" s="15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3"/>
      <c r="AM647" s="3"/>
      <c r="AN647" s="3"/>
      <c r="AO647" s="3"/>
      <c r="AP647" s="3"/>
      <c r="AQ647" s="3"/>
      <c r="AR647" s="3"/>
      <c r="AS647" s="3"/>
    </row>
    <row r="648" spans="1:45" s="27" customFormat="1" x14ac:dyDescent="0.3">
      <c r="A648" s="15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  <c r="AD648" s="3"/>
      <c r="AE648" s="3"/>
      <c r="AF648" s="3"/>
      <c r="AG648" s="3"/>
      <c r="AH648" s="3"/>
      <c r="AI648" s="3"/>
      <c r="AJ648" s="3"/>
      <c r="AK648" s="3"/>
      <c r="AL648" s="3"/>
      <c r="AM648" s="3"/>
      <c r="AN648" s="3"/>
      <c r="AO648" s="3"/>
      <c r="AP648" s="3"/>
      <c r="AQ648" s="3"/>
      <c r="AR648" s="3"/>
      <c r="AS648" s="3"/>
    </row>
    <row r="649" spans="1:45" s="27" customFormat="1" x14ac:dyDescent="0.3">
      <c r="A649" s="15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3"/>
      <c r="AM649" s="3"/>
      <c r="AN649" s="3"/>
      <c r="AO649" s="3"/>
      <c r="AP649" s="3"/>
      <c r="AQ649" s="3"/>
      <c r="AR649" s="3"/>
      <c r="AS649" s="3"/>
    </row>
    <row r="650" spans="1:45" s="27" customFormat="1" x14ac:dyDescent="0.3">
      <c r="A650" s="15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  <c r="AD650" s="3"/>
      <c r="AE650" s="3"/>
      <c r="AF650" s="3"/>
      <c r="AG650" s="3"/>
      <c r="AH650" s="3"/>
      <c r="AI650" s="3"/>
      <c r="AJ650" s="3"/>
      <c r="AK650" s="3"/>
      <c r="AL650" s="3"/>
      <c r="AM650" s="3"/>
      <c r="AN650" s="3"/>
      <c r="AO650" s="3"/>
      <c r="AP650" s="3"/>
      <c r="AQ650" s="3"/>
      <c r="AR650" s="3"/>
      <c r="AS650" s="3"/>
    </row>
    <row r="651" spans="1:45" s="27" customFormat="1" x14ac:dyDescent="0.3">
      <c r="A651" s="15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3"/>
      <c r="AM651" s="3"/>
      <c r="AN651" s="3"/>
      <c r="AO651" s="3"/>
      <c r="AP651" s="3"/>
      <c r="AQ651" s="3"/>
      <c r="AR651" s="3"/>
      <c r="AS651" s="3"/>
    </row>
    <row r="652" spans="1:45" s="27" customFormat="1" x14ac:dyDescent="0.3">
      <c r="A652" s="15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  <c r="AD652" s="3"/>
      <c r="AE652" s="3"/>
      <c r="AF652" s="3"/>
      <c r="AG652" s="3"/>
      <c r="AH652" s="3"/>
      <c r="AI652" s="3"/>
      <c r="AJ652" s="3"/>
      <c r="AK652" s="3"/>
      <c r="AL652" s="3"/>
      <c r="AM652" s="3"/>
      <c r="AN652" s="3"/>
      <c r="AO652" s="3"/>
      <c r="AP652" s="3"/>
      <c r="AQ652" s="3"/>
      <c r="AR652" s="3"/>
      <c r="AS652" s="3"/>
    </row>
    <row r="653" spans="1:45" s="27" customFormat="1" x14ac:dyDescent="0.3">
      <c r="A653" s="15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3"/>
      <c r="AM653" s="3"/>
      <c r="AN653" s="3"/>
      <c r="AO653" s="3"/>
      <c r="AP653" s="3"/>
      <c r="AQ653" s="3"/>
      <c r="AR653" s="3"/>
      <c r="AS653" s="3"/>
    </row>
    <row r="654" spans="1:45" s="27" customFormat="1" x14ac:dyDescent="0.3">
      <c r="A654" s="15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  <c r="AD654" s="3"/>
      <c r="AE654" s="3"/>
      <c r="AF654" s="3"/>
      <c r="AG654" s="3"/>
      <c r="AH654" s="3"/>
      <c r="AI654" s="3"/>
      <c r="AJ654" s="3"/>
      <c r="AK654" s="3"/>
      <c r="AL654" s="3"/>
      <c r="AM654" s="3"/>
      <c r="AN654" s="3"/>
      <c r="AO654" s="3"/>
      <c r="AP654" s="3"/>
      <c r="AQ654" s="3"/>
      <c r="AR654" s="3"/>
      <c r="AS654" s="3"/>
    </row>
    <row r="655" spans="1:45" s="27" customFormat="1" x14ac:dyDescent="0.3">
      <c r="A655" s="15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3"/>
      <c r="AM655" s="3"/>
      <c r="AN655" s="3"/>
      <c r="AO655" s="3"/>
      <c r="AP655" s="3"/>
      <c r="AQ655" s="3"/>
      <c r="AR655" s="3"/>
      <c r="AS655" s="3"/>
    </row>
    <row r="656" spans="1:45" s="27" customFormat="1" x14ac:dyDescent="0.3">
      <c r="A656" s="15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  <c r="AD656" s="3"/>
      <c r="AE656" s="3"/>
      <c r="AF656" s="3"/>
      <c r="AG656" s="3"/>
      <c r="AH656" s="3"/>
      <c r="AI656" s="3"/>
      <c r="AJ656" s="3"/>
      <c r="AK656" s="3"/>
      <c r="AL656" s="3"/>
      <c r="AM656" s="3"/>
      <c r="AN656" s="3"/>
      <c r="AO656" s="3"/>
      <c r="AP656" s="3"/>
      <c r="AQ656" s="3"/>
      <c r="AR656" s="3"/>
      <c r="AS656" s="3"/>
    </row>
    <row r="657" spans="1:45" s="27" customFormat="1" x14ac:dyDescent="0.3">
      <c r="A657" s="15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3"/>
      <c r="AM657" s="3"/>
      <c r="AN657" s="3"/>
      <c r="AO657" s="3"/>
      <c r="AP657" s="3"/>
      <c r="AQ657" s="3"/>
      <c r="AR657" s="3"/>
      <c r="AS657" s="3"/>
    </row>
    <row r="658" spans="1:45" s="27" customFormat="1" x14ac:dyDescent="0.3">
      <c r="A658" s="15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  <c r="AD658" s="3"/>
      <c r="AE658" s="3"/>
      <c r="AF658" s="3"/>
      <c r="AG658" s="3"/>
      <c r="AH658" s="3"/>
      <c r="AI658" s="3"/>
      <c r="AJ658" s="3"/>
      <c r="AK658" s="3"/>
      <c r="AL658" s="3"/>
      <c r="AM658" s="3"/>
      <c r="AN658" s="3"/>
      <c r="AO658" s="3"/>
      <c r="AP658" s="3"/>
      <c r="AQ658" s="3"/>
      <c r="AR658" s="3"/>
      <c r="AS658" s="3"/>
    </row>
    <row r="659" spans="1:45" s="27" customFormat="1" x14ac:dyDescent="0.3">
      <c r="A659" s="15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  <c r="AD659" s="3"/>
      <c r="AE659" s="3"/>
      <c r="AF659" s="3"/>
      <c r="AG659" s="3"/>
      <c r="AH659" s="3"/>
      <c r="AI659" s="3"/>
      <c r="AJ659" s="3"/>
      <c r="AK659" s="3"/>
      <c r="AL659" s="3"/>
      <c r="AM659" s="3"/>
      <c r="AN659" s="3"/>
      <c r="AO659" s="3"/>
      <c r="AP659" s="3"/>
      <c r="AQ659" s="3"/>
      <c r="AR659" s="3"/>
      <c r="AS659" s="3"/>
    </row>
    <row r="660" spans="1:45" s="27" customFormat="1" x14ac:dyDescent="0.3">
      <c r="A660" s="15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  <c r="AD660" s="3"/>
      <c r="AE660" s="3"/>
      <c r="AF660" s="3"/>
      <c r="AG660" s="3"/>
      <c r="AH660" s="3"/>
      <c r="AI660" s="3"/>
      <c r="AJ660" s="3"/>
      <c r="AK660" s="3"/>
      <c r="AL660" s="3"/>
      <c r="AM660" s="3"/>
      <c r="AN660" s="3"/>
      <c r="AO660" s="3"/>
      <c r="AP660" s="3"/>
      <c r="AQ660" s="3"/>
      <c r="AR660" s="3"/>
      <c r="AS660" s="3"/>
    </row>
    <row r="661" spans="1:45" s="27" customFormat="1" x14ac:dyDescent="0.3">
      <c r="A661" s="15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3"/>
      <c r="AM661" s="3"/>
      <c r="AN661" s="3"/>
      <c r="AO661" s="3"/>
      <c r="AP661" s="3"/>
      <c r="AQ661" s="3"/>
      <c r="AR661" s="3"/>
      <c r="AS661" s="3"/>
    </row>
    <row r="662" spans="1:45" s="27" customFormat="1" x14ac:dyDescent="0.3">
      <c r="A662" s="15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  <c r="AD662" s="3"/>
      <c r="AE662" s="3"/>
      <c r="AF662" s="3"/>
      <c r="AG662" s="3"/>
      <c r="AH662" s="3"/>
      <c r="AI662" s="3"/>
      <c r="AJ662" s="3"/>
      <c r="AK662" s="3"/>
      <c r="AL662" s="3"/>
      <c r="AM662" s="3"/>
      <c r="AN662" s="3"/>
      <c r="AO662" s="3"/>
      <c r="AP662" s="3"/>
      <c r="AQ662" s="3"/>
      <c r="AR662" s="3"/>
      <c r="AS662" s="3"/>
    </row>
    <row r="663" spans="1:45" s="27" customFormat="1" x14ac:dyDescent="0.3">
      <c r="A663" s="15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3"/>
      <c r="AM663" s="3"/>
      <c r="AN663" s="3"/>
      <c r="AO663" s="3"/>
      <c r="AP663" s="3"/>
      <c r="AQ663" s="3"/>
      <c r="AR663" s="3"/>
      <c r="AS663" s="3"/>
    </row>
    <row r="664" spans="1:45" s="27" customFormat="1" x14ac:dyDescent="0.3">
      <c r="A664" s="15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  <c r="AD664" s="3"/>
      <c r="AE664" s="3"/>
      <c r="AF664" s="3"/>
      <c r="AG664" s="3"/>
      <c r="AH664" s="3"/>
      <c r="AI664" s="3"/>
      <c r="AJ664" s="3"/>
      <c r="AK664" s="3"/>
      <c r="AL664" s="3"/>
      <c r="AM664" s="3"/>
      <c r="AN664" s="3"/>
      <c r="AO664" s="3"/>
      <c r="AP664" s="3"/>
      <c r="AQ664" s="3"/>
      <c r="AR664" s="3"/>
      <c r="AS664" s="3"/>
    </row>
    <row r="665" spans="1:45" s="27" customFormat="1" x14ac:dyDescent="0.3">
      <c r="A665" s="15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3"/>
      <c r="AM665" s="3"/>
      <c r="AN665" s="3"/>
      <c r="AO665" s="3"/>
      <c r="AP665" s="3"/>
      <c r="AQ665" s="3"/>
      <c r="AR665" s="3"/>
      <c r="AS665" s="3"/>
    </row>
    <row r="666" spans="1:45" s="27" customFormat="1" x14ac:dyDescent="0.3">
      <c r="A666" s="15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  <c r="AD666" s="3"/>
      <c r="AE666" s="3"/>
      <c r="AF666" s="3"/>
      <c r="AG666" s="3"/>
      <c r="AH666" s="3"/>
      <c r="AI666" s="3"/>
      <c r="AJ666" s="3"/>
      <c r="AK666" s="3"/>
      <c r="AL666" s="3"/>
      <c r="AM666" s="3"/>
      <c r="AN666" s="3"/>
      <c r="AO666" s="3"/>
      <c r="AP666" s="3"/>
      <c r="AQ666" s="3"/>
      <c r="AR666" s="3"/>
      <c r="AS666" s="3"/>
    </row>
    <row r="667" spans="1:45" s="27" customFormat="1" x14ac:dyDescent="0.3">
      <c r="A667" s="15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3"/>
      <c r="AM667" s="3"/>
      <c r="AN667" s="3"/>
      <c r="AO667" s="3"/>
      <c r="AP667" s="3"/>
      <c r="AQ667" s="3"/>
      <c r="AR667" s="3"/>
      <c r="AS667" s="3"/>
    </row>
    <row r="668" spans="1:45" s="27" customFormat="1" x14ac:dyDescent="0.3">
      <c r="A668" s="15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  <c r="AD668" s="3"/>
      <c r="AE668" s="3"/>
      <c r="AF668" s="3"/>
      <c r="AG668" s="3"/>
      <c r="AH668" s="3"/>
      <c r="AI668" s="3"/>
      <c r="AJ668" s="3"/>
      <c r="AK668" s="3"/>
      <c r="AL668" s="3"/>
      <c r="AM668" s="3"/>
      <c r="AN668" s="3"/>
      <c r="AO668" s="3"/>
      <c r="AP668" s="3"/>
      <c r="AQ668" s="3"/>
      <c r="AR668" s="3"/>
      <c r="AS668" s="3"/>
    </row>
    <row r="669" spans="1:45" s="27" customFormat="1" x14ac:dyDescent="0.3">
      <c r="A669" s="15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3"/>
      <c r="AM669" s="3"/>
      <c r="AN669" s="3"/>
      <c r="AO669" s="3"/>
      <c r="AP669" s="3"/>
      <c r="AQ669" s="3"/>
      <c r="AR669" s="3"/>
      <c r="AS669" s="3"/>
    </row>
    <row r="670" spans="1:45" s="27" customFormat="1" x14ac:dyDescent="0.3">
      <c r="A670" s="15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  <c r="AD670" s="3"/>
      <c r="AE670" s="3"/>
      <c r="AF670" s="3"/>
      <c r="AG670" s="3"/>
      <c r="AH670" s="3"/>
      <c r="AI670" s="3"/>
      <c r="AJ670" s="3"/>
      <c r="AK670" s="3"/>
      <c r="AL670" s="3"/>
      <c r="AM670" s="3"/>
      <c r="AN670" s="3"/>
      <c r="AO670" s="3"/>
      <c r="AP670" s="3"/>
      <c r="AQ670" s="3"/>
      <c r="AR670" s="3"/>
      <c r="AS670" s="3"/>
    </row>
    <row r="671" spans="1:45" s="27" customFormat="1" x14ac:dyDescent="0.3">
      <c r="A671" s="15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3"/>
      <c r="AM671" s="3"/>
      <c r="AN671" s="3"/>
      <c r="AO671" s="3"/>
      <c r="AP671" s="3"/>
      <c r="AQ671" s="3"/>
      <c r="AR671" s="3"/>
      <c r="AS671" s="3"/>
    </row>
    <row r="672" spans="1:45" s="27" customFormat="1" x14ac:dyDescent="0.3">
      <c r="A672" s="15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  <c r="AD672" s="3"/>
      <c r="AE672" s="3"/>
      <c r="AF672" s="3"/>
      <c r="AG672" s="3"/>
      <c r="AH672" s="3"/>
      <c r="AI672" s="3"/>
      <c r="AJ672" s="3"/>
      <c r="AK672" s="3"/>
      <c r="AL672" s="3"/>
      <c r="AM672" s="3"/>
      <c r="AN672" s="3"/>
      <c r="AO672" s="3"/>
      <c r="AP672" s="3"/>
      <c r="AQ672" s="3"/>
      <c r="AR672" s="3"/>
      <c r="AS672" s="3"/>
    </row>
    <row r="673" spans="1:45" s="27" customFormat="1" x14ac:dyDescent="0.3">
      <c r="A673" s="15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3"/>
      <c r="AM673" s="3"/>
      <c r="AN673" s="3"/>
      <c r="AO673" s="3"/>
      <c r="AP673" s="3"/>
      <c r="AQ673" s="3"/>
      <c r="AR673" s="3"/>
      <c r="AS673" s="3"/>
    </row>
    <row r="674" spans="1:45" s="27" customFormat="1" x14ac:dyDescent="0.3">
      <c r="A674" s="15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  <c r="AD674" s="3"/>
      <c r="AE674" s="3"/>
      <c r="AF674" s="3"/>
      <c r="AG674" s="3"/>
      <c r="AH674" s="3"/>
      <c r="AI674" s="3"/>
      <c r="AJ674" s="3"/>
      <c r="AK674" s="3"/>
      <c r="AL674" s="3"/>
      <c r="AM674" s="3"/>
      <c r="AN674" s="3"/>
      <c r="AO674" s="3"/>
      <c r="AP674" s="3"/>
      <c r="AQ674" s="3"/>
      <c r="AR674" s="3"/>
      <c r="AS674" s="3"/>
    </row>
    <row r="675" spans="1:45" s="27" customFormat="1" x14ac:dyDescent="0.3">
      <c r="A675" s="15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3"/>
      <c r="AM675" s="3"/>
      <c r="AN675" s="3"/>
      <c r="AO675" s="3"/>
      <c r="AP675" s="3"/>
      <c r="AQ675" s="3"/>
      <c r="AR675" s="3"/>
      <c r="AS675" s="3"/>
    </row>
    <row r="676" spans="1:45" s="27" customFormat="1" x14ac:dyDescent="0.3">
      <c r="A676" s="15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  <c r="AD676" s="3"/>
      <c r="AE676" s="3"/>
      <c r="AF676" s="3"/>
      <c r="AG676" s="3"/>
      <c r="AH676" s="3"/>
      <c r="AI676" s="3"/>
      <c r="AJ676" s="3"/>
      <c r="AK676" s="3"/>
      <c r="AL676" s="3"/>
      <c r="AM676" s="3"/>
      <c r="AN676" s="3"/>
      <c r="AO676" s="3"/>
      <c r="AP676" s="3"/>
      <c r="AQ676" s="3"/>
      <c r="AR676" s="3"/>
      <c r="AS676" s="3"/>
    </row>
    <row r="677" spans="1:45" s="27" customFormat="1" x14ac:dyDescent="0.3">
      <c r="A677" s="15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3"/>
      <c r="AM677" s="3"/>
      <c r="AN677" s="3"/>
      <c r="AO677" s="3"/>
      <c r="AP677" s="3"/>
      <c r="AQ677" s="3"/>
      <c r="AR677" s="3"/>
      <c r="AS677" s="3"/>
    </row>
    <row r="678" spans="1:45" s="27" customFormat="1" x14ac:dyDescent="0.3">
      <c r="A678" s="15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  <c r="AD678" s="3"/>
      <c r="AE678" s="3"/>
      <c r="AF678" s="3"/>
      <c r="AG678" s="3"/>
      <c r="AH678" s="3"/>
      <c r="AI678" s="3"/>
      <c r="AJ678" s="3"/>
      <c r="AK678" s="3"/>
      <c r="AL678" s="3"/>
      <c r="AM678" s="3"/>
      <c r="AN678" s="3"/>
      <c r="AO678" s="3"/>
      <c r="AP678" s="3"/>
      <c r="AQ678" s="3"/>
      <c r="AR678" s="3"/>
      <c r="AS678" s="3"/>
    </row>
    <row r="679" spans="1:45" s="27" customFormat="1" x14ac:dyDescent="0.3">
      <c r="A679" s="15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3"/>
      <c r="AM679" s="3"/>
      <c r="AN679" s="3"/>
      <c r="AO679" s="3"/>
      <c r="AP679" s="3"/>
      <c r="AQ679" s="3"/>
      <c r="AR679" s="3"/>
      <c r="AS679" s="3"/>
    </row>
    <row r="680" spans="1:45" s="27" customFormat="1" x14ac:dyDescent="0.3">
      <c r="A680" s="15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  <c r="AD680" s="3"/>
      <c r="AE680" s="3"/>
      <c r="AF680" s="3"/>
      <c r="AG680" s="3"/>
      <c r="AH680" s="3"/>
      <c r="AI680" s="3"/>
      <c r="AJ680" s="3"/>
      <c r="AK680" s="3"/>
      <c r="AL680" s="3"/>
      <c r="AM680" s="3"/>
      <c r="AN680" s="3"/>
      <c r="AO680" s="3"/>
      <c r="AP680" s="3"/>
      <c r="AQ680" s="3"/>
      <c r="AR680" s="3"/>
      <c r="AS680" s="3"/>
    </row>
    <row r="681" spans="1:45" s="27" customFormat="1" x14ac:dyDescent="0.3">
      <c r="A681" s="15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3"/>
      <c r="AM681" s="3"/>
      <c r="AN681" s="3"/>
      <c r="AO681" s="3"/>
      <c r="AP681" s="3"/>
      <c r="AQ681" s="3"/>
      <c r="AR681" s="3"/>
      <c r="AS681" s="3"/>
    </row>
    <row r="682" spans="1:45" s="27" customFormat="1" x14ac:dyDescent="0.3">
      <c r="A682" s="15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  <c r="AD682" s="3"/>
      <c r="AE682" s="3"/>
      <c r="AF682" s="3"/>
      <c r="AG682" s="3"/>
      <c r="AH682" s="3"/>
      <c r="AI682" s="3"/>
      <c r="AJ682" s="3"/>
      <c r="AK682" s="3"/>
      <c r="AL682" s="3"/>
      <c r="AM682" s="3"/>
      <c r="AN682" s="3"/>
      <c r="AO682" s="3"/>
      <c r="AP682" s="3"/>
      <c r="AQ682" s="3"/>
      <c r="AR682" s="3"/>
      <c r="AS682" s="3"/>
    </row>
    <row r="683" spans="1:45" s="27" customFormat="1" x14ac:dyDescent="0.3">
      <c r="A683" s="15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  <c r="AD683" s="3"/>
      <c r="AE683" s="3"/>
      <c r="AF683" s="3"/>
      <c r="AG683" s="3"/>
      <c r="AH683" s="3"/>
      <c r="AI683" s="3"/>
      <c r="AJ683" s="3"/>
      <c r="AK683" s="3"/>
      <c r="AL683" s="3"/>
      <c r="AM683" s="3"/>
      <c r="AN683" s="3"/>
      <c r="AO683" s="3"/>
      <c r="AP683" s="3"/>
      <c r="AQ683" s="3"/>
      <c r="AR683" s="3"/>
      <c r="AS683" s="3"/>
    </row>
    <row r="684" spans="1:45" s="27" customFormat="1" x14ac:dyDescent="0.3">
      <c r="A684" s="15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  <c r="AD684" s="3"/>
      <c r="AE684" s="3"/>
      <c r="AF684" s="3"/>
      <c r="AG684" s="3"/>
      <c r="AH684" s="3"/>
      <c r="AI684" s="3"/>
      <c r="AJ684" s="3"/>
      <c r="AK684" s="3"/>
      <c r="AL684" s="3"/>
      <c r="AM684" s="3"/>
      <c r="AN684" s="3"/>
      <c r="AO684" s="3"/>
      <c r="AP684" s="3"/>
      <c r="AQ684" s="3"/>
      <c r="AR684" s="3"/>
      <c r="AS684" s="3"/>
    </row>
    <row r="685" spans="1:45" s="27" customFormat="1" x14ac:dyDescent="0.3">
      <c r="A685" s="15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3"/>
      <c r="AM685" s="3"/>
      <c r="AN685" s="3"/>
      <c r="AO685" s="3"/>
      <c r="AP685" s="3"/>
      <c r="AQ685" s="3"/>
      <c r="AR685" s="3"/>
      <c r="AS685" s="3"/>
    </row>
    <row r="686" spans="1:45" s="27" customFormat="1" x14ac:dyDescent="0.3">
      <c r="A686" s="15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  <c r="AD686" s="3"/>
      <c r="AE686" s="3"/>
      <c r="AF686" s="3"/>
      <c r="AG686" s="3"/>
      <c r="AH686" s="3"/>
      <c r="AI686" s="3"/>
      <c r="AJ686" s="3"/>
      <c r="AK686" s="3"/>
      <c r="AL686" s="3"/>
      <c r="AM686" s="3"/>
      <c r="AN686" s="3"/>
      <c r="AO686" s="3"/>
      <c r="AP686" s="3"/>
      <c r="AQ686" s="3"/>
      <c r="AR686" s="3"/>
      <c r="AS686" s="3"/>
    </row>
    <row r="687" spans="1:45" s="27" customFormat="1" x14ac:dyDescent="0.3">
      <c r="A687" s="15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  <c r="AD687" s="3"/>
      <c r="AE687" s="3"/>
      <c r="AF687" s="3"/>
      <c r="AG687" s="3"/>
      <c r="AH687" s="3"/>
      <c r="AI687" s="3"/>
      <c r="AJ687" s="3"/>
      <c r="AK687" s="3"/>
      <c r="AL687" s="3"/>
      <c r="AM687" s="3"/>
      <c r="AN687" s="3"/>
      <c r="AO687" s="3"/>
      <c r="AP687" s="3"/>
      <c r="AQ687" s="3"/>
      <c r="AR687" s="3"/>
      <c r="AS687" s="3"/>
    </row>
    <row r="688" spans="1:45" s="27" customFormat="1" x14ac:dyDescent="0.3">
      <c r="A688" s="15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  <c r="AD688" s="3"/>
      <c r="AE688" s="3"/>
      <c r="AF688" s="3"/>
      <c r="AG688" s="3"/>
      <c r="AH688" s="3"/>
      <c r="AI688" s="3"/>
      <c r="AJ688" s="3"/>
      <c r="AK688" s="3"/>
      <c r="AL688" s="3"/>
      <c r="AM688" s="3"/>
      <c r="AN688" s="3"/>
      <c r="AO688" s="3"/>
      <c r="AP688" s="3"/>
      <c r="AQ688" s="3"/>
      <c r="AR688" s="3"/>
      <c r="AS688" s="3"/>
    </row>
    <row r="689" spans="1:45" s="27" customFormat="1" x14ac:dyDescent="0.3">
      <c r="A689" s="15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  <c r="AD689" s="3"/>
      <c r="AE689" s="3"/>
      <c r="AF689" s="3"/>
      <c r="AG689" s="3"/>
      <c r="AH689" s="3"/>
      <c r="AI689" s="3"/>
      <c r="AJ689" s="3"/>
      <c r="AK689" s="3"/>
      <c r="AL689" s="3"/>
      <c r="AM689" s="3"/>
      <c r="AN689" s="3"/>
      <c r="AO689" s="3"/>
      <c r="AP689" s="3"/>
      <c r="AQ689" s="3"/>
      <c r="AR689" s="3"/>
      <c r="AS689" s="3"/>
    </row>
    <row r="690" spans="1:45" s="27" customFormat="1" x14ac:dyDescent="0.3">
      <c r="A690" s="15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  <c r="AD690" s="3"/>
      <c r="AE690" s="3"/>
      <c r="AF690" s="3"/>
      <c r="AG690" s="3"/>
      <c r="AH690" s="3"/>
      <c r="AI690" s="3"/>
      <c r="AJ690" s="3"/>
      <c r="AK690" s="3"/>
      <c r="AL690" s="3"/>
      <c r="AM690" s="3"/>
      <c r="AN690" s="3"/>
      <c r="AO690" s="3"/>
      <c r="AP690" s="3"/>
      <c r="AQ690" s="3"/>
      <c r="AR690" s="3"/>
      <c r="AS690" s="3"/>
    </row>
    <row r="691" spans="1:45" s="27" customFormat="1" x14ac:dyDescent="0.3">
      <c r="A691" s="15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  <c r="AD691" s="3"/>
      <c r="AE691" s="3"/>
      <c r="AF691" s="3"/>
      <c r="AG691" s="3"/>
      <c r="AH691" s="3"/>
      <c r="AI691" s="3"/>
      <c r="AJ691" s="3"/>
      <c r="AK691" s="3"/>
      <c r="AL691" s="3"/>
      <c r="AM691" s="3"/>
      <c r="AN691" s="3"/>
      <c r="AO691" s="3"/>
      <c r="AP691" s="3"/>
      <c r="AQ691" s="3"/>
      <c r="AR691" s="3"/>
      <c r="AS691" s="3"/>
    </row>
    <row r="692" spans="1:45" s="27" customFormat="1" x14ac:dyDescent="0.3">
      <c r="A692" s="15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  <c r="AD692" s="3"/>
      <c r="AE692" s="3"/>
      <c r="AF692" s="3"/>
      <c r="AG692" s="3"/>
      <c r="AH692" s="3"/>
      <c r="AI692" s="3"/>
      <c r="AJ692" s="3"/>
      <c r="AK692" s="3"/>
      <c r="AL692" s="3"/>
      <c r="AM692" s="3"/>
      <c r="AN692" s="3"/>
      <c r="AO692" s="3"/>
      <c r="AP692" s="3"/>
      <c r="AQ692" s="3"/>
      <c r="AR692" s="3"/>
      <c r="AS692" s="3"/>
    </row>
    <row r="693" spans="1:45" s="27" customFormat="1" x14ac:dyDescent="0.3">
      <c r="A693" s="15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  <c r="AD693" s="3"/>
      <c r="AE693" s="3"/>
      <c r="AF693" s="3"/>
      <c r="AG693" s="3"/>
      <c r="AH693" s="3"/>
      <c r="AI693" s="3"/>
      <c r="AJ693" s="3"/>
      <c r="AK693" s="3"/>
      <c r="AL693" s="3"/>
      <c r="AM693" s="3"/>
      <c r="AN693" s="3"/>
      <c r="AO693" s="3"/>
      <c r="AP693" s="3"/>
      <c r="AQ693" s="3"/>
      <c r="AR693" s="3"/>
      <c r="AS693" s="3"/>
    </row>
    <row r="694" spans="1:45" s="27" customFormat="1" x14ac:dyDescent="0.3">
      <c r="A694" s="15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  <c r="AD694" s="3"/>
      <c r="AE694" s="3"/>
      <c r="AF694" s="3"/>
      <c r="AG694" s="3"/>
      <c r="AH694" s="3"/>
      <c r="AI694" s="3"/>
      <c r="AJ694" s="3"/>
      <c r="AK694" s="3"/>
      <c r="AL694" s="3"/>
      <c r="AM694" s="3"/>
      <c r="AN694" s="3"/>
      <c r="AO694" s="3"/>
      <c r="AP694" s="3"/>
      <c r="AQ694" s="3"/>
      <c r="AR694" s="3"/>
      <c r="AS694" s="3"/>
    </row>
    <row r="695" spans="1:45" s="27" customFormat="1" x14ac:dyDescent="0.3">
      <c r="A695" s="15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  <c r="AD695" s="3"/>
      <c r="AE695" s="3"/>
      <c r="AF695" s="3"/>
      <c r="AG695" s="3"/>
      <c r="AH695" s="3"/>
      <c r="AI695" s="3"/>
      <c r="AJ695" s="3"/>
      <c r="AK695" s="3"/>
      <c r="AL695" s="3"/>
      <c r="AM695" s="3"/>
      <c r="AN695" s="3"/>
      <c r="AO695" s="3"/>
      <c r="AP695" s="3"/>
      <c r="AQ695" s="3"/>
      <c r="AR695" s="3"/>
      <c r="AS695" s="3"/>
    </row>
    <row r="696" spans="1:45" s="27" customFormat="1" x14ac:dyDescent="0.3">
      <c r="A696" s="15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  <c r="AD696" s="3"/>
      <c r="AE696" s="3"/>
      <c r="AF696" s="3"/>
      <c r="AG696" s="3"/>
      <c r="AH696" s="3"/>
      <c r="AI696" s="3"/>
      <c r="AJ696" s="3"/>
      <c r="AK696" s="3"/>
      <c r="AL696" s="3"/>
      <c r="AM696" s="3"/>
      <c r="AN696" s="3"/>
      <c r="AO696" s="3"/>
      <c r="AP696" s="3"/>
      <c r="AQ696" s="3"/>
      <c r="AR696" s="3"/>
      <c r="AS696" s="3"/>
    </row>
    <row r="697" spans="1:45" s="27" customFormat="1" x14ac:dyDescent="0.3">
      <c r="A697" s="15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  <c r="AD697" s="3"/>
      <c r="AE697" s="3"/>
      <c r="AF697" s="3"/>
      <c r="AG697" s="3"/>
      <c r="AH697" s="3"/>
      <c r="AI697" s="3"/>
      <c r="AJ697" s="3"/>
      <c r="AK697" s="3"/>
      <c r="AL697" s="3"/>
      <c r="AM697" s="3"/>
      <c r="AN697" s="3"/>
      <c r="AO697" s="3"/>
      <c r="AP697" s="3"/>
      <c r="AQ697" s="3"/>
      <c r="AR697" s="3"/>
      <c r="AS697" s="3"/>
    </row>
    <row r="698" spans="1:45" s="27" customFormat="1" x14ac:dyDescent="0.3">
      <c r="A698" s="15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  <c r="AD698" s="3"/>
      <c r="AE698" s="3"/>
      <c r="AF698" s="3"/>
      <c r="AG698" s="3"/>
      <c r="AH698" s="3"/>
      <c r="AI698" s="3"/>
      <c r="AJ698" s="3"/>
      <c r="AK698" s="3"/>
      <c r="AL698" s="3"/>
      <c r="AM698" s="3"/>
      <c r="AN698" s="3"/>
      <c r="AO698" s="3"/>
      <c r="AP698" s="3"/>
      <c r="AQ698" s="3"/>
      <c r="AR698" s="3"/>
      <c r="AS698" s="3"/>
    </row>
    <row r="699" spans="1:45" s="27" customFormat="1" x14ac:dyDescent="0.3">
      <c r="A699" s="15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  <c r="AD699" s="3"/>
      <c r="AE699" s="3"/>
      <c r="AF699" s="3"/>
      <c r="AG699" s="3"/>
      <c r="AH699" s="3"/>
      <c r="AI699" s="3"/>
      <c r="AJ699" s="3"/>
      <c r="AK699" s="3"/>
      <c r="AL699" s="3"/>
      <c r="AM699" s="3"/>
      <c r="AN699" s="3"/>
      <c r="AO699" s="3"/>
      <c r="AP699" s="3"/>
      <c r="AQ699" s="3"/>
      <c r="AR699" s="3"/>
      <c r="AS699" s="3"/>
    </row>
    <row r="700" spans="1:45" s="27" customFormat="1" x14ac:dyDescent="0.3">
      <c r="A700" s="15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  <c r="AD700" s="3"/>
      <c r="AE700" s="3"/>
      <c r="AF700" s="3"/>
      <c r="AG700" s="3"/>
      <c r="AH700" s="3"/>
      <c r="AI700" s="3"/>
      <c r="AJ700" s="3"/>
      <c r="AK700" s="3"/>
      <c r="AL700" s="3"/>
      <c r="AM700" s="3"/>
      <c r="AN700" s="3"/>
      <c r="AO700" s="3"/>
      <c r="AP700" s="3"/>
      <c r="AQ700" s="3"/>
      <c r="AR700" s="3"/>
      <c r="AS700" s="3"/>
    </row>
    <row r="701" spans="1:45" s="27" customFormat="1" x14ac:dyDescent="0.3">
      <c r="A701" s="15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  <c r="AD701" s="3"/>
      <c r="AE701" s="3"/>
      <c r="AF701" s="3"/>
      <c r="AG701" s="3"/>
      <c r="AH701" s="3"/>
      <c r="AI701" s="3"/>
      <c r="AJ701" s="3"/>
      <c r="AK701" s="3"/>
      <c r="AL701" s="3"/>
      <c r="AM701" s="3"/>
      <c r="AN701" s="3"/>
      <c r="AO701" s="3"/>
      <c r="AP701" s="3"/>
      <c r="AQ701" s="3"/>
      <c r="AR701" s="3"/>
      <c r="AS701" s="3"/>
    </row>
    <row r="702" spans="1:45" s="27" customFormat="1" x14ac:dyDescent="0.3">
      <c r="A702" s="15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  <c r="AD702" s="3"/>
      <c r="AE702" s="3"/>
      <c r="AF702" s="3"/>
      <c r="AG702" s="3"/>
      <c r="AH702" s="3"/>
      <c r="AI702" s="3"/>
      <c r="AJ702" s="3"/>
      <c r="AK702" s="3"/>
      <c r="AL702" s="3"/>
      <c r="AM702" s="3"/>
      <c r="AN702" s="3"/>
      <c r="AO702" s="3"/>
      <c r="AP702" s="3"/>
      <c r="AQ702" s="3"/>
      <c r="AR702" s="3"/>
      <c r="AS702" s="3"/>
    </row>
    <row r="703" spans="1:45" s="27" customFormat="1" x14ac:dyDescent="0.3">
      <c r="A703" s="15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  <c r="AD703" s="3"/>
      <c r="AE703" s="3"/>
      <c r="AF703" s="3"/>
      <c r="AG703" s="3"/>
      <c r="AH703" s="3"/>
      <c r="AI703" s="3"/>
      <c r="AJ703" s="3"/>
      <c r="AK703" s="3"/>
      <c r="AL703" s="3"/>
      <c r="AM703" s="3"/>
      <c r="AN703" s="3"/>
      <c r="AO703" s="3"/>
      <c r="AP703" s="3"/>
      <c r="AQ703" s="3"/>
      <c r="AR703" s="3"/>
      <c r="AS703" s="3"/>
    </row>
    <row r="704" spans="1:45" s="27" customFormat="1" x14ac:dyDescent="0.3">
      <c r="A704" s="15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  <c r="AD704" s="3"/>
      <c r="AE704" s="3"/>
      <c r="AF704" s="3"/>
      <c r="AG704" s="3"/>
      <c r="AH704" s="3"/>
      <c r="AI704" s="3"/>
      <c r="AJ704" s="3"/>
      <c r="AK704" s="3"/>
      <c r="AL704" s="3"/>
      <c r="AM704" s="3"/>
      <c r="AN704" s="3"/>
      <c r="AO704" s="3"/>
      <c r="AP704" s="3"/>
      <c r="AQ704" s="3"/>
      <c r="AR704" s="3"/>
      <c r="AS704" s="3"/>
    </row>
    <row r="705" spans="1:45" s="27" customFormat="1" x14ac:dyDescent="0.3">
      <c r="A705" s="15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  <c r="AD705" s="3"/>
      <c r="AE705" s="3"/>
      <c r="AF705" s="3"/>
      <c r="AG705" s="3"/>
      <c r="AH705" s="3"/>
      <c r="AI705" s="3"/>
      <c r="AJ705" s="3"/>
      <c r="AK705" s="3"/>
      <c r="AL705" s="3"/>
      <c r="AM705" s="3"/>
      <c r="AN705" s="3"/>
      <c r="AO705" s="3"/>
      <c r="AP705" s="3"/>
      <c r="AQ705" s="3"/>
      <c r="AR705" s="3"/>
      <c r="AS705" s="3"/>
    </row>
    <row r="706" spans="1:45" s="27" customFormat="1" x14ac:dyDescent="0.3">
      <c r="A706" s="15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  <c r="AD706" s="3"/>
      <c r="AE706" s="3"/>
      <c r="AF706" s="3"/>
      <c r="AG706" s="3"/>
      <c r="AH706" s="3"/>
      <c r="AI706" s="3"/>
      <c r="AJ706" s="3"/>
      <c r="AK706" s="3"/>
      <c r="AL706" s="3"/>
      <c r="AM706" s="3"/>
      <c r="AN706" s="3"/>
      <c r="AO706" s="3"/>
      <c r="AP706" s="3"/>
      <c r="AQ706" s="3"/>
      <c r="AR706" s="3"/>
      <c r="AS706" s="3"/>
    </row>
    <row r="707" spans="1:45" s="27" customFormat="1" x14ac:dyDescent="0.3">
      <c r="A707" s="15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  <c r="AD707" s="3"/>
      <c r="AE707" s="3"/>
      <c r="AF707" s="3"/>
      <c r="AG707" s="3"/>
      <c r="AH707" s="3"/>
      <c r="AI707" s="3"/>
      <c r="AJ707" s="3"/>
      <c r="AK707" s="3"/>
      <c r="AL707" s="3"/>
      <c r="AM707" s="3"/>
      <c r="AN707" s="3"/>
      <c r="AO707" s="3"/>
      <c r="AP707" s="3"/>
      <c r="AQ707" s="3"/>
      <c r="AR707" s="3"/>
      <c r="AS707" s="3"/>
    </row>
    <row r="708" spans="1:45" s="27" customFormat="1" x14ac:dyDescent="0.3">
      <c r="A708" s="15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  <c r="AD708" s="3"/>
      <c r="AE708" s="3"/>
      <c r="AF708" s="3"/>
      <c r="AG708" s="3"/>
      <c r="AH708" s="3"/>
      <c r="AI708" s="3"/>
      <c r="AJ708" s="3"/>
      <c r="AK708" s="3"/>
      <c r="AL708" s="3"/>
      <c r="AM708" s="3"/>
      <c r="AN708" s="3"/>
      <c r="AO708" s="3"/>
      <c r="AP708" s="3"/>
      <c r="AQ708" s="3"/>
      <c r="AR708" s="3"/>
      <c r="AS708" s="3"/>
    </row>
    <row r="709" spans="1:45" s="27" customFormat="1" x14ac:dyDescent="0.3">
      <c r="A709" s="15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  <c r="AD709" s="3"/>
      <c r="AE709" s="3"/>
      <c r="AF709" s="3"/>
      <c r="AG709" s="3"/>
      <c r="AH709" s="3"/>
      <c r="AI709" s="3"/>
      <c r="AJ709" s="3"/>
      <c r="AK709" s="3"/>
      <c r="AL709" s="3"/>
      <c r="AM709" s="3"/>
      <c r="AN709" s="3"/>
      <c r="AO709" s="3"/>
      <c r="AP709" s="3"/>
      <c r="AQ709" s="3"/>
      <c r="AR709" s="3"/>
      <c r="AS709" s="3"/>
    </row>
    <row r="710" spans="1:45" s="27" customFormat="1" x14ac:dyDescent="0.3">
      <c r="A710" s="15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  <c r="AD710" s="3"/>
      <c r="AE710" s="3"/>
      <c r="AF710" s="3"/>
      <c r="AG710" s="3"/>
      <c r="AH710" s="3"/>
      <c r="AI710" s="3"/>
      <c r="AJ710" s="3"/>
      <c r="AK710" s="3"/>
      <c r="AL710" s="3"/>
      <c r="AM710" s="3"/>
      <c r="AN710" s="3"/>
      <c r="AO710" s="3"/>
      <c r="AP710" s="3"/>
      <c r="AQ710" s="3"/>
      <c r="AR710" s="3"/>
      <c r="AS710" s="3"/>
    </row>
    <row r="711" spans="1:45" s="27" customFormat="1" x14ac:dyDescent="0.3">
      <c r="A711" s="15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  <c r="AD711" s="3"/>
      <c r="AE711" s="3"/>
      <c r="AF711" s="3"/>
      <c r="AG711" s="3"/>
      <c r="AH711" s="3"/>
      <c r="AI711" s="3"/>
      <c r="AJ711" s="3"/>
      <c r="AK711" s="3"/>
      <c r="AL711" s="3"/>
      <c r="AM711" s="3"/>
      <c r="AN711" s="3"/>
      <c r="AO711" s="3"/>
      <c r="AP711" s="3"/>
      <c r="AQ711" s="3"/>
      <c r="AR711" s="3"/>
      <c r="AS711" s="3"/>
    </row>
    <row r="712" spans="1:45" s="27" customFormat="1" x14ac:dyDescent="0.3">
      <c r="A712" s="15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  <c r="AD712" s="3"/>
      <c r="AE712" s="3"/>
      <c r="AF712" s="3"/>
      <c r="AG712" s="3"/>
      <c r="AH712" s="3"/>
      <c r="AI712" s="3"/>
      <c r="AJ712" s="3"/>
      <c r="AK712" s="3"/>
      <c r="AL712" s="3"/>
      <c r="AM712" s="3"/>
      <c r="AN712" s="3"/>
      <c r="AO712" s="3"/>
      <c r="AP712" s="3"/>
      <c r="AQ712" s="3"/>
      <c r="AR712" s="3"/>
      <c r="AS712" s="3"/>
    </row>
    <row r="713" spans="1:45" s="27" customFormat="1" x14ac:dyDescent="0.3">
      <c r="A713" s="15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  <c r="AD713" s="3"/>
      <c r="AE713" s="3"/>
      <c r="AF713" s="3"/>
      <c r="AG713" s="3"/>
      <c r="AH713" s="3"/>
      <c r="AI713" s="3"/>
      <c r="AJ713" s="3"/>
      <c r="AK713" s="3"/>
      <c r="AL713" s="3"/>
      <c r="AM713" s="3"/>
      <c r="AN713" s="3"/>
      <c r="AO713" s="3"/>
      <c r="AP713" s="3"/>
      <c r="AQ713" s="3"/>
      <c r="AR713" s="3"/>
      <c r="AS713" s="3"/>
    </row>
    <row r="714" spans="1:45" s="27" customFormat="1" x14ac:dyDescent="0.3">
      <c r="A714" s="15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  <c r="AD714" s="3"/>
      <c r="AE714" s="3"/>
      <c r="AF714" s="3"/>
      <c r="AG714" s="3"/>
      <c r="AH714" s="3"/>
      <c r="AI714" s="3"/>
      <c r="AJ714" s="3"/>
      <c r="AK714" s="3"/>
      <c r="AL714" s="3"/>
      <c r="AM714" s="3"/>
      <c r="AN714" s="3"/>
      <c r="AO714" s="3"/>
      <c r="AP714" s="3"/>
      <c r="AQ714" s="3"/>
      <c r="AR714" s="3"/>
      <c r="AS714" s="3"/>
    </row>
    <row r="715" spans="1:45" s="27" customFormat="1" x14ac:dyDescent="0.3">
      <c r="A715" s="15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  <c r="AD715" s="3"/>
      <c r="AE715" s="3"/>
      <c r="AF715" s="3"/>
      <c r="AG715" s="3"/>
      <c r="AH715" s="3"/>
      <c r="AI715" s="3"/>
      <c r="AJ715" s="3"/>
      <c r="AK715" s="3"/>
      <c r="AL715" s="3"/>
      <c r="AM715" s="3"/>
      <c r="AN715" s="3"/>
      <c r="AO715" s="3"/>
      <c r="AP715" s="3"/>
      <c r="AQ715" s="3"/>
      <c r="AR715" s="3"/>
      <c r="AS715" s="3"/>
    </row>
    <row r="716" spans="1:45" s="27" customFormat="1" x14ac:dyDescent="0.3">
      <c r="A716" s="15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  <c r="AD716" s="3"/>
      <c r="AE716" s="3"/>
      <c r="AF716" s="3"/>
      <c r="AG716" s="3"/>
      <c r="AH716" s="3"/>
      <c r="AI716" s="3"/>
      <c r="AJ716" s="3"/>
      <c r="AK716" s="3"/>
      <c r="AL716" s="3"/>
      <c r="AM716" s="3"/>
      <c r="AN716" s="3"/>
      <c r="AO716" s="3"/>
      <c r="AP716" s="3"/>
      <c r="AQ716" s="3"/>
      <c r="AR716" s="3"/>
      <c r="AS716" s="3"/>
    </row>
    <row r="717" spans="1:45" s="27" customFormat="1" x14ac:dyDescent="0.3">
      <c r="A717" s="15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  <c r="AD717" s="3"/>
      <c r="AE717" s="3"/>
      <c r="AF717" s="3"/>
      <c r="AG717" s="3"/>
      <c r="AH717" s="3"/>
      <c r="AI717" s="3"/>
      <c r="AJ717" s="3"/>
      <c r="AK717" s="3"/>
      <c r="AL717" s="3"/>
      <c r="AM717" s="3"/>
      <c r="AN717" s="3"/>
      <c r="AO717" s="3"/>
      <c r="AP717" s="3"/>
      <c r="AQ717" s="3"/>
      <c r="AR717" s="3"/>
      <c r="AS717" s="3"/>
    </row>
    <row r="718" spans="1:45" s="27" customFormat="1" x14ac:dyDescent="0.3">
      <c r="A718" s="15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  <c r="AD718" s="3"/>
      <c r="AE718" s="3"/>
      <c r="AF718" s="3"/>
      <c r="AG718" s="3"/>
      <c r="AH718" s="3"/>
      <c r="AI718" s="3"/>
      <c r="AJ718" s="3"/>
      <c r="AK718" s="3"/>
      <c r="AL718" s="3"/>
      <c r="AM718" s="3"/>
      <c r="AN718" s="3"/>
      <c r="AO718" s="3"/>
      <c r="AP718" s="3"/>
      <c r="AQ718" s="3"/>
      <c r="AR718" s="3"/>
      <c r="AS718" s="3"/>
    </row>
    <row r="719" spans="1:45" s="27" customFormat="1" x14ac:dyDescent="0.3">
      <c r="A719" s="15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  <c r="AD719" s="3"/>
      <c r="AE719" s="3"/>
      <c r="AF719" s="3"/>
      <c r="AG719" s="3"/>
      <c r="AH719" s="3"/>
      <c r="AI719" s="3"/>
      <c r="AJ719" s="3"/>
      <c r="AK719" s="3"/>
      <c r="AL719" s="3"/>
      <c r="AM719" s="3"/>
      <c r="AN719" s="3"/>
      <c r="AO719" s="3"/>
      <c r="AP719" s="3"/>
      <c r="AQ719" s="3"/>
      <c r="AR719" s="3"/>
      <c r="AS719" s="3"/>
    </row>
    <row r="720" spans="1:45" s="27" customFormat="1" x14ac:dyDescent="0.3">
      <c r="A720" s="15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  <c r="AD720" s="3"/>
      <c r="AE720" s="3"/>
      <c r="AF720" s="3"/>
      <c r="AG720" s="3"/>
      <c r="AH720" s="3"/>
      <c r="AI720" s="3"/>
      <c r="AJ720" s="3"/>
      <c r="AK720" s="3"/>
      <c r="AL720" s="3"/>
      <c r="AM720" s="3"/>
      <c r="AN720" s="3"/>
      <c r="AO720" s="3"/>
      <c r="AP720" s="3"/>
      <c r="AQ720" s="3"/>
      <c r="AR720" s="3"/>
      <c r="AS720" s="3"/>
    </row>
    <row r="721" spans="1:45" s="27" customFormat="1" x14ac:dyDescent="0.3">
      <c r="A721" s="15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  <c r="AD721" s="3"/>
      <c r="AE721" s="3"/>
      <c r="AF721" s="3"/>
      <c r="AG721" s="3"/>
      <c r="AH721" s="3"/>
      <c r="AI721" s="3"/>
      <c r="AJ721" s="3"/>
      <c r="AK721" s="3"/>
      <c r="AL721" s="3"/>
      <c r="AM721" s="3"/>
      <c r="AN721" s="3"/>
      <c r="AO721" s="3"/>
      <c r="AP721" s="3"/>
      <c r="AQ721" s="3"/>
      <c r="AR721" s="3"/>
      <c r="AS721" s="3"/>
    </row>
    <row r="722" spans="1:45" s="27" customFormat="1" x14ac:dyDescent="0.3">
      <c r="A722" s="15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  <c r="AD722" s="3"/>
      <c r="AE722" s="3"/>
      <c r="AF722" s="3"/>
      <c r="AG722" s="3"/>
      <c r="AH722" s="3"/>
      <c r="AI722" s="3"/>
      <c r="AJ722" s="3"/>
      <c r="AK722" s="3"/>
      <c r="AL722" s="3"/>
      <c r="AM722" s="3"/>
      <c r="AN722" s="3"/>
      <c r="AO722" s="3"/>
      <c r="AP722" s="3"/>
      <c r="AQ722" s="3"/>
      <c r="AR722" s="3"/>
      <c r="AS722" s="3"/>
    </row>
    <row r="723" spans="1:45" s="27" customFormat="1" x14ac:dyDescent="0.3">
      <c r="A723" s="15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  <c r="AA723" s="3"/>
      <c r="AB723" s="3"/>
      <c r="AC723" s="3"/>
      <c r="AD723" s="3"/>
      <c r="AE723" s="3"/>
      <c r="AF723" s="3"/>
      <c r="AG723" s="3"/>
      <c r="AH723" s="3"/>
      <c r="AI723" s="3"/>
      <c r="AJ723" s="3"/>
      <c r="AK723" s="3"/>
      <c r="AL723" s="3"/>
      <c r="AM723" s="3"/>
      <c r="AN723" s="3"/>
      <c r="AO723" s="3"/>
      <c r="AP723" s="3"/>
      <c r="AQ723" s="3"/>
      <c r="AR723" s="3"/>
      <c r="AS723" s="3"/>
    </row>
    <row r="724" spans="1:45" s="27" customFormat="1" x14ac:dyDescent="0.3">
      <c r="A724" s="15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  <c r="AA724" s="3"/>
      <c r="AB724" s="3"/>
      <c r="AC724" s="3"/>
      <c r="AD724" s="3"/>
      <c r="AE724" s="3"/>
      <c r="AF724" s="3"/>
      <c r="AG724" s="3"/>
      <c r="AH724" s="3"/>
      <c r="AI724" s="3"/>
      <c r="AJ724" s="3"/>
      <c r="AK724" s="3"/>
      <c r="AL724" s="3"/>
      <c r="AM724" s="3"/>
      <c r="AN724" s="3"/>
      <c r="AO724" s="3"/>
      <c r="AP724" s="3"/>
      <c r="AQ724" s="3"/>
      <c r="AR724" s="3"/>
      <c r="AS724" s="3"/>
    </row>
    <row r="725" spans="1:45" s="27" customFormat="1" x14ac:dyDescent="0.3">
      <c r="A725" s="15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  <c r="AA725" s="3"/>
      <c r="AB725" s="3"/>
      <c r="AC725" s="3"/>
      <c r="AD725" s="3"/>
      <c r="AE725" s="3"/>
      <c r="AF725" s="3"/>
      <c r="AG725" s="3"/>
      <c r="AH725" s="3"/>
      <c r="AI725" s="3"/>
      <c r="AJ725" s="3"/>
      <c r="AK725" s="3"/>
      <c r="AL725" s="3"/>
      <c r="AM725" s="3"/>
      <c r="AN725" s="3"/>
      <c r="AO725" s="3"/>
      <c r="AP725" s="3"/>
      <c r="AQ725" s="3"/>
      <c r="AR725" s="3"/>
      <c r="AS725" s="3"/>
    </row>
    <row r="726" spans="1:45" s="27" customFormat="1" x14ac:dyDescent="0.3">
      <c r="A726" s="15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  <c r="AA726" s="3"/>
      <c r="AB726" s="3"/>
      <c r="AC726" s="3"/>
      <c r="AD726" s="3"/>
      <c r="AE726" s="3"/>
      <c r="AF726" s="3"/>
      <c r="AG726" s="3"/>
      <c r="AH726" s="3"/>
      <c r="AI726" s="3"/>
      <c r="AJ726" s="3"/>
      <c r="AK726" s="3"/>
      <c r="AL726" s="3"/>
      <c r="AM726" s="3"/>
      <c r="AN726" s="3"/>
      <c r="AO726" s="3"/>
      <c r="AP726" s="3"/>
      <c r="AQ726" s="3"/>
      <c r="AR726" s="3"/>
      <c r="AS726" s="3"/>
    </row>
    <row r="727" spans="1:45" s="27" customFormat="1" x14ac:dyDescent="0.3">
      <c r="A727" s="15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  <c r="AD727" s="3"/>
      <c r="AE727" s="3"/>
      <c r="AF727" s="3"/>
      <c r="AG727" s="3"/>
      <c r="AH727" s="3"/>
      <c r="AI727" s="3"/>
      <c r="AJ727" s="3"/>
      <c r="AK727" s="3"/>
      <c r="AL727" s="3"/>
      <c r="AM727" s="3"/>
      <c r="AN727" s="3"/>
      <c r="AO727" s="3"/>
      <c r="AP727" s="3"/>
      <c r="AQ727" s="3"/>
      <c r="AR727" s="3"/>
      <c r="AS727" s="3"/>
    </row>
    <row r="728" spans="1:45" s="27" customFormat="1" x14ac:dyDescent="0.3">
      <c r="A728" s="15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  <c r="AD728" s="3"/>
      <c r="AE728" s="3"/>
      <c r="AF728" s="3"/>
      <c r="AG728" s="3"/>
      <c r="AH728" s="3"/>
      <c r="AI728" s="3"/>
      <c r="AJ728" s="3"/>
      <c r="AK728" s="3"/>
      <c r="AL728" s="3"/>
      <c r="AM728" s="3"/>
      <c r="AN728" s="3"/>
      <c r="AO728" s="3"/>
      <c r="AP728" s="3"/>
      <c r="AQ728" s="3"/>
      <c r="AR728" s="3"/>
      <c r="AS728" s="3"/>
    </row>
    <row r="729" spans="1:45" s="27" customFormat="1" x14ac:dyDescent="0.3">
      <c r="A729" s="15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  <c r="AD729" s="3"/>
      <c r="AE729" s="3"/>
      <c r="AF729" s="3"/>
      <c r="AG729" s="3"/>
      <c r="AH729" s="3"/>
      <c r="AI729" s="3"/>
      <c r="AJ729" s="3"/>
      <c r="AK729" s="3"/>
      <c r="AL729" s="3"/>
      <c r="AM729" s="3"/>
      <c r="AN729" s="3"/>
      <c r="AO729" s="3"/>
      <c r="AP729" s="3"/>
      <c r="AQ729" s="3"/>
      <c r="AR729" s="3"/>
      <c r="AS729" s="3"/>
    </row>
    <row r="730" spans="1:45" s="27" customFormat="1" x14ac:dyDescent="0.3">
      <c r="A730" s="15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  <c r="AD730" s="3"/>
      <c r="AE730" s="3"/>
      <c r="AF730" s="3"/>
      <c r="AG730" s="3"/>
      <c r="AH730" s="3"/>
      <c r="AI730" s="3"/>
      <c r="AJ730" s="3"/>
      <c r="AK730" s="3"/>
      <c r="AL730" s="3"/>
      <c r="AM730" s="3"/>
      <c r="AN730" s="3"/>
      <c r="AO730" s="3"/>
      <c r="AP730" s="3"/>
      <c r="AQ730" s="3"/>
      <c r="AR730" s="3"/>
      <c r="AS730" s="3"/>
    </row>
    <row r="731" spans="1:45" s="27" customFormat="1" x14ac:dyDescent="0.3">
      <c r="A731" s="15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  <c r="AD731" s="3"/>
      <c r="AE731" s="3"/>
      <c r="AF731" s="3"/>
      <c r="AG731" s="3"/>
      <c r="AH731" s="3"/>
      <c r="AI731" s="3"/>
      <c r="AJ731" s="3"/>
      <c r="AK731" s="3"/>
      <c r="AL731" s="3"/>
      <c r="AM731" s="3"/>
      <c r="AN731" s="3"/>
      <c r="AO731" s="3"/>
      <c r="AP731" s="3"/>
      <c r="AQ731" s="3"/>
      <c r="AR731" s="3"/>
      <c r="AS731" s="3"/>
    </row>
    <row r="732" spans="1:45" s="27" customFormat="1" x14ac:dyDescent="0.3">
      <c r="A732" s="15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  <c r="AA732" s="3"/>
      <c r="AB732" s="3"/>
      <c r="AC732" s="3"/>
      <c r="AD732" s="3"/>
      <c r="AE732" s="3"/>
      <c r="AF732" s="3"/>
      <c r="AG732" s="3"/>
      <c r="AH732" s="3"/>
      <c r="AI732" s="3"/>
      <c r="AJ732" s="3"/>
      <c r="AK732" s="3"/>
      <c r="AL732" s="3"/>
      <c r="AM732" s="3"/>
      <c r="AN732" s="3"/>
      <c r="AO732" s="3"/>
      <c r="AP732" s="3"/>
      <c r="AQ732" s="3"/>
      <c r="AR732" s="3"/>
      <c r="AS732" s="3"/>
    </row>
    <row r="733" spans="1:45" s="27" customFormat="1" x14ac:dyDescent="0.3">
      <c r="A733" s="15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  <c r="AD733" s="3"/>
      <c r="AE733" s="3"/>
      <c r="AF733" s="3"/>
      <c r="AG733" s="3"/>
      <c r="AH733" s="3"/>
      <c r="AI733" s="3"/>
      <c r="AJ733" s="3"/>
      <c r="AK733" s="3"/>
      <c r="AL733" s="3"/>
      <c r="AM733" s="3"/>
      <c r="AN733" s="3"/>
      <c r="AO733" s="3"/>
      <c r="AP733" s="3"/>
      <c r="AQ733" s="3"/>
      <c r="AR733" s="3"/>
      <c r="AS733" s="3"/>
    </row>
    <row r="734" spans="1:45" s="27" customFormat="1" x14ac:dyDescent="0.3">
      <c r="A734" s="15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  <c r="AD734" s="3"/>
      <c r="AE734" s="3"/>
      <c r="AF734" s="3"/>
      <c r="AG734" s="3"/>
      <c r="AH734" s="3"/>
      <c r="AI734" s="3"/>
      <c r="AJ734" s="3"/>
      <c r="AK734" s="3"/>
      <c r="AL734" s="3"/>
      <c r="AM734" s="3"/>
      <c r="AN734" s="3"/>
      <c r="AO734" s="3"/>
      <c r="AP734" s="3"/>
      <c r="AQ734" s="3"/>
      <c r="AR734" s="3"/>
      <c r="AS734" s="3"/>
    </row>
    <row r="735" spans="1:45" s="27" customFormat="1" x14ac:dyDescent="0.3">
      <c r="A735" s="15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  <c r="AD735" s="3"/>
      <c r="AE735" s="3"/>
      <c r="AF735" s="3"/>
      <c r="AG735" s="3"/>
      <c r="AH735" s="3"/>
      <c r="AI735" s="3"/>
      <c r="AJ735" s="3"/>
      <c r="AK735" s="3"/>
      <c r="AL735" s="3"/>
      <c r="AM735" s="3"/>
      <c r="AN735" s="3"/>
      <c r="AO735" s="3"/>
      <c r="AP735" s="3"/>
      <c r="AQ735" s="3"/>
      <c r="AR735" s="3"/>
      <c r="AS735" s="3"/>
    </row>
    <row r="736" spans="1:45" s="27" customFormat="1" x14ac:dyDescent="0.3">
      <c r="A736" s="15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  <c r="AA736" s="3"/>
      <c r="AB736" s="3"/>
      <c r="AC736" s="3"/>
      <c r="AD736" s="3"/>
      <c r="AE736" s="3"/>
      <c r="AF736" s="3"/>
      <c r="AG736" s="3"/>
      <c r="AH736" s="3"/>
      <c r="AI736" s="3"/>
      <c r="AJ736" s="3"/>
      <c r="AK736" s="3"/>
      <c r="AL736" s="3"/>
      <c r="AM736" s="3"/>
      <c r="AN736" s="3"/>
      <c r="AO736" s="3"/>
      <c r="AP736" s="3"/>
      <c r="AQ736" s="3"/>
      <c r="AR736" s="3"/>
      <c r="AS736" s="3"/>
    </row>
    <row r="737" spans="1:45" s="27" customFormat="1" x14ac:dyDescent="0.3">
      <c r="A737" s="15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  <c r="AA737" s="3"/>
      <c r="AB737" s="3"/>
      <c r="AC737" s="3"/>
      <c r="AD737" s="3"/>
      <c r="AE737" s="3"/>
      <c r="AF737" s="3"/>
      <c r="AG737" s="3"/>
      <c r="AH737" s="3"/>
      <c r="AI737" s="3"/>
      <c r="AJ737" s="3"/>
      <c r="AK737" s="3"/>
      <c r="AL737" s="3"/>
      <c r="AM737" s="3"/>
      <c r="AN737" s="3"/>
      <c r="AO737" s="3"/>
      <c r="AP737" s="3"/>
      <c r="AQ737" s="3"/>
      <c r="AR737" s="3"/>
      <c r="AS737" s="3"/>
    </row>
    <row r="738" spans="1:45" s="27" customFormat="1" x14ac:dyDescent="0.3">
      <c r="A738" s="15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  <c r="AD738" s="3"/>
      <c r="AE738" s="3"/>
      <c r="AF738" s="3"/>
      <c r="AG738" s="3"/>
      <c r="AH738" s="3"/>
      <c r="AI738" s="3"/>
      <c r="AJ738" s="3"/>
      <c r="AK738" s="3"/>
      <c r="AL738" s="3"/>
      <c r="AM738" s="3"/>
      <c r="AN738" s="3"/>
      <c r="AO738" s="3"/>
      <c r="AP738" s="3"/>
      <c r="AQ738" s="3"/>
      <c r="AR738" s="3"/>
      <c r="AS738" s="3"/>
    </row>
    <row r="739" spans="1:45" s="27" customFormat="1" x14ac:dyDescent="0.3">
      <c r="A739" s="15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  <c r="AD739" s="3"/>
      <c r="AE739" s="3"/>
      <c r="AF739" s="3"/>
      <c r="AG739" s="3"/>
      <c r="AH739" s="3"/>
      <c r="AI739" s="3"/>
      <c r="AJ739" s="3"/>
      <c r="AK739" s="3"/>
      <c r="AL739" s="3"/>
      <c r="AM739" s="3"/>
      <c r="AN739" s="3"/>
      <c r="AO739" s="3"/>
      <c r="AP739" s="3"/>
      <c r="AQ739" s="3"/>
      <c r="AR739" s="3"/>
      <c r="AS739" s="3"/>
    </row>
    <row r="740" spans="1:45" s="27" customFormat="1" x14ac:dyDescent="0.3">
      <c r="A740" s="15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  <c r="AD740" s="3"/>
      <c r="AE740" s="3"/>
      <c r="AF740" s="3"/>
      <c r="AG740" s="3"/>
      <c r="AH740" s="3"/>
      <c r="AI740" s="3"/>
      <c r="AJ740" s="3"/>
      <c r="AK740" s="3"/>
      <c r="AL740" s="3"/>
      <c r="AM740" s="3"/>
      <c r="AN740" s="3"/>
      <c r="AO740" s="3"/>
      <c r="AP740" s="3"/>
      <c r="AQ740" s="3"/>
      <c r="AR740" s="3"/>
      <c r="AS740" s="3"/>
    </row>
    <row r="741" spans="1:45" s="27" customFormat="1" x14ac:dyDescent="0.3">
      <c r="A741" s="15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  <c r="AD741" s="3"/>
      <c r="AE741" s="3"/>
      <c r="AF741" s="3"/>
      <c r="AG741" s="3"/>
      <c r="AH741" s="3"/>
      <c r="AI741" s="3"/>
      <c r="AJ741" s="3"/>
      <c r="AK741" s="3"/>
      <c r="AL741" s="3"/>
      <c r="AM741" s="3"/>
      <c r="AN741" s="3"/>
      <c r="AO741" s="3"/>
      <c r="AP741" s="3"/>
      <c r="AQ741" s="3"/>
      <c r="AR741" s="3"/>
      <c r="AS741" s="3"/>
    </row>
    <row r="742" spans="1:45" s="27" customFormat="1" x14ac:dyDescent="0.3">
      <c r="A742" s="15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  <c r="AD742" s="3"/>
      <c r="AE742" s="3"/>
      <c r="AF742" s="3"/>
      <c r="AG742" s="3"/>
      <c r="AH742" s="3"/>
      <c r="AI742" s="3"/>
      <c r="AJ742" s="3"/>
      <c r="AK742" s="3"/>
      <c r="AL742" s="3"/>
      <c r="AM742" s="3"/>
      <c r="AN742" s="3"/>
      <c r="AO742" s="3"/>
      <c r="AP742" s="3"/>
      <c r="AQ742" s="3"/>
      <c r="AR742" s="3"/>
      <c r="AS742" s="3"/>
    </row>
    <row r="743" spans="1:45" s="27" customFormat="1" x14ac:dyDescent="0.3">
      <c r="A743" s="15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  <c r="AD743" s="3"/>
      <c r="AE743" s="3"/>
      <c r="AF743" s="3"/>
      <c r="AG743" s="3"/>
      <c r="AH743" s="3"/>
      <c r="AI743" s="3"/>
      <c r="AJ743" s="3"/>
      <c r="AK743" s="3"/>
      <c r="AL743" s="3"/>
      <c r="AM743" s="3"/>
      <c r="AN743" s="3"/>
      <c r="AO743" s="3"/>
      <c r="AP743" s="3"/>
      <c r="AQ743" s="3"/>
      <c r="AR743" s="3"/>
      <c r="AS743" s="3"/>
    </row>
    <row r="744" spans="1:45" s="27" customFormat="1" x14ac:dyDescent="0.3">
      <c r="A744" s="15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  <c r="AD744" s="3"/>
      <c r="AE744" s="3"/>
      <c r="AF744" s="3"/>
      <c r="AG744" s="3"/>
      <c r="AH744" s="3"/>
      <c r="AI744" s="3"/>
      <c r="AJ744" s="3"/>
      <c r="AK744" s="3"/>
      <c r="AL744" s="3"/>
      <c r="AM744" s="3"/>
      <c r="AN744" s="3"/>
      <c r="AO744" s="3"/>
      <c r="AP744" s="3"/>
      <c r="AQ744" s="3"/>
      <c r="AR744" s="3"/>
      <c r="AS744" s="3"/>
    </row>
    <row r="745" spans="1:45" s="27" customFormat="1" x14ac:dyDescent="0.3">
      <c r="A745" s="15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  <c r="AD745" s="3"/>
      <c r="AE745" s="3"/>
      <c r="AF745" s="3"/>
      <c r="AG745" s="3"/>
      <c r="AH745" s="3"/>
      <c r="AI745" s="3"/>
      <c r="AJ745" s="3"/>
      <c r="AK745" s="3"/>
      <c r="AL745" s="3"/>
      <c r="AM745" s="3"/>
      <c r="AN745" s="3"/>
      <c r="AO745" s="3"/>
      <c r="AP745" s="3"/>
      <c r="AQ745" s="3"/>
      <c r="AR745" s="3"/>
      <c r="AS745" s="3"/>
    </row>
    <row r="746" spans="1:45" s="27" customFormat="1" x14ac:dyDescent="0.3">
      <c r="A746" s="15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  <c r="AD746" s="3"/>
      <c r="AE746" s="3"/>
      <c r="AF746" s="3"/>
      <c r="AG746" s="3"/>
      <c r="AH746" s="3"/>
      <c r="AI746" s="3"/>
      <c r="AJ746" s="3"/>
      <c r="AK746" s="3"/>
      <c r="AL746" s="3"/>
      <c r="AM746" s="3"/>
      <c r="AN746" s="3"/>
      <c r="AO746" s="3"/>
      <c r="AP746" s="3"/>
      <c r="AQ746" s="3"/>
      <c r="AR746" s="3"/>
      <c r="AS746" s="3"/>
    </row>
    <row r="747" spans="1:45" s="27" customFormat="1" x14ac:dyDescent="0.3">
      <c r="A747" s="15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  <c r="AD747" s="3"/>
      <c r="AE747" s="3"/>
      <c r="AF747" s="3"/>
      <c r="AG747" s="3"/>
      <c r="AH747" s="3"/>
      <c r="AI747" s="3"/>
      <c r="AJ747" s="3"/>
      <c r="AK747" s="3"/>
      <c r="AL747" s="3"/>
      <c r="AM747" s="3"/>
      <c r="AN747" s="3"/>
      <c r="AO747" s="3"/>
      <c r="AP747" s="3"/>
      <c r="AQ747" s="3"/>
      <c r="AR747" s="3"/>
      <c r="AS747" s="3"/>
    </row>
    <row r="748" spans="1:45" s="27" customFormat="1" x14ac:dyDescent="0.3">
      <c r="A748" s="15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  <c r="AD748" s="3"/>
      <c r="AE748" s="3"/>
      <c r="AF748" s="3"/>
      <c r="AG748" s="3"/>
      <c r="AH748" s="3"/>
      <c r="AI748" s="3"/>
      <c r="AJ748" s="3"/>
      <c r="AK748" s="3"/>
      <c r="AL748" s="3"/>
      <c r="AM748" s="3"/>
      <c r="AN748" s="3"/>
      <c r="AO748" s="3"/>
      <c r="AP748" s="3"/>
      <c r="AQ748" s="3"/>
      <c r="AR748" s="3"/>
      <c r="AS748" s="3"/>
    </row>
    <row r="749" spans="1:45" s="27" customFormat="1" x14ac:dyDescent="0.3">
      <c r="A749" s="15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  <c r="AD749" s="3"/>
      <c r="AE749" s="3"/>
      <c r="AF749" s="3"/>
      <c r="AG749" s="3"/>
      <c r="AH749" s="3"/>
      <c r="AI749" s="3"/>
      <c r="AJ749" s="3"/>
      <c r="AK749" s="3"/>
      <c r="AL749" s="3"/>
      <c r="AM749" s="3"/>
      <c r="AN749" s="3"/>
      <c r="AO749" s="3"/>
      <c r="AP749" s="3"/>
      <c r="AQ749" s="3"/>
      <c r="AR749" s="3"/>
      <c r="AS749" s="3"/>
    </row>
    <row r="750" spans="1:45" s="27" customFormat="1" x14ac:dyDescent="0.3">
      <c r="A750" s="15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  <c r="AD750" s="3"/>
      <c r="AE750" s="3"/>
      <c r="AF750" s="3"/>
      <c r="AG750" s="3"/>
      <c r="AH750" s="3"/>
      <c r="AI750" s="3"/>
      <c r="AJ750" s="3"/>
      <c r="AK750" s="3"/>
      <c r="AL750" s="3"/>
      <c r="AM750" s="3"/>
      <c r="AN750" s="3"/>
      <c r="AO750" s="3"/>
      <c r="AP750" s="3"/>
      <c r="AQ750" s="3"/>
      <c r="AR750" s="3"/>
      <c r="AS750" s="3"/>
    </row>
    <row r="751" spans="1:45" s="27" customFormat="1" x14ac:dyDescent="0.3">
      <c r="A751" s="15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  <c r="AD751" s="3"/>
      <c r="AE751" s="3"/>
      <c r="AF751" s="3"/>
      <c r="AG751" s="3"/>
      <c r="AH751" s="3"/>
      <c r="AI751" s="3"/>
      <c r="AJ751" s="3"/>
      <c r="AK751" s="3"/>
      <c r="AL751" s="3"/>
      <c r="AM751" s="3"/>
      <c r="AN751" s="3"/>
      <c r="AO751" s="3"/>
      <c r="AP751" s="3"/>
      <c r="AQ751" s="3"/>
      <c r="AR751" s="3"/>
      <c r="AS751" s="3"/>
    </row>
    <row r="752" spans="1:45" s="27" customFormat="1" x14ac:dyDescent="0.3">
      <c r="A752" s="15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  <c r="AD752" s="3"/>
      <c r="AE752" s="3"/>
      <c r="AF752" s="3"/>
      <c r="AG752" s="3"/>
      <c r="AH752" s="3"/>
      <c r="AI752" s="3"/>
      <c r="AJ752" s="3"/>
      <c r="AK752" s="3"/>
      <c r="AL752" s="3"/>
      <c r="AM752" s="3"/>
      <c r="AN752" s="3"/>
      <c r="AO752" s="3"/>
      <c r="AP752" s="3"/>
      <c r="AQ752" s="3"/>
      <c r="AR752" s="3"/>
      <c r="AS752" s="3"/>
    </row>
    <row r="753" spans="1:45" s="27" customFormat="1" x14ac:dyDescent="0.3">
      <c r="A753" s="15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  <c r="AD753" s="3"/>
      <c r="AE753" s="3"/>
      <c r="AF753" s="3"/>
      <c r="AG753" s="3"/>
      <c r="AH753" s="3"/>
      <c r="AI753" s="3"/>
      <c r="AJ753" s="3"/>
      <c r="AK753" s="3"/>
      <c r="AL753" s="3"/>
      <c r="AM753" s="3"/>
      <c r="AN753" s="3"/>
      <c r="AO753" s="3"/>
      <c r="AP753" s="3"/>
      <c r="AQ753" s="3"/>
      <c r="AR753" s="3"/>
      <c r="AS753" s="3"/>
    </row>
    <row r="754" spans="1:45" s="27" customFormat="1" x14ac:dyDescent="0.3">
      <c r="A754" s="15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  <c r="AD754" s="3"/>
      <c r="AE754" s="3"/>
      <c r="AF754" s="3"/>
      <c r="AG754" s="3"/>
      <c r="AH754" s="3"/>
      <c r="AI754" s="3"/>
      <c r="AJ754" s="3"/>
      <c r="AK754" s="3"/>
      <c r="AL754" s="3"/>
      <c r="AM754" s="3"/>
      <c r="AN754" s="3"/>
      <c r="AO754" s="3"/>
      <c r="AP754" s="3"/>
      <c r="AQ754" s="3"/>
      <c r="AR754" s="3"/>
      <c r="AS754" s="3"/>
    </row>
    <row r="755" spans="1:45" s="27" customFormat="1" x14ac:dyDescent="0.3">
      <c r="A755" s="15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  <c r="AD755" s="3"/>
      <c r="AE755" s="3"/>
      <c r="AF755" s="3"/>
      <c r="AG755" s="3"/>
      <c r="AH755" s="3"/>
      <c r="AI755" s="3"/>
      <c r="AJ755" s="3"/>
      <c r="AK755" s="3"/>
      <c r="AL755" s="3"/>
      <c r="AM755" s="3"/>
      <c r="AN755" s="3"/>
      <c r="AO755" s="3"/>
      <c r="AP755" s="3"/>
      <c r="AQ755" s="3"/>
      <c r="AR755" s="3"/>
      <c r="AS755" s="3"/>
    </row>
    <row r="756" spans="1:45" s="27" customFormat="1" x14ac:dyDescent="0.3">
      <c r="A756" s="15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  <c r="AD756" s="3"/>
      <c r="AE756" s="3"/>
      <c r="AF756" s="3"/>
      <c r="AG756" s="3"/>
      <c r="AH756" s="3"/>
      <c r="AI756" s="3"/>
      <c r="AJ756" s="3"/>
      <c r="AK756" s="3"/>
      <c r="AL756" s="3"/>
      <c r="AM756" s="3"/>
      <c r="AN756" s="3"/>
      <c r="AO756" s="3"/>
      <c r="AP756" s="3"/>
      <c r="AQ756" s="3"/>
      <c r="AR756" s="3"/>
      <c r="AS756" s="3"/>
    </row>
    <row r="757" spans="1:45" s="27" customFormat="1" x14ac:dyDescent="0.3">
      <c r="A757" s="15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  <c r="AD757" s="3"/>
      <c r="AE757" s="3"/>
      <c r="AF757" s="3"/>
      <c r="AG757" s="3"/>
      <c r="AH757" s="3"/>
      <c r="AI757" s="3"/>
      <c r="AJ757" s="3"/>
      <c r="AK757" s="3"/>
      <c r="AL757" s="3"/>
      <c r="AM757" s="3"/>
      <c r="AN757" s="3"/>
      <c r="AO757" s="3"/>
      <c r="AP757" s="3"/>
      <c r="AQ757" s="3"/>
      <c r="AR757" s="3"/>
      <c r="AS757" s="3"/>
    </row>
    <row r="758" spans="1:45" s="27" customFormat="1" x14ac:dyDescent="0.3">
      <c r="A758" s="15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  <c r="AD758" s="3"/>
      <c r="AE758" s="3"/>
      <c r="AF758" s="3"/>
      <c r="AG758" s="3"/>
      <c r="AH758" s="3"/>
      <c r="AI758" s="3"/>
      <c r="AJ758" s="3"/>
      <c r="AK758" s="3"/>
      <c r="AL758" s="3"/>
      <c r="AM758" s="3"/>
      <c r="AN758" s="3"/>
      <c r="AO758" s="3"/>
      <c r="AP758" s="3"/>
      <c r="AQ758" s="3"/>
      <c r="AR758" s="3"/>
      <c r="AS758" s="3"/>
    </row>
    <row r="759" spans="1:45" s="27" customFormat="1" x14ac:dyDescent="0.3">
      <c r="A759" s="15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  <c r="AD759" s="3"/>
      <c r="AE759" s="3"/>
      <c r="AF759" s="3"/>
      <c r="AG759" s="3"/>
      <c r="AH759" s="3"/>
      <c r="AI759" s="3"/>
      <c r="AJ759" s="3"/>
      <c r="AK759" s="3"/>
      <c r="AL759" s="3"/>
      <c r="AM759" s="3"/>
      <c r="AN759" s="3"/>
      <c r="AO759" s="3"/>
      <c r="AP759" s="3"/>
      <c r="AQ759" s="3"/>
      <c r="AR759" s="3"/>
      <c r="AS759" s="3"/>
    </row>
    <row r="760" spans="1:45" s="27" customFormat="1" x14ac:dyDescent="0.3">
      <c r="A760" s="15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  <c r="AD760" s="3"/>
      <c r="AE760" s="3"/>
      <c r="AF760" s="3"/>
      <c r="AG760" s="3"/>
      <c r="AH760" s="3"/>
      <c r="AI760" s="3"/>
      <c r="AJ760" s="3"/>
      <c r="AK760" s="3"/>
      <c r="AL760" s="3"/>
      <c r="AM760" s="3"/>
      <c r="AN760" s="3"/>
      <c r="AO760" s="3"/>
      <c r="AP760" s="3"/>
      <c r="AQ760" s="3"/>
      <c r="AR760" s="3"/>
      <c r="AS760" s="3"/>
    </row>
    <row r="761" spans="1:45" s="27" customFormat="1" x14ac:dyDescent="0.3">
      <c r="A761" s="15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  <c r="AD761" s="3"/>
      <c r="AE761" s="3"/>
      <c r="AF761" s="3"/>
      <c r="AG761" s="3"/>
      <c r="AH761" s="3"/>
      <c r="AI761" s="3"/>
      <c r="AJ761" s="3"/>
      <c r="AK761" s="3"/>
      <c r="AL761" s="3"/>
      <c r="AM761" s="3"/>
      <c r="AN761" s="3"/>
      <c r="AO761" s="3"/>
      <c r="AP761" s="3"/>
      <c r="AQ761" s="3"/>
      <c r="AR761" s="3"/>
      <c r="AS761" s="3"/>
    </row>
    <row r="762" spans="1:45" s="27" customFormat="1" x14ac:dyDescent="0.3">
      <c r="A762" s="15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  <c r="AD762" s="3"/>
      <c r="AE762" s="3"/>
      <c r="AF762" s="3"/>
      <c r="AG762" s="3"/>
      <c r="AH762" s="3"/>
      <c r="AI762" s="3"/>
      <c r="AJ762" s="3"/>
      <c r="AK762" s="3"/>
      <c r="AL762" s="3"/>
      <c r="AM762" s="3"/>
      <c r="AN762" s="3"/>
      <c r="AO762" s="3"/>
      <c r="AP762" s="3"/>
      <c r="AQ762" s="3"/>
      <c r="AR762" s="3"/>
      <c r="AS762" s="3"/>
    </row>
    <row r="763" spans="1:45" s="27" customFormat="1" x14ac:dyDescent="0.3">
      <c r="A763" s="15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  <c r="AD763" s="3"/>
      <c r="AE763" s="3"/>
      <c r="AF763" s="3"/>
      <c r="AG763" s="3"/>
      <c r="AH763" s="3"/>
      <c r="AI763" s="3"/>
      <c r="AJ763" s="3"/>
      <c r="AK763" s="3"/>
      <c r="AL763" s="3"/>
      <c r="AM763" s="3"/>
      <c r="AN763" s="3"/>
      <c r="AO763" s="3"/>
      <c r="AP763" s="3"/>
      <c r="AQ763" s="3"/>
      <c r="AR763" s="3"/>
      <c r="AS763" s="3"/>
    </row>
    <row r="764" spans="1:45" s="27" customFormat="1" x14ac:dyDescent="0.3">
      <c r="A764" s="15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3"/>
      <c r="AE764" s="3"/>
      <c r="AF764" s="3"/>
      <c r="AG764" s="3"/>
      <c r="AH764" s="3"/>
      <c r="AI764" s="3"/>
      <c r="AJ764" s="3"/>
      <c r="AK764" s="3"/>
      <c r="AL764" s="3"/>
      <c r="AM764" s="3"/>
      <c r="AN764" s="3"/>
      <c r="AO764" s="3"/>
      <c r="AP764" s="3"/>
      <c r="AQ764" s="3"/>
      <c r="AR764" s="3"/>
      <c r="AS764" s="3"/>
    </row>
    <row r="765" spans="1:45" s="27" customFormat="1" x14ac:dyDescent="0.3">
      <c r="A765" s="15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  <c r="AD765" s="3"/>
      <c r="AE765" s="3"/>
      <c r="AF765" s="3"/>
      <c r="AG765" s="3"/>
      <c r="AH765" s="3"/>
      <c r="AI765" s="3"/>
      <c r="AJ765" s="3"/>
      <c r="AK765" s="3"/>
      <c r="AL765" s="3"/>
      <c r="AM765" s="3"/>
      <c r="AN765" s="3"/>
      <c r="AO765" s="3"/>
      <c r="AP765" s="3"/>
      <c r="AQ765" s="3"/>
      <c r="AR765" s="3"/>
      <c r="AS765" s="3"/>
    </row>
    <row r="766" spans="1:45" s="27" customFormat="1" x14ac:dyDescent="0.3">
      <c r="A766" s="15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  <c r="AD766" s="3"/>
      <c r="AE766" s="3"/>
      <c r="AF766" s="3"/>
      <c r="AG766" s="3"/>
      <c r="AH766" s="3"/>
      <c r="AI766" s="3"/>
      <c r="AJ766" s="3"/>
      <c r="AK766" s="3"/>
      <c r="AL766" s="3"/>
      <c r="AM766" s="3"/>
      <c r="AN766" s="3"/>
      <c r="AO766" s="3"/>
      <c r="AP766" s="3"/>
      <c r="AQ766" s="3"/>
      <c r="AR766" s="3"/>
      <c r="AS766" s="3"/>
    </row>
    <row r="767" spans="1:45" s="27" customFormat="1" x14ac:dyDescent="0.3">
      <c r="A767" s="15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3"/>
      <c r="AE767" s="3"/>
      <c r="AF767" s="3"/>
      <c r="AG767" s="3"/>
      <c r="AH767" s="3"/>
      <c r="AI767" s="3"/>
      <c r="AJ767" s="3"/>
      <c r="AK767" s="3"/>
      <c r="AL767" s="3"/>
      <c r="AM767" s="3"/>
      <c r="AN767" s="3"/>
      <c r="AO767" s="3"/>
      <c r="AP767" s="3"/>
      <c r="AQ767" s="3"/>
      <c r="AR767" s="3"/>
      <c r="AS767" s="3"/>
    </row>
    <row r="768" spans="1:45" s="27" customFormat="1" x14ac:dyDescent="0.3">
      <c r="A768" s="15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3"/>
      <c r="AE768" s="3"/>
      <c r="AF768" s="3"/>
      <c r="AG768" s="3"/>
      <c r="AH768" s="3"/>
      <c r="AI768" s="3"/>
      <c r="AJ768" s="3"/>
      <c r="AK768" s="3"/>
      <c r="AL768" s="3"/>
      <c r="AM768" s="3"/>
      <c r="AN768" s="3"/>
      <c r="AO768" s="3"/>
      <c r="AP768" s="3"/>
      <c r="AQ768" s="3"/>
      <c r="AR768" s="3"/>
      <c r="AS768" s="3"/>
    </row>
    <row r="769" spans="1:45" s="27" customFormat="1" x14ac:dyDescent="0.3">
      <c r="A769" s="15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  <c r="AD769" s="3"/>
      <c r="AE769" s="3"/>
      <c r="AF769" s="3"/>
      <c r="AG769" s="3"/>
      <c r="AH769" s="3"/>
      <c r="AI769" s="3"/>
      <c r="AJ769" s="3"/>
      <c r="AK769" s="3"/>
      <c r="AL769" s="3"/>
      <c r="AM769" s="3"/>
      <c r="AN769" s="3"/>
      <c r="AO769" s="3"/>
      <c r="AP769" s="3"/>
      <c r="AQ769" s="3"/>
      <c r="AR769" s="3"/>
      <c r="AS769" s="3"/>
    </row>
    <row r="770" spans="1:45" s="27" customFormat="1" x14ac:dyDescent="0.3">
      <c r="A770" s="15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3"/>
      <c r="AE770" s="3"/>
      <c r="AF770" s="3"/>
      <c r="AG770" s="3"/>
      <c r="AH770" s="3"/>
      <c r="AI770" s="3"/>
      <c r="AJ770" s="3"/>
      <c r="AK770" s="3"/>
      <c r="AL770" s="3"/>
      <c r="AM770" s="3"/>
      <c r="AN770" s="3"/>
      <c r="AO770" s="3"/>
      <c r="AP770" s="3"/>
      <c r="AQ770" s="3"/>
      <c r="AR770" s="3"/>
      <c r="AS770" s="3"/>
    </row>
    <row r="771" spans="1:45" s="27" customFormat="1" x14ac:dyDescent="0.3">
      <c r="A771" s="15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  <c r="AE771" s="3"/>
      <c r="AF771" s="3"/>
      <c r="AG771" s="3"/>
      <c r="AH771" s="3"/>
      <c r="AI771" s="3"/>
      <c r="AJ771" s="3"/>
      <c r="AK771" s="3"/>
      <c r="AL771" s="3"/>
      <c r="AM771" s="3"/>
      <c r="AN771" s="3"/>
      <c r="AO771" s="3"/>
      <c r="AP771" s="3"/>
      <c r="AQ771" s="3"/>
      <c r="AR771" s="3"/>
      <c r="AS771" s="3"/>
    </row>
    <row r="772" spans="1:45" s="27" customFormat="1" x14ac:dyDescent="0.3">
      <c r="A772" s="15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  <c r="AD772" s="3"/>
      <c r="AE772" s="3"/>
      <c r="AF772" s="3"/>
      <c r="AG772" s="3"/>
      <c r="AH772" s="3"/>
      <c r="AI772" s="3"/>
      <c r="AJ772" s="3"/>
      <c r="AK772" s="3"/>
      <c r="AL772" s="3"/>
      <c r="AM772" s="3"/>
      <c r="AN772" s="3"/>
      <c r="AO772" s="3"/>
      <c r="AP772" s="3"/>
      <c r="AQ772" s="3"/>
      <c r="AR772" s="3"/>
      <c r="AS772" s="3"/>
    </row>
    <row r="773" spans="1:45" s="27" customFormat="1" x14ac:dyDescent="0.3">
      <c r="A773" s="15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3"/>
      <c r="AE773" s="3"/>
      <c r="AF773" s="3"/>
      <c r="AG773" s="3"/>
      <c r="AH773" s="3"/>
      <c r="AI773" s="3"/>
      <c r="AJ773" s="3"/>
      <c r="AK773" s="3"/>
      <c r="AL773" s="3"/>
      <c r="AM773" s="3"/>
      <c r="AN773" s="3"/>
      <c r="AO773" s="3"/>
      <c r="AP773" s="3"/>
      <c r="AQ773" s="3"/>
      <c r="AR773" s="3"/>
      <c r="AS773" s="3"/>
    </row>
    <row r="774" spans="1:45" s="27" customFormat="1" x14ac:dyDescent="0.3">
      <c r="A774" s="15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3"/>
      <c r="AE774" s="3"/>
      <c r="AF774" s="3"/>
      <c r="AG774" s="3"/>
      <c r="AH774" s="3"/>
      <c r="AI774" s="3"/>
      <c r="AJ774" s="3"/>
      <c r="AK774" s="3"/>
      <c r="AL774" s="3"/>
      <c r="AM774" s="3"/>
      <c r="AN774" s="3"/>
      <c r="AO774" s="3"/>
      <c r="AP774" s="3"/>
      <c r="AQ774" s="3"/>
      <c r="AR774" s="3"/>
      <c r="AS774" s="3"/>
    </row>
    <row r="775" spans="1:45" s="27" customFormat="1" x14ac:dyDescent="0.3">
      <c r="A775" s="15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  <c r="AD775" s="3"/>
      <c r="AE775" s="3"/>
      <c r="AF775" s="3"/>
      <c r="AG775" s="3"/>
      <c r="AH775" s="3"/>
      <c r="AI775" s="3"/>
      <c r="AJ775" s="3"/>
      <c r="AK775" s="3"/>
      <c r="AL775" s="3"/>
      <c r="AM775" s="3"/>
      <c r="AN775" s="3"/>
      <c r="AO775" s="3"/>
      <c r="AP775" s="3"/>
      <c r="AQ775" s="3"/>
      <c r="AR775" s="3"/>
      <c r="AS775" s="3"/>
    </row>
    <row r="776" spans="1:45" s="27" customFormat="1" x14ac:dyDescent="0.3">
      <c r="A776" s="15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3"/>
      <c r="AE776" s="3"/>
      <c r="AF776" s="3"/>
      <c r="AG776" s="3"/>
      <c r="AH776" s="3"/>
      <c r="AI776" s="3"/>
      <c r="AJ776" s="3"/>
      <c r="AK776" s="3"/>
      <c r="AL776" s="3"/>
      <c r="AM776" s="3"/>
      <c r="AN776" s="3"/>
      <c r="AO776" s="3"/>
      <c r="AP776" s="3"/>
      <c r="AQ776" s="3"/>
      <c r="AR776" s="3"/>
      <c r="AS776" s="3"/>
    </row>
    <row r="777" spans="1:45" s="27" customFormat="1" x14ac:dyDescent="0.3">
      <c r="A777" s="15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  <c r="AD777" s="3"/>
      <c r="AE777" s="3"/>
      <c r="AF777" s="3"/>
      <c r="AG777" s="3"/>
      <c r="AH777" s="3"/>
      <c r="AI777" s="3"/>
      <c r="AJ777" s="3"/>
      <c r="AK777" s="3"/>
      <c r="AL777" s="3"/>
      <c r="AM777" s="3"/>
      <c r="AN777" s="3"/>
      <c r="AO777" s="3"/>
      <c r="AP777" s="3"/>
      <c r="AQ777" s="3"/>
      <c r="AR777" s="3"/>
      <c r="AS777" s="3"/>
    </row>
    <row r="778" spans="1:45" s="27" customFormat="1" x14ac:dyDescent="0.3">
      <c r="A778" s="15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  <c r="AD778" s="3"/>
      <c r="AE778" s="3"/>
      <c r="AF778" s="3"/>
      <c r="AG778" s="3"/>
      <c r="AH778" s="3"/>
      <c r="AI778" s="3"/>
      <c r="AJ778" s="3"/>
      <c r="AK778" s="3"/>
      <c r="AL778" s="3"/>
      <c r="AM778" s="3"/>
      <c r="AN778" s="3"/>
      <c r="AO778" s="3"/>
      <c r="AP778" s="3"/>
      <c r="AQ778" s="3"/>
      <c r="AR778" s="3"/>
      <c r="AS778" s="3"/>
    </row>
    <row r="779" spans="1:45" s="27" customFormat="1" x14ac:dyDescent="0.3">
      <c r="A779" s="15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3"/>
      <c r="AE779" s="3"/>
      <c r="AF779" s="3"/>
      <c r="AG779" s="3"/>
      <c r="AH779" s="3"/>
      <c r="AI779" s="3"/>
      <c r="AJ779" s="3"/>
      <c r="AK779" s="3"/>
      <c r="AL779" s="3"/>
      <c r="AM779" s="3"/>
      <c r="AN779" s="3"/>
      <c r="AO779" s="3"/>
      <c r="AP779" s="3"/>
      <c r="AQ779" s="3"/>
      <c r="AR779" s="3"/>
      <c r="AS779" s="3"/>
    </row>
    <row r="780" spans="1:45" s="27" customFormat="1" x14ac:dyDescent="0.3">
      <c r="A780" s="15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3"/>
      <c r="AE780" s="3"/>
      <c r="AF780" s="3"/>
      <c r="AG780" s="3"/>
      <c r="AH780" s="3"/>
      <c r="AI780" s="3"/>
      <c r="AJ780" s="3"/>
      <c r="AK780" s="3"/>
      <c r="AL780" s="3"/>
      <c r="AM780" s="3"/>
      <c r="AN780" s="3"/>
      <c r="AO780" s="3"/>
      <c r="AP780" s="3"/>
      <c r="AQ780" s="3"/>
      <c r="AR780" s="3"/>
      <c r="AS780" s="3"/>
    </row>
    <row r="781" spans="1:45" s="27" customFormat="1" x14ac:dyDescent="0.3">
      <c r="A781" s="15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  <c r="AD781" s="3"/>
      <c r="AE781" s="3"/>
      <c r="AF781" s="3"/>
      <c r="AG781" s="3"/>
      <c r="AH781" s="3"/>
      <c r="AI781" s="3"/>
      <c r="AJ781" s="3"/>
      <c r="AK781" s="3"/>
      <c r="AL781" s="3"/>
      <c r="AM781" s="3"/>
      <c r="AN781" s="3"/>
      <c r="AO781" s="3"/>
      <c r="AP781" s="3"/>
      <c r="AQ781" s="3"/>
      <c r="AR781" s="3"/>
      <c r="AS781" s="3"/>
    </row>
    <row r="782" spans="1:45" s="27" customFormat="1" x14ac:dyDescent="0.3">
      <c r="A782" s="15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3"/>
      <c r="AE782" s="3"/>
      <c r="AF782" s="3"/>
      <c r="AG782" s="3"/>
      <c r="AH782" s="3"/>
      <c r="AI782" s="3"/>
      <c r="AJ782" s="3"/>
      <c r="AK782" s="3"/>
      <c r="AL782" s="3"/>
      <c r="AM782" s="3"/>
      <c r="AN782" s="3"/>
      <c r="AO782" s="3"/>
      <c r="AP782" s="3"/>
      <c r="AQ782" s="3"/>
      <c r="AR782" s="3"/>
      <c r="AS782" s="3"/>
    </row>
    <row r="783" spans="1:45" s="27" customFormat="1" x14ac:dyDescent="0.3">
      <c r="A783" s="15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3"/>
      <c r="AE783" s="3"/>
      <c r="AF783" s="3"/>
      <c r="AG783" s="3"/>
      <c r="AH783" s="3"/>
      <c r="AI783" s="3"/>
      <c r="AJ783" s="3"/>
      <c r="AK783" s="3"/>
      <c r="AL783" s="3"/>
      <c r="AM783" s="3"/>
      <c r="AN783" s="3"/>
      <c r="AO783" s="3"/>
      <c r="AP783" s="3"/>
      <c r="AQ783" s="3"/>
      <c r="AR783" s="3"/>
      <c r="AS783" s="3"/>
    </row>
    <row r="784" spans="1:45" s="27" customFormat="1" x14ac:dyDescent="0.3">
      <c r="A784" s="15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  <c r="AD784" s="3"/>
      <c r="AE784" s="3"/>
      <c r="AF784" s="3"/>
      <c r="AG784" s="3"/>
      <c r="AH784" s="3"/>
      <c r="AI784" s="3"/>
      <c r="AJ784" s="3"/>
      <c r="AK784" s="3"/>
      <c r="AL784" s="3"/>
      <c r="AM784" s="3"/>
      <c r="AN784" s="3"/>
      <c r="AO784" s="3"/>
      <c r="AP784" s="3"/>
      <c r="AQ784" s="3"/>
      <c r="AR784" s="3"/>
      <c r="AS784" s="3"/>
    </row>
    <row r="785" spans="1:45" s="27" customFormat="1" x14ac:dyDescent="0.3">
      <c r="A785" s="15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3"/>
      <c r="AE785" s="3"/>
      <c r="AF785" s="3"/>
      <c r="AG785" s="3"/>
      <c r="AH785" s="3"/>
      <c r="AI785" s="3"/>
      <c r="AJ785" s="3"/>
      <c r="AK785" s="3"/>
      <c r="AL785" s="3"/>
      <c r="AM785" s="3"/>
      <c r="AN785" s="3"/>
      <c r="AO785" s="3"/>
      <c r="AP785" s="3"/>
      <c r="AQ785" s="3"/>
      <c r="AR785" s="3"/>
      <c r="AS785" s="3"/>
    </row>
    <row r="786" spans="1:45" s="27" customFormat="1" x14ac:dyDescent="0.3">
      <c r="A786" s="15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3"/>
      <c r="AE786" s="3"/>
      <c r="AF786" s="3"/>
      <c r="AG786" s="3"/>
      <c r="AH786" s="3"/>
      <c r="AI786" s="3"/>
      <c r="AJ786" s="3"/>
      <c r="AK786" s="3"/>
      <c r="AL786" s="3"/>
      <c r="AM786" s="3"/>
      <c r="AN786" s="3"/>
      <c r="AO786" s="3"/>
      <c r="AP786" s="3"/>
      <c r="AQ786" s="3"/>
      <c r="AR786" s="3"/>
      <c r="AS786" s="3"/>
    </row>
    <row r="787" spans="1:45" s="27" customFormat="1" x14ac:dyDescent="0.3">
      <c r="A787" s="15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  <c r="AD787" s="3"/>
      <c r="AE787" s="3"/>
      <c r="AF787" s="3"/>
      <c r="AG787" s="3"/>
      <c r="AH787" s="3"/>
      <c r="AI787" s="3"/>
      <c r="AJ787" s="3"/>
      <c r="AK787" s="3"/>
      <c r="AL787" s="3"/>
      <c r="AM787" s="3"/>
      <c r="AN787" s="3"/>
      <c r="AO787" s="3"/>
      <c r="AP787" s="3"/>
      <c r="AQ787" s="3"/>
      <c r="AR787" s="3"/>
      <c r="AS787" s="3"/>
    </row>
    <row r="788" spans="1:45" s="27" customFormat="1" x14ac:dyDescent="0.3">
      <c r="A788" s="15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3"/>
      <c r="AE788" s="3"/>
      <c r="AF788" s="3"/>
      <c r="AG788" s="3"/>
      <c r="AH788" s="3"/>
      <c r="AI788" s="3"/>
      <c r="AJ788" s="3"/>
      <c r="AK788" s="3"/>
      <c r="AL788" s="3"/>
      <c r="AM788" s="3"/>
      <c r="AN788" s="3"/>
      <c r="AO788" s="3"/>
      <c r="AP788" s="3"/>
      <c r="AQ788" s="3"/>
      <c r="AR788" s="3"/>
      <c r="AS788" s="3"/>
    </row>
    <row r="789" spans="1:45" s="27" customFormat="1" x14ac:dyDescent="0.3">
      <c r="A789" s="15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3"/>
      <c r="AE789" s="3"/>
      <c r="AF789" s="3"/>
      <c r="AG789" s="3"/>
      <c r="AH789" s="3"/>
      <c r="AI789" s="3"/>
      <c r="AJ789" s="3"/>
      <c r="AK789" s="3"/>
      <c r="AL789" s="3"/>
      <c r="AM789" s="3"/>
      <c r="AN789" s="3"/>
      <c r="AO789" s="3"/>
      <c r="AP789" s="3"/>
      <c r="AQ789" s="3"/>
      <c r="AR789" s="3"/>
      <c r="AS789" s="3"/>
    </row>
    <row r="790" spans="1:45" s="27" customFormat="1" x14ac:dyDescent="0.3">
      <c r="A790" s="15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  <c r="AD790" s="3"/>
      <c r="AE790" s="3"/>
      <c r="AF790" s="3"/>
      <c r="AG790" s="3"/>
      <c r="AH790" s="3"/>
      <c r="AI790" s="3"/>
      <c r="AJ790" s="3"/>
      <c r="AK790" s="3"/>
      <c r="AL790" s="3"/>
      <c r="AM790" s="3"/>
      <c r="AN790" s="3"/>
      <c r="AO790" s="3"/>
      <c r="AP790" s="3"/>
      <c r="AQ790" s="3"/>
      <c r="AR790" s="3"/>
      <c r="AS790" s="3"/>
    </row>
    <row r="791" spans="1:45" s="27" customFormat="1" x14ac:dyDescent="0.3">
      <c r="A791" s="15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3"/>
      <c r="AE791" s="3"/>
      <c r="AF791" s="3"/>
      <c r="AG791" s="3"/>
      <c r="AH791" s="3"/>
      <c r="AI791" s="3"/>
      <c r="AJ791" s="3"/>
      <c r="AK791" s="3"/>
      <c r="AL791" s="3"/>
      <c r="AM791" s="3"/>
      <c r="AN791" s="3"/>
      <c r="AO791" s="3"/>
      <c r="AP791" s="3"/>
      <c r="AQ791" s="3"/>
      <c r="AR791" s="3"/>
      <c r="AS791" s="3"/>
    </row>
    <row r="792" spans="1:45" s="27" customFormat="1" x14ac:dyDescent="0.3">
      <c r="A792" s="15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  <c r="AD792" s="3"/>
      <c r="AE792" s="3"/>
      <c r="AF792" s="3"/>
      <c r="AG792" s="3"/>
      <c r="AH792" s="3"/>
      <c r="AI792" s="3"/>
      <c r="AJ792" s="3"/>
      <c r="AK792" s="3"/>
      <c r="AL792" s="3"/>
      <c r="AM792" s="3"/>
      <c r="AN792" s="3"/>
      <c r="AO792" s="3"/>
      <c r="AP792" s="3"/>
      <c r="AQ792" s="3"/>
      <c r="AR792" s="3"/>
      <c r="AS792" s="3"/>
    </row>
    <row r="793" spans="1:45" s="27" customFormat="1" x14ac:dyDescent="0.3">
      <c r="A793" s="15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  <c r="AA793" s="3"/>
      <c r="AB793" s="3"/>
      <c r="AC793" s="3"/>
      <c r="AD793" s="3"/>
      <c r="AE793" s="3"/>
      <c r="AF793" s="3"/>
      <c r="AG793" s="3"/>
      <c r="AH793" s="3"/>
      <c r="AI793" s="3"/>
      <c r="AJ793" s="3"/>
      <c r="AK793" s="3"/>
      <c r="AL793" s="3"/>
      <c r="AM793" s="3"/>
      <c r="AN793" s="3"/>
      <c r="AO793" s="3"/>
      <c r="AP793" s="3"/>
      <c r="AQ793" s="3"/>
      <c r="AR793" s="3"/>
      <c r="AS793" s="3"/>
    </row>
    <row r="794" spans="1:45" s="27" customFormat="1" x14ac:dyDescent="0.3">
      <c r="A794" s="15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  <c r="AD794" s="3"/>
      <c r="AE794" s="3"/>
      <c r="AF794" s="3"/>
      <c r="AG794" s="3"/>
      <c r="AH794" s="3"/>
      <c r="AI794" s="3"/>
      <c r="AJ794" s="3"/>
      <c r="AK794" s="3"/>
      <c r="AL794" s="3"/>
      <c r="AM794" s="3"/>
      <c r="AN794" s="3"/>
      <c r="AO794" s="3"/>
      <c r="AP794" s="3"/>
      <c r="AQ794" s="3"/>
      <c r="AR794" s="3"/>
      <c r="AS794" s="3"/>
    </row>
    <row r="795" spans="1:45" s="27" customFormat="1" x14ac:dyDescent="0.3">
      <c r="A795" s="15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/>
      <c r="AD795" s="3"/>
      <c r="AE795" s="3"/>
      <c r="AF795" s="3"/>
      <c r="AG795" s="3"/>
      <c r="AH795" s="3"/>
      <c r="AI795" s="3"/>
      <c r="AJ795" s="3"/>
      <c r="AK795" s="3"/>
      <c r="AL795" s="3"/>
      <c r="AM795" s="3"/>
      <c r="AN795" s="3"/>
      <c r="AO795" s="3"/>
      <c r="AP795" s="3"/>
      <c r="AQ795" s="3"/>
      <c r="AR795" s="3"/>
      <c r="AS795" s="3"/>
    </row>
    <row r="796" spans="1:45" s="27" customFormat="1" x14ac:dyDescent="0.3">
      <c r="A796" s="15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  <c r="AA796" s="3"/>
      <c r="AB796" s="3"/>
      <c r="AC796" s="3"/>
      <c r="AD796" s="3"/>
      <c r="AE796" s="3"/>
      <c r="AF796" s="3"/>
      <c r="AG796" s="3"/>
      <c r="AH796" s="3"/>
      <c r="AI796" s="3"/>
      <c r="AJ796" s="3"/>
      <c r="AK796" s="3"/>
      <c r="AL796" s="3"/>
      <c r="AM796" s="3"/>
      <c r="AN796" s="3"/>
      <c r="AO796" s="3"/>
      <c r="AP796" s="3"/>
      <c r="AQ796" s="3"/>
      <c r="AR796" s="3"/>
      <c r="AS796" s="3"/>
    </row>
    <row r="797" spans="1:45" s="27" customFormat="1" x14ac:dyDescent="0.3">
      <c r="A797" s="15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  <c r="AD797" s="3"/>
      <c r="AE797" s="3"/>
      <c r="AF797" s="3"/>
      <c r="AG797" s="3"/>
      <c r="AH797" s="3"/>
      <c r="AI797" s="3"/>
      <c r="AJ797" s="3"/>
      <c r="AK797" s="3"/>
      <c r="AL797" s="3"/>
      <c r="AM797" s="3"/>
      <c r="AN797" s="3"/>
      <c r="AO797" s="3"/>
      <c r="AP797" s="3"/>
      <c r="AQ797" s="3"/>
      <c r="AR797" s="3"/>
      <c r="AS797" s="3"/>
    </row>
    <row r="798" spans="1:45" s="27" customFormat="1" x14ac:dyDescent="0.3">
      <c r="A798" s="15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  <c r="AD798" s="3"/>
      <c r="AE798" s="3"/>
      <c r="AF798" s="3"/>
      <c r="AG798" s="3"/>
      <c r="AH798" s="3"/>
      <c r="AI798" s="3"/>
      <c r="AJ798" s="3"/>
      <c r="AK798" s="3"/>
      <c r="AL798" s="3"/>
      <c r="AM798" s="3"/>
      <c r="AN798" s="3"/>
      <c r="AO798" s="3"/>
      <c r="AP798" s="3"/>
      <c r="AQ798" s="3"/>
      <c r="AR798" s="3"/>
      <c r="AS798" s="3"/>
    </row>
    <row r="799" spans="1:45" s="27" customFormat="1" x14ac:dyDescent="0.3">
      <c r="A799" s="15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  <c r="AA799" s="3"/>
      <c r="AB799" s="3"/>
      <c r="AC799" s="3"/>
      <c r="AD799" s="3"/>
      <c r="AE799" s="3"/>
      <c r="AF799" s="3"/>
      <c r="AG799" s="3"/>
      <c r="AH799" s="3"/>
      <c r="AI799" s="3"/>
      <c r="AJ799" s="3"/>
      <c r="AK799" s="3"/>
      <c r="AL799" s="3"/>
      <c r="AM799" s="3"/>
      <c r="AN799" s="3"/>
      <c r="AO799" s="3"/>
      <c r="AP799" s="3"/>
      <c r="AQ799" s="3"/>
      <c r="AR799" s="3"/>
      <c r="AS799" s="3"/>
    </row>
    <row r="800" spans="1:45" s="27" customFormat="1" x14ac:dyDescent="0.3">
      <c r="A800" s="15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  <c r="AD800" s="3"/>
      <c r="AE800" s="3"/>
      <c r="AF800" s="3"/>
      <c r="AG800" s="3"/>
      <c r="AH800" s="3"/>
      <c r="AI800" s="3"/>
      <c r="AJ800" s="3"/>
      <c r="AK800" s="3"/>
      <c r="AL800" s="3"/>
      <c r="AM800" s="3"/>
      <c r="AN800" s="3"/>
      <c r="AO800" s="3"/>
      <c r="AP800" s="3"/>
      <c r="AQ800" s="3"/>
      <c r="AR800" s="3"/>
      <c r="AS800" s="3"/>
    </row>
    <row r="801" spans="1:45" s="27" customFormat="1" x14ac:dyDescent="0.3">
      <c r="A801" s="15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  <c r="AD801" s="3"/>
      <c r="AE801" s="3"/>
      <c r="AF801" s="3"/>
      <c r="AG801" s="3"/>
      <c r="AH801" s="3"/>
      <c r="AI801" s="3"/>
      <c r="AJ801" s="3"/>
      <c r="AK801" s="3"/>
      <c r="AL801" s="3"/>
      <c r="AM801" s="3"/>
      <c r="AN801" s="3"/>
      <c r="AO801" s="3"/>
      <c r="AP801" s="3"/>
      <c r="AQ801" s="3"/>
      <c r="AR801" s="3"/>
      <c r="AS801" s="3"/>
    </row>
    <row r="802" spans="1:45" s="27" customFormat="1" x14ac:dyDescent="0.3">
      <c r="A802" s="15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  <c r="AA802" s="3"/>
      <c r="AB802" s="3"/>
      <c r="AC802" s="3"/>
      <c r="AD802" s="3"/>
      <c r="AE802" s="3"/>
      <c r="AF802" s="3"/>
      <c r="AG802" s="3"/>
      <c r="AH802" s="3"/>
      <c r="AI802" s="3"/>
      <c r="AJ802" s="3"/>
      <c r="AK802" s="3"/>
      <c r="AL802" s="3"/>
      <c r="AM802" s="3"/>
      <c r="AN802" s="3"/>
      <c r="AO802" s="3"/>
      <c r="AP802" s="3"/>
      <c r="AQ802" s="3"/>
      <c r="AR802" s="3"/>
      <c r="AS802" s="3"/>
    </row>
    <row r="803" spans="1:45" s="27" customFormat="1" x14ac:dyDescent="0.3">
      <c r="A803" s="15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  <c r="AD803" s="3"/>
      <c r="AE803" s="3"/>
      <c r="AF803" s="3"/>
      <c r="AG803" s="3"/>
      <c r="AH803" s="3"/>
      <c r="AI803" s="3"/>
      <c r="AJ803" s="3"/>
      <c r="AK803" s="3"/>
      <c r="AL803" s="3"/>
      <c r="AM803" s="3"/>
      <c r="AN803" s="3"/>
      <c r="AO803" s="3"/>
      <c r="AP803" s="3"/>
      <c r="AQ803" s="3"/>
      <c r="AR803" s="3"/>
      <c r="AS803" s="3"/>
    </row>
    <row r="804" spans="1:45" s="27" customFormat="1" x14ac:dyDescent="0.3">
      <c r="A804" s="15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  <c r="AD804" s="3"/>
      <c r="AE804" s="3"/>
      <c r="AF804" s="3"/>
      <c r="AG804" s="3"/>
      <c r="AH804" s="3"/>
      <c r="AI804" s="3"/>
      <c r="AJ804" s="3"/>
      <c r="AK804" s="3"/>
      <c r="AL804" s="3"/>
      <c r="AM804" s="3"/>
      <c r="AN804" s="3"/>
      <c r="AO804" s="3"/>
      <c r="AP804" s="3"/>
      <c r="AQ804" s="3"/>
      <c r="AR804" s="3"/>
      <c r="AS804" s="3"/>
    </row>
    <row r="805" spans="1:45" s="27" customFormat="1" x14ac:dyDescent="0.3">
      <c r="A805" s="15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  <c r="AA805" s="3"/>
      <c r="AB805" s="3"/>
      <c r="AC805" s="3"/>
      <c r="AD805" s="3"/>
      <c r="AE805" s="3"/>
      <c r="AF805" s="3"/>
      <c r="AG805" s="3"/>
      <c r="AH805" s="3"/>
      <c r="AI805" s="3"/>
      <c r="AJ805" s="3"/>
      <c r="AK805" s="3"/>
      <c r="AL805" s="3"/>
      <c r="AM805" s="3"/>
      <c r="AN805" s="3"/>
      <c r="AO805" s="3"/>
      <c r="AP805" s="3"/>
      <c r="AQ805" s="3"/>
      <c r="AR805" s="3"/>
      <c r="AS805" s="3"/>
    </row>
    <row r="806" spans="1:45" s="27" customFormat="1" x14ac:dyDescent="0.3">
      <c r="A806" s="15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  <c r="AD806" s="3"/>
      <c r="AE806" s="3"/>
      <c r="AF806" s="3"/>
      <c r="AG806" s="3"/>
      <c r="AH806" s="3"/>
      <c r="AI806" s="3"/>
      <c r="AJ806" s="3"/>
      <c r="AK806" s="3"/>
      <c r="AL806" s="3"/>
      <c r="AM806" s="3"/>
      <c r="AN806" s="3"/>
      <c r="AO806" s="3"/>
      <c r="AP806" s="3"/>
      <c r="AQ806" s="3"/>
      <c r="AR806" s="3"/>
      <c r="AS806" s="3"/>
    </row>
    <row r="807" spans="1:45" s="27" customFormat="1" x14ac:dyDescent="0.3">
      <c r="A807" s="15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  <c r="AA807" s="3"/>
      <c r="AB807" s="3"/>
      <c r="AC807" s="3"/>
      <c r="AD807" s="3"/>
      <c r="AE807" s="3"/>
      <c r="AF807" s="3"/>
      <c r="AG807" s="3"/>
      <c r="AH807" s="3"/>
      <c r="AI807" s="3"/>
      <c r="AJ807" s="3"/>
      <c r="AK807" s="3"/>
      <c r="AL807" s="3"/>
      <c r="AM807" s="3"/>
      <c r="AN807" s="3"/>
      <c r="AO807" s="3"/>
      <c r="AP807" s="3"/>
      <c r="AQ807" s="3"/>
      <c r="AR807" s="3"/>
      <c r="AS807" s="3"/>
    </row>
    <row r="808" spans="1:45" s="27" customFormat="1" x14ac:dyDescent="0.3">
      <c r="A808" s="15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  <c r="AA808" s="3"/>
      <c r="AB808" s="3"/>
      <c r="AC808" s="3"/>
      <c r="AD808" s="3"/>
      <c r="AE808" s="3"/>
      <c r="AF808" s="3"/>
      <c r="AG808" s="3"/>
      <c r="AH808" s="3"/>
      <c r="AI808" s="3"/>
      <c r="AJ808" s="3"/>
      <c r="AK808" s="3"/>
      <c r="AL808" s="3"/>
      <c r="AM808" s="3"/>
      <c r="AN808" s="3"/>
      <c r="AO808" s="3"/>
      <c r="AP808" s="3"/>
      <c r="AQ808" s="3"/>
      <c r="AR808" s="3"/>
      <c r="AS808" s="3"/>
    </row>
    <row r="809" spans="1:45" s="27" customFormat="1" x14ac:dyDescent="0.3">
      <c r="A809" s="15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  <c r="AD809" s="3"/>
      <c r="AE809" s="3"/>
      <c r="AF809" s="3"/>
      <c r="AG809" s="3"/>
      <c r="AH809" s="3"/>
      <c r="AI809" s="3"/>
      <c r="AJ809" s="3"/>
      <c r="AK809" s="3"/>
      <c r="AL809" s="3"/>
      <c r="AM809" s="3"/>
      <c r="AN809" s="3"/>
      <c r="AO809" s="3"/>
      <c r="AP809" s="3"/>
      <c r="AQ809" s="3"/>
      <c r="AR809" s="3"/>
      <c r="AS809" s="3"/>
    </row>
    <row r="810" spans="1:45" s="27" customFormat="1" x14ac:dyDescent="0.3">
      <c r="A810" s="15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  <c r="AD810" s="3"/>
      <c r="AE810" s="3"/>
      <c r="AF810" s="3"/>
      <c r="AG810" s="3"/>
      <c r="AH810" s="3"/>
      <c r="AI810" s="3"/>
      <c r="AJ810" s="3"/>
      <c r="AK810" s="3"/>
      <c r="AL810" s="3"/>
      <c r="AM810" s="3"/>
      <c r="AN810" s="3"/>
      <c r="AO810" s="3"/>
      <c r="AP810" s="3"/>
      <c r="AQ810" s="3"/>
      <c r="AR810" s="3"/>
      <c r="AS810" s="3"/>
    </row>
    <row r="811" spans="1:45" s="27" customFormat="1" x14ac:dyDescent="0.3">
      <c r="A811" s="15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  <c r="AA811" s="3"/>
      <c r="AB811" s="3"/>
      <c r="AC811" s="3"/>
      <c r="AD811" s="3"/>
      <c r="AE811" s="3"/>
      <c r="AF811" s="3"/>
      <c r="AG811" s="3"/>
      <c r="AH811" s="3"/>
      <c r="AI811" s="3"/>
      <c r="AJ811" s="3"/>
      <c r="AK811" s="3"/>
      <c r="AL811" s="3"/>
      <c r="AM811" s="3"/>
      <c r="AN811" s="3"/>
      <c r="AO811" s="3"/>
      <c r="AP811" s="3"/>
      <c r="AQ811" s="3"/>
      <c r="AR811" s="3"/>
      <c r="AS811" s="3"/>
    </row>
    <row r="812" spans="1:45" s="27" customFormat="1" x14ac:dyDescent="0.3">
      <c r="A812" s="15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  <c r="AD812" s="3"/>
      <c r="AE812" s="3"/>
      <c r="AF812" s="3"/>
      <c r="AG812" s="3"/>
      <c r="AH812" s="3"/>
      <c r="AI812" s="3"/>
      <c r="AJ812" s="3"/>
      <c r="AK812" s="3"/>
      <c r="AL812" s="3"/>
      <c r="AM812" s="3"/>
      <c r="AN812" s="3"/>
      <c r="AO812" s="3"/>
      <c r="AP812" s="3"/>
      <c r="AQ812" s="3"/>
      <c r="AR812" s="3"/>
      <c r="AS812" s="3"/>
    </row>
    <row r="813" spans="1:45" s="27" customFormat="1" x14ac:dyDescent="0.3">
      <c r="A813" s="15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  <c r="AA813" s="3"/>
      <c r="AB813" s="3"/>
      <c r="AC813" s="3"/>
      <c r="AD813" s="3"/>
      <c r="AE813" s="3"/>
      <c r="AF813" s="3"/>
      <c r="AG813" s="3"/>
      <c r="AH813" s="3"/>
      <c r="AI813" s="3"/>
      <c r="AJ813" s="3"/>
      <c r="AK813" s="3"/>
      <c r="AL813" s="3"/>
      <c r="AM813" s="3"/>
      <c r="AN813" s="3"/>
      <c r="AO813" s="3"/>
      <c r="AP813" s="3"/>
      <c r="AQ813" s="3"/>
      <c r="AR813" s="3"/>
      <c r="AS813" s="3"/>
    </row>
    <row r="814" spans="1:45" s="27" customFormat="1" x14ac:dyDescent="0.3">
      <c r="A814" s="15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  <c r="AA814" s="3"/>
      <c r="AB814" s="3"/>
      <c r="AC814" s="3"/>
      <c r="AD814" s="3"/>
      <c r="AE814" s="3"/>
      <c r="AF814" s="3"/>
      <c r="AG814" s="3"/>
      <c r="AH814" s="3"/>
      <c r="AI814" s="3"/>
      <c r="AJ814" s="3"/>
      <c r="AK814" s="3"/>
      <c r="AL814" s="3"/>
      <c r="AM814" s="3"/>
      <c r="AN814" s="3"/>
      <c r="AO814" s="3"/>
      <c r="AP814" s="3"/>
      <c r="AQ814" s="3"/>
      <c r="AR814" s="3"/>
      <c r="AS814" s="3"/>
    </row>
    <row r="815" spans="1:45" s="27" customFormat="1" x14ac:dyDescent="0.3">
      <c r="A815" s="15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  <c r="AA815" s="3"/>
      <c r="AB815" s="3"/>
      <c r="AC815" s="3"/>
      <c r="AD815" s="3"/>
      <c r="AE815" s="3"/>
      <c r="AF815" s="3"/>
      <c r="AG815" s="3"/>
      <c r="AH815" s="3"/>
      <c r="AI815" s="3"/>
      <c r="AJ815" s="3"/>
      <c r="AK815" s="3"/>
      <c r="AL815" s="3"/>
      <c r="AM815" s="3"/>
      <c r="AN815" s="3"/>
      <c r="AO815" s="3"/>
      <c r="AP815" s="3"/>
      <c r="AQ815" s="3"/>
      <c r="AR815" s="3"/>
      <c r="AS815" s="3"/>
    </row>
    <row r="816" spans="1:45" s="27" customFormat="1" x14ac:dyDescent="0.3">
      <c r="A816" s="15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  <c r="AA816" s="3"/>
      <c r="AB816" s="3"/>
      <c r="AC816" s="3"/>
      <c r="AD816" s="3"/>
      <c r="AE816" s="3"/>
      <c r="AF816" s="3"/>
      <c r="AG816" s="3"/>
      <c r="AH816" s="3"/>
      <c r="AI816" s="3"/>
      <c r="AJ816" s="3"/>
      <c r="AK816" s="3"/>
      <c r="AL816" s="3"/>
      <c r="AM816" s="3"/>
      <c r="AN816" s="3"/>
      <c r="AO816" s="3"/>
      <c r="AP816" s="3"/>
      <c r="AQ816" s="3"/>
      <c r="AR816" s="3"/>
      <c r="AS816" s="3"/>
    </row>
    <row r="817" spans="1:45" s="27" customFormat="1" x14ac:dyDescent="0.3">
      <c r="A817" s="15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  <c r="AA817" s="3"/>
      <c r="AB817" s="3"/>
      <c r="AC817" s="3"/>
      <c r="AD817" s="3"/>
      <c r="AE817" s="3"/>
      <c r="AF817" s="3"/>
      <c r="AG817" s="3"/>
      <c r="AH817" s="3"/>
      <c r="AI817" s="3"/>
      <c r="AJ817" s="3"/>
      <c r="AK817" s="3"/>
      <c r="AL817" s="3"/>
      <c r="AM817" s="3"/>
      <c r="AN817" s="3"/>
      <c r="AO817" s="3"/>
      <c r="AP817" s="3"/>
      <c r="AQ817" s="3"/>
      <c r="AR817" s="3"/>
      <c r="AS817" s="3"/>
    </row>
    <row r="818" spans="1:45" s="27" customFormat="1" x14ac:dyDescent="0.3">
      <c r="A818" s="15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  <c r="AA818" s="3"/>
      <c r="AB818" s="3"/>
      <c r="AC818" s="3"/>
      <c r="AD818" s="3"/>
      <c r="AE818" s="3"/>
      <c r="AF818" s="3"/>
      <c r="AG818" s="3"/>
      <c r="AH818" s="3"/>
      <c r="AI818" s="3"/>
      <c r="AJ818" s="3"/>
      <c r="AK818" s="3"/>
      <c r="AL818" s="3"/>
      <c r="AM818" s="3"/>
      <c r="AN818" s="3"/>
      <c r="AO818" s="3"/>
      <c r="AP818" s="3"/>
      <c r="AQ818" s="3"/>
      <c r="AR818" s="3"/>
      <c r="AS818" s="3"/>
    </row>
    <row r="819" spans="1:45" s="27" customFormat="1" x14ac:dyDescent="0.3">
      <c r="A819" s="15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  <c r="AA819" s="3"/>
      <c r="AB819" s="3"/>
      <c r="AC819" s="3"/>
      <c r="AD819" s="3"/>
      <c r="AE819" s="3"/>
      <c r="AF819" s="3"/>
      <c r="AG819" s="3"/>
      <c r="AH819" s="3"/>
      <c r="AI819" s="3"/>
      <c r="AJ819" s="3"/>
      <c r="AK819" s="3"/>
      <c r="AL819" s="3"/>
      <c r="AM819" s="3"/>
      <c r="AN819" s="3"/>
      <c r="AO819" s="3"/>
      <c r="AP819" s="3"/>
      <c r="AQ819" s="3"/>
      <c r="AR819" s="3"/>
      <c r="AS819" s="3"/>
    </row>
    <row r="820" spans="1:45" s="27" customFormat="1" x14ac:dyDescent="0.3">
      <c r="A820" s="15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  <c r="AA820" s="3"/>
      <c r="AB820" s="3"/>
      <c r="AC820" s="3"/>
      <c r="AD820" s="3"/>
      <c r="AE820" s="3"/>
      <c r="AF820" s="3"/>
      <c r="AG820" s="3"/>
      <c r="AH820" s="3"/>
      <c r="AI820" s="3"/>
      <c r="AJ820" s="3"/>
      <c r="AK820" s="3"/>
      <c r="AL820" s="3"/>
      <c r="AM820" s="3"/>
      <c r="AN820" s="3"/>
      <c r="AO820" s="3"/>
      <c r="AP820" s="3"/>
      <c r="AQ820" s="3"/>
      <c r="AR820" s="3"/>
      <c r="AS820" s="3"/>
    </row>
    <row r="821" spans="1:45" s="27" customFormat="1" x14ac:dyDescent="0.3">
      <c r="A821" s="15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  <c r="AA821" s="3"/>
      <c r="AB821" s="3"/>
      <c r="AC821" s="3"/>
      <c r="AD821" s="3"/>
      <c r="AE821" s="3"/>
      <c r="AF821" s="3"/>
      <c r="AG821" s="3"/>
      <c r="AH821" s="3"/>
      <c r="AI821" s="3"/>
      <c r="AJ821" s="3"/>
      <c r="AK821" s="3"/>
      <c r="AL821" s="3"/>
      <c r="AM821" s="3"/>
      <c r="AN821" s="3"/>
      <c r="AO821" s="3"/>
      <c r="AP821" s="3"/>
      <c r="AQ821" s="3"/>
      <c r="AR821" s="3"/>
      <c r="AS821" s="3"/>
    </row>
    <row r="822" spans="1:45" s="27" customFormat="1" x14ac:dyDescent="0.3">
      <c r="A822" s="15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  <c r="AA822" s="3"/>
      <c r="AB822" s="3"/>
      <c r="AC822" s="3"/>
      <c r="AD822" s="3"/>
      <c r="AE822" s="3"/>
      <c r="AF822" s="3"/>
      <c r="AG822" s="3"/>
      <c r="AH822" s="3"/>
      <c r="AI822" s="3"/>
      <c r="AJ822" s="3"/>
      <c r="AK822" s="3"/>
      <c r="AL822" s="3"/>
      <c r="AM822" s="3"/>
      <c r="AN822" s="3"/>
      <c r="AO822" s="3"/>
      <c r="AP822" s="3"/>
      <c r="AQ822" s="3"/>
      <c r="AR822" s="3"/>
      <c r="AS822" s="3"/>
    </row>
    <row r="823" spans="1:45" s="27" customFormat="1" x14ac:dyDescent="0.3">
      <c r="A823" s="15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  <c r="AA823" s="3"/>
      <c r="AB823" s="3"/>
      <c r="AC823" s="3"/>
      <c r="AD823" s="3"/>
      <c r="AE823" s="3"/>
      <c r="AF823" s="3"/>
      <c r="AG823" s="3"/>
      <c r="AH823" s="3"/>
      <c r="AI823" s="3"/>
      <c r="AJ823" s="3"/>
      <c r="AK823" s="3"/>
      <c r="AL823" s="3"/>
      <c r="AM823" s="3"/>
      <c r="AN823" s="3"/>
      <c r="AO823" s="3"/>
      <c r="AP823" s="3"/>
      <c r="AQ823" s="3"/>
      <c r="AR823" s="3"/>
      <c r="AS823" s="3"/>
    </row>
    <row r="824" spans="1:45" s="27" customFormat="1" x14ac:dyDescent="0.3">
      <c r="A824" s="15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  <c r="AA824" s="3"/>
      <c r="AB824" s="3"/>
      <c r="AC824" s="3"/>
      <c r="AD824" s="3"/>
      <c r="AE824" s="3"/>
      <c r="AF824" s="3"/>
      <c r="AG824" s="3"/>
      <c r="AH824" s="3"/>
      <c r="AI824" s="3"/>
      <c r="AJ824" s="3"/>
      <c r="AK824" s="3"/>
      <c r="AL824" s="3"/>
      <c r="AM824" s="3"/>
      <c r="AN824" s="3"/>
      <c r="AO824" s="3"/>
      <c r="AP824" s="3"/>
      <c r="AQ824" s="3"/>
      <c r="AR824" s="3"/>
      <c r="AS824" s="3"/>
    </row>
    <row r="825" spans="1:45" s="27" customFormat="1" x14ac:dyDescent="0.3">
      <c r="A825" s="15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  <c r="AA825" s="3"/>
      <c r="AB825" s="3"/>
      <c r="AC825" s="3"/>
      <c r="AD825" s="3"/>
      <c r="AE825" s="3"/>
      <c r="AF825" s="3"/>
      <c r="AG825" s="3"/>
      <c r="AH825" s="3"/>
      <c r="AI825" s="3"/>
      <c r="AJ825" s="3"/>
      <c r="AK825" s="3"/>
      <c r="AL825" s="3"/>
      <c r="AM825" s="3"/>
      <c r="AN825" s="3"/>
      <c r="AO825" s="3"/>
      <c r="AP825" s="3"/>
      <c r="AQ825" s="3"/>
      <c r="AR825" s="3"/>
      <c r="AS825" s="3"/>
    </row>
    <row r="826" spans="1:45" s="27" customFormat="1" x14ac:dyDescent="0.3">
      <c r="A826" s="15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  <c r="AA826" s="3"/>
      <c r="AB826" s="3"/>
      <c r="AC826" s="3"/>
      <c r="AD826" s="3"/>
      <c r="AE826" s="3"/>
      <c r="AF826" s="3"/>
      <c r="AG826" s="3"/>
      <c r="AH826" s="3"/>
      <c r="AI826" s="3"/>
      <c r="AJ826" s="3"/>
      <c r="AK826" s="3"/>
      <c r="AL826" s="3"/>
      <c r="AM826" s="3"/>
      <c r="AN826" s="3"/>
      <c r="AO826" s="3"/>
      <c r="AP826" s="3"/>
      <c r="AQ826" s="3"/>
      <c r="AR826" s="3"/>
      <c r="AS826" s="3"/>
    </row>
    <row r="827" spans="1:45" s="27" customFormat="1" x14ac:dyDescent="0.3">
      <c r="A827" s="15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  <c r="AA827" s="3"/>
      <c r="AB827" s="3"/>
      <c r="AC827" s="3"/>
      <c r="AD827" s="3"/>
      <c r="AE827" s="3"/>
      <c r="AF827" s="3"/>
      <c r="AG827" s="3"/>
      <c r="AH827" s="3"/>
      <c r="AI827" s="3"/>
      <c r="AJ827" s="3"/>
      <c r="AK827" s="3"/>
      <c r="AL827" s="3"/>
      <c r="AM827" s="3"/>
      <c r="AN827" s="3"/>
      <c r="AO827" s="3"/>
      <c r="AP827" s="3"/>
      <c r="AQ827" s="3"/>
      <c r="AR827" s="3"/>
      <c r="AS827" s="3"/>
    </row>
    <row r="828" spans="1:45" s="27" customFormat="1" x14ac:dyDescent="0.3">
      <c r="A828" s="15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  <c r="AA828" s="3"/>
      <c r="AB828" s="3"/>
      <c r="AC828" s="3"/>
      <c r="AD828" s="3"/>
      <c r="AE828" s="3"/>
      <c r="AF828" s="3"/>
      <c r="AG828" s="3"/>
      <c r="AH828" s="3"/>
      <c r="AI828" s="3"/>
      <c r="AJ828" s="3"/>
      <c r="AK828" s="3"/>
      <c r="AL828" s="3"/>
      <c r="AM828" s="3"/>
      <c r="AN828" s="3"/>
      <c r="AO828" s="3"/>
      <c r="AP828" s="3"/>
      <c r="AQ828" s="3"/>
      <c r="AR828" s="3"/>
      <c r="AS828" s="3"/>
    </row>
    <row r="829" spans="1:45" s="27" customFormat="1" x14ac:dyDescent="0.3">
      <c r="A829" s="15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  <c r="AA829" s="3"/>
      <c r="AB829" s="3"/>
      <c r="AC829" s="3"/>
      <c r="AD829" s="3"/>
      <c r="AE829" s="3"/>
      <c r="AF829" s="3"/>
      <c r="AG829" s="3"/>
      <c r="AH829" s="3"/>
      <c r="AI829" s="3"/>
      <c r="AJ829" s="3"/>
      <c r="AK829" s="3"/>
      <c r="AL829" s="3"/>
      <c r="AM829" s="3"/>
      <c r="AN829" s="3"/>
      <c r="AO829" s="3"/>
      <c r="AP829" s="3"/>
      <c r="AQ829" s="3"/>
      <c r="AR829" s="3"/>
      <c r="AS829" s="3"/>
    </row>
    <row r="830" spans="1:45" s="27" customFormat="1" x14ac:dyDescent="0.3">
      <c r="A830" s="15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  <c r="AA830" s="3"/>
      <c r="AB830" s="3"/>
      <c r="AC830" s="3"/>
      <c r="AD830" s="3"/>
      <c r="AE830" s="3"/>
      <c r="AF830" s="3"/>
      <c r="AG830" s="3"/>
      <c r="AH830" s="3"/>
      <c r="AI830" s="3"/>
      <c r="AJ830" s="3"/>
      <c r="AK830" s="3"/>
      <c r="AL830" s="3"/>
      <c r="AM830" s="3"/>
      <c r="AN830" s="3"/>
      <c r="AO830" s="3"/>
      <c r="AP830" s="3"/>
      <c r="AQ830" s="3"/>
      <c r="AR830" s="3"/>
      <c r="AS830" s="3"/>
    </row>
    <row r="831" spans="1:45" s="27" customFormat="1" x14ac:dyDescent="0.3">
      <c r="A831" s="15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  <c r="AA831" s="3"/>
      <c r="AB831" s="3"/>
      <c r="AC831" s="3"/>
      <c r="AD831" s="3"/>
      <c r="AE831" s="3"/>
      <c r="AF831" s="3"/>
      <c r="AG831" s="3"/>
      <c r="AH831" s="3"/>
      <c r="AI831" s="3"/>
      <c r="AJ831" s="3"/>
      <c r="AK831" s="3"/>
      <c r="AL831" s="3"/>
      <c r="AM831" s="3"/>
      <c r="AN831" s="3"/>
      <c r="AO831" s="3"/>
      <c r="AP831" s="3"/>
      <c r="AQ831" s="3"/>
      <c r="AR831" s="3"/>
      <c r="AS831" s="3"/>
    </row>
    <row r="832" spans="1:45" s="27" customFormat="1" x14ac:dyDescent="0.3">
      <c r="A832" s="15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  <c r="AA832" s="3"/>
      <c r="AB832" s="3"/>
      <c r="AC832" s="3"/>
      <c r="AD832" s="3"/>
      <c r="AE832" s="3"/>
      <c r="AF832" s="3"/>
      <c r="AG832" s="3"/>
      <c r="AH832" s="3"/>
      <c r="AI832" s="3"/>
      <c r="AJ832" s="3"/>
      <c r="AK832" s="3"/>
      <c r="AL832" s="3"/>
      <c r="AM832" s="3"/>
      <c r="AN832" s="3"/>
      <c r="AO832" s="3"/>
      <c r="AP832" s="3"/>
      <c r="AQ832" s="3"/>
      <c r="AR832" s="3"/>
      <c r="AS832" s="3"/>
    </row>
    <row r="833" spans="1:45" s="27" customFormat="1" x14ac:dyDescent="0.3">
      <c r="A833" s="15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  <c r="AA833" s="3"/>
      <c r="AB833" s="3"/>
      <c r="AC833" s="3"/>
      <c r="AD833" s="3"/>
      <c r="AE833" s="3"/>
      <c r="AF833" s="3"/>
      <c r="AG833" s="3"/>
      <c r="AH833" s="3"/>
      <c r="AI833" s="3"/>
      <c r="AJ833" s="3"/>
      <c r="AK833" s="3"/>
      <c r="AL833" s="3"/>
      <c r="AM833" s="3"/>
      <c r="AN833" s="3"/>
      <c r="AO833" s="3"/>
      <c r="AP833" s="3"/>
      <c r="AQ833" s="3"/>
      <c r="AR833" s="3"/>
      <c r="AS833" s="3"/>
    </row>
    <row r="834" spans="1:45" s="27" customFormat="1" x14ac:dyDescent="0.3">
      <c r="A834" s="15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  <c r="AA834" s="3"/>
      <c r="AB834" s="3"/>
      <c r="AC834" s="3"/>
      <c r="AD834" s="3"/>
      <c r="AE834" s="3"/>
      <c r="AF834" s="3"/>
      <c r="AG834" s="3"/>
      <c r="AH834" s="3"/>
      <c r="AI834" s="3"/>
      <c r="AJ834" s="3"/>
      <c r="AK834" s="3"/>
      <c r="AL834" s="3"/>
      <c r="AM834" s="3"/>
      <c r="AN834" s="3"/>
      <c r="AO834" s="3"/>
      <c r="AP834" s="3"/>
      <c r="AQ834" s="3"/>
      <c r="AR834" s="3"/>
      <c r="AS834" s="3"/>
    </row>
    <row r="835" spans="1:45" s="27" customFormat="1" x14ac:dyDescent="0.3">
      <c r="A835" s="15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  <c r="AA835" s="3"/>
      <c r="AB835" s="3"/>
      <c r="AC835" s="3"/>
      <c r="AD835" s="3"/>
      <c r="AE835" s="3"/>
      <c r="AF835" s="3"/>
      <c r="AG835" s="3"/>
      <c r="AH835" s="3"/>
      <c r="AI835" s="3"/>
      <c r="AJ835" s="3"/>
      <c r="AK835" s="3"/>
      <c r="AL835" s="3"/>
      <c r="AM835" s="3"/>
      <c r="AN835" s="3"/>
      <c r="AO835" s="3"/>
      <c r="AP835" s="3"/>
      <c r="AQ835" s="3"/>
      <c r="AR835" s="3"/>
      <c r="AS835" s="3"/>
    </row>
    <row r="836" spans="1:45" s="27" customFormat="1" x14ac:dyDescent="0.3">
      <c r="A836" s="15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  <c r="AA836" s="3"/>
      <c r="AB836" s="3"/>
      <c r="AC836" s="3"/>
      <c r="AD836" s="3"/>
      <c r="AE836" s="3"/>
      <c r="AF836" s="3"/>
      <c r="AG836" s="3"/>
      <c r="AH836" s="3"/>
      <c r="AI836" s="3"/>
      <c r="AJ836" s="3"/>
      <c r="AK836" s="3"/>
      <c r="AL836" s="3"/>
      <c r="AM836" s="3"/>
      <c r="AN836" s="3"/>
      <c r="AO836" s="3"/>
      <c r="AP836" s="3"/>
      <c r="AQ836" s="3"/>
      <c r="AR836" s="3"/>
      <c r="AS836" s="3"/>
    </row>
    <row r="837" spans="1:45" s="27" customFormat="1" x14ac:dyDescent="0.3">
      <c r="A837" s="15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  <c r="AA837" s="3"/>
      <c r="AB837" s="3"/>
      <c r="AC837" s="3"/>
      <c r="AD837" s="3"/>
      <c r="AE837" s="3"/>
      <c r="AF837" s="3"/>
      <c r="AG837" s="3"/>
      <c r="AH837" s="3"/>
      <c r="AI837" s="3"/>
      <c r="AJ837" s="3"/>
      <c r="AK837" s="3"/>
      <c r="AL837" s="3"/>
      <c r="AM837" s="3"/>
      <c r="AN837" s="3"/>
      <c r="AO837" s="3"/>
      <c r="AP837" s="3"/>
      <c r="AQ837" s="3"/>
      <c r="AR837" s="3"/>
      <c r="AS837" s="3"/>
    </row>
    <row r="838" spans="1:45" s="27" customFormat="1" x14ac:dyDescent="0.3">
      <c r="A838" s="15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  <c r="AA838" s="3"/>
      <c r="AB838" s="3"/>
      <c r="AC838" s="3"/>
      <c r="AD838" s="3"/>
      <c r="AE838" s="3"/>
      <c r="AF838" s="3"/>
      <c r="AG838" s="3"/>
      <c r="AH838" s="3"/>
      <c r="AI838" s="3"/>
      <c r="AJ838" s="3"/>
      <c r="AK838" s="3"/>
      <c r="AL838" s="3"/>
      <c r="AM838" s="3"/>
      <c r="AN838" s="3"/>
      <c r="AO838" s="3"/>
      <c r="AP838" s="3"/>
      <c r="AQ838" s="3"/>
      <c r="AR838" s="3"/>
      <c r="AS838" s="3"/>
    </row>
    <row r="839" spans="1:45" s="27" customFormat="1" x14ac:dyDescent="0.3">
      <c r="A839" s="15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  <c r="AA839" s="3"/>
      <c r="AB839" s="3"/>
      <c r="AC839" s="3"/>
      <c r="AD839" s="3"/>
      <c r="AE839" s="3"/>
      <c r="AF839" s="3"/>
      <c r="AG839" s="3"/>
      <c r="AH839" s="3"/>
      <c r="AI839" s="3"/>
      <c r="AJ839" s="3"/>
      <c r="AK839" s="3"/>
      <c r="AL839" s="3"/>
      <c r="AM839" s="3"/>
      <c r="AN839" s="3"/>
      <c r="AO839" s="3"/>
      <c r="AP839" s="3"/>
      <c r="AQ839" s="3"/>
      <c r="AR839" s="3"/>
      <c r="AS839" s="3"/>
    </row>
    <row r="840" spans="1:45" s="27" customFormat="1" x14ac:dyDescent="0.3">
      <c r="A840" s="15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  <c r="AA840" s="3"/>
      <c r="AB840" s="3"/>
      <c r="AC840" s="3"/>
      <c r="AD840" s="3"/>
      <c r="AE840" s="3"/>
      <c r="AF840" s="3"/>
      <c r="AG840" s="3"/>
      <c r="AH840" s="3"/>
      <c r="AI840" s="3"/>
      <c r="AJ840" s="3"/>
      <c r="AK840" s="3"/>
      <c r="AL840" s="3"/>
      <c r="AM840" s="3"/>
      <c r="AN840" s="3"/>
      <c r="AO840" s="3"/>
      <c r="AP840" s="3"/>
      <c r="AQ840" s="3"/>
      <c r="AR840" s="3"/>
      <c r="AS840" s="3"/>
    </row>
    <row r="841" spans="1:45" s="27" customFormat="1" x14ac:dyDescent="0.3">
      <c r="A841" s="15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  <c r="AA841" s="3"/>
      <c r="AB841" s="3"/>
      <c r="AC841" s="3"/>
      <c r="AD841" s="3"/>
      <c r="AE841" s="3"/>
      <c r="AF841" s="3"/>
      <c r="AG841" s="3"/>
      <c r="AH841" s="3"/>
      <c r="AI841" s="3"/>
      <c r="AJ841" s="3"/>
      <c r="AK841" s="3"/>
      <c r="AL841" s="3"/>
      <c r="AM841" s="3"/>
      <c r="AN841" s="3"/>
      <c r="AO841" s="3"/>
      <c r="AP841" s="3"/>
      <c r="AQ841" s="3"/>
      <c r="AR841" s="3"/>
      <c r="AS841" s="3"/>
    </row>
    <row r="842" spans="1:45" s="27" customFormat="1" x14ac:dyDescent="0.3">
      <c r="A842" s="15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  <c r="AA842" s="3"/>
      <c r="AB842" s="3"/>
      <c r="AC842" s="3"/>
      <c r="AD842" s="3"/>
      <c r="AE842" s="3"/>
      <c r="AF842" s="3"/>
      <c r="AG842" s="3"/>
      <c r="AH842" s="3"/>
      <c r="AI842" s="3"/>
      <c r="AJ842" s="3"/>
      <c r="AK842" s="3"/>
      <c r="AL842" s="3"/>
      <c r="AM842" s="3"/>
      <c r="AN842" s="3"/>
      <c r="AO842" s="3"/>
      <c r="AP842" s="3"/>
      <c r="AQ842" s="3"/>
      <c r="AR842" s="3"/>
      <c r="AS842" s="3"/>
    </row>
    <row r="843" spans="1:45" s="27" customFormat="1" x14ac:dyDescent="0.3">
      <c r="A843" s="15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  <c r="AA843" s="3"/>
      <c r="AB843" s="3"/>
      <c r="AC843" s="3"/>
      <c r="AD843" s="3"/>
      <c r="AE843" s="3"/>
      <c r="AF843" s="3"/>
      <c r="AG843" s="3"/>
      <c r="AH843" s="3"/>
      <c r="AI843" s="3"/>
      <c r="AJ843" s="3"/>
      <c r="AK843" s="3"/>
      <c r="AL843" s="3"/>
      <c r="AM843" s="3"/>
      <c r="AN843" s="3"/>
      <c r="AO843" s="3"/>
      <c r="AP843" s="3"/>
      <c r="AQ843" s="3"/>
      <c r="AR843" s="3"/>
      <c r="AS843" s="3"/>
    </row>
    <row r="844" spans="1:45" s="27" customFormat="1" x14ac:dyDescent="0.3">
      <c r="A844" s="15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  <c r="AA844" s="3"/>
      <c r="AB844" s="3"/>
      <c r="AC844" s="3"/>
      <c r="AD844" s="3"/>
      <c r="AE844" s="3"/>
      <c r="AF844" s="3"/>
      <c r="AG844" s="3"/>
      <c r="AH844" s="3"/>
      <c r="AI844" s="3"/>
      <c r="AJ844" s="3"/>
      <c r="AK844" s="3"/>
      <c r="AL844" s="3"/>
      <c r="AM844" s="3"/>
      <c r="AN844" s="3"/>
      <c r="AO844" s="3"/>
      <c r="AP844" s="3"/>
      <c r="AQ844" s="3"/>
      <c r="AR844" s="3"/>
      <c r="AS844" s="3"/>
    </row>
    <row r="845" spans="1:45" s="27" customFormat="1" x14ac:dyDescent="0.3">
      <c r="A845" s="15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  <c r="AA845" s="3"/>
      <c r="AB845" s="3"/>
      <c r="AC845" s="3"/>
      <c r="AD845" s="3"/>
      <c r="AE845" s="3"/>
      <c r="AF845" s="3"/>
      <c r="AG845" s="3"/>
      <c r="AH845" s="3"/>
      <c r="AI845" s="3"/>
      <c r="AJ845" s="3"/>
      <c r="AK845" s="3"/>
      <c r="AL845" s="3"/>
      <c r="AM845" s="3"/>
      <c r="AN845" s="3"/>
      <c r="AO845" s="3"/>
      <c r="AP845" s="3"/>
      <c r="AQ845" s="3"/>
      <c r="AR845" s="3"/>
      <c r="AS845" s="3"/>
    </row>
    <row r="846" spans="1:45" s="27" customFormat="1" x14ac:dyDescent="0.3">
      <c r="A846" s="15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  <c r="AA846" s="3"/>
      <c r="AB846" s="3"/>
      <c r="AC846" s="3"/>
      <c r="AD846" s="3"/>
      <c r="AE846" s="3"/>
      <c r="AF846" s="3"/>
      <c r="AG846" s="3"/>
      <c r="AH846" s="3"/>
      <c r="AI846" s="3"/>
      <c r="AJ846" s="3"/>
      <c r="AK846" s="3"/>
      <c r="AL846" s="3"/>
      <c r="AM846" s="3"/>
      <c r="AN846" s="3"/>
      <c r="AO846" s="3"/>
      <c r="AP846" s="3"/>
      <c r="AQ846" s="3"/>
      <c r="AR846" s="3"/>
      <c r="AS846" s="3"/>
    </row>
    <row r="847" spans="1:45" s="27" customFormat="1" x14ac:dyDescent="0.3">
      <c r="A847" s="15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  <c r="AA847" s="3"/>
      <c r="AB847" s="3"/>
      <c r="AC847" s="3"/>
      <c r="AD847" s="3"/>
      <c r="AE847" s="3"/>
      <c r="AF847" s="3"/>
      <c r="AG847" s="3"/>
      <c r="AH847" s="3"/>
      <c r="AI847" s="3"/>
      <c r="AJ847" s="3"/>
      <c r="AK847" s="3"/>
      <c r="AL847" s="3"/>
      <c r="AM847" s="3"/>
      <c r="AN847" s="3"/>
      <c r="AO847" s="3"/>
      <c r="AP847" s="3"/>
      <c r="AQ847" s="3"/>
      <c r="AR847" s="3"/>
      <c r="AS847" s="3"/>
    </row>
    <row r="848" spans="1:45" s="27" customFormat="1" x14ac:dyDescent="0.3">
      <c r="A848" s="15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  <c r="AA848" s="3"/>
      <c r="AB848" s="3"/>
      <c r="AC848" s="3"/>
      <c r="AD848" s="3"/>
      <c r="AE848" s="3"/>
      <c r="AF848" s="3"/>
      <c r="AG848" s="3"/>
      <c r="AH848" s="3"/>
      <c r="AI848" s="3"/>
      <c r="AJ848" s="3"/>
      <c r="AK848" s="3"/>
      <c r="AL848" s="3"/>
      <c r="AM848" s="3"/>
      <c r="AN848" s="3"/>
      <c r="AO848" s="3"/>
      <c r="AP848" s="3"/>
      <c r="AQ848" s="3"/>
      <c r="AR848" s="3"/>
      <c r="AS848" s="3"/>
    </row>
    <row r="849" spans="1:45" s="27" customFormat="1" x14ac:dyDescent="0.3">
      <c r="A849" s="15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  <c r="AA849" s="3"/>
      <c r="AB849" s="3"/>
      <c r="AC849" s="3"/>
      <c r="AD849" s="3"/>
      <c r="AE849" s="3"/>
      <c r="AF849" s="3"/>
      <c r="AG849" s="3"/>
      <c r="AH849" s="3"/>
      <c r="AI849" s="3"/>
      <c r="AJ849" s="3"/>
      <c r="AK849" s="3"/>
      <c r="AL849" s="3"/>
      <c r="AM849" s="3"/>
      <c r="AN849" s="3"/>
      <c r="AO849" s="3"/>
      <c r="AP849" s="3"/>
      <c r="AQ849" s="3"/>
      <c r="AR849" s="3"/>
      <c r="AS849" s="3"/>
    </row>
    <row r="850" spans="1:45" s="27" customFormat="1" x14ac:dyDescent="0.3">
      <c r="A850" s="15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  <c r="AA850" s="3"/>
      <c r="AB850" s="3"/>
      <c r="AC850" s="3"/>
      <c r="AD850" s="3"/>
      <c r="AE850" s="3"/>
      <c r="AF850" s="3"/>
      <c r="AG850" s="3"/>
      <c r="AH850" s="3"/>
      <c r="AI850" s="3"/>
      <c r="AJ850" s="3"/>
      <c r="AK850" s="3"/>
      <c r="AL850" s="3"/>
      <c r="AM850" s="3"/>
      <c r="AN850" s="3"/>
      <c r="AO850" s="3"/>
      <c r="AP850" s="3"/>
      <c r="AQ850" s="3"/>
      <c r="AR850" s="3"/>
      <c r="AS850" s="3"/>
    </row>
    <row r="851" spans="1:45" s="27" customFormat="1" x14ac:dyDescent="0.3">
      <c r="A851" s="15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  <c r="AA851" s="3"/>
      <c r="AB851" s="3"/>
      <c r="AC851" s="3"/>
      <c r="AD851" s="3"/>
      <c r="AE851" s="3"/>
      <c r="AF851" s="3"/>
      <c r="AG851" s="3"/>
      <c r="AH851" s="3"/>
      <c r="AI851" s="3"/>
      <c r="AJ851" s="3"/>
      <c r="AK851" s="3"/>
      <c r="AL851" s="3"/>
      <c r="AM851" s="3"/>
      <c r="AN851" s="3"/>
      <c r="AO851" s="3"/>
      <c r="AP851" s="3"/>
      <c r="AQ851" s="3"/>
      <c r="AR851" s="3"/>
      <c r="AS851" s="3"/>
    </row>
    <row r="852" spans="1:45" s="27" customFormat="1" x14ac:dyDescent="0.3">
      <c r="A852" s="15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  <c r="AA852" s="3"/>
      <c r="AB852" s="3"/>
      <c r="AC852" s="3"/>
      <c r="AD852" s="3"/>
      <c r="AE852" s="3"/>
      <c r="AF852" s="3"/>
      <c r="AG852" s="3"/>
      <c r="AH852" s="3"/>
      <c r="AI852" s="3"/>
      <c r="AJ852" s="3"/>
      <c r="AK852" s="3"/>
      <c r="AL852" s="3"/>
      <c r="AM852" s="3"/>
      <c r="AN852" s="3"/>
      <c r="AO852" s="3"/>
      <c r="AP852" s="3"/>
      <c r="AQ852" s="3"/>
      <c r="AR852" s="3"/>
      <c r="AS852" s="3"/>
    </row>
    <row r="853" spans="1:45" s="27" customFormat="1" x14ac:dyDescent="0.3">
      <c r="A853" s="15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  <c r="AA853" s="3"/>
      <c r="AB853" s="3"/>
      <c r="AC853" s="3"/>
      <c r="AD853" s="3"/>
      <c r="AE853" s="3"/>
      <c r="AF853" s="3"/>
      <c r="AG853" s="3"/>
      <c r="AH853" s="3"/>
      <c r="AI853" s="3"/>
      <c r="AJ853" s="3"/>
      <c r="AK853" s="3"/>
      <c r="AL853" s="3"/>
      <c r="AM853" s="3"/>
      <c r="AN853" s="3"/>
      <c r="AO853" s="3"/>
      <c r="AP853" s="3"/>
      <c r="AQ853" s="3"/>
      <c r="AR853" s="3"/>
      <c r="AS853" s="3"/>
    </row>
    <row r="854" spans="1:45" s="27" customFormat="1" x14ac:dyDescent="0.3">
      <c r="A854" s="15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  <c r="AA854" s="3"/>
      <c r="AB854" s="3"/>
      <c r="AC854" s="3"/>
      <c r="AD854" s="3"/>
      <c r="AE854" s="3"/>
      <c r="AF854" s="3"/>
      <c r="AG854" s="3"/>
      <c r="AH854" s="3"/>
      <c r="AI854" s="3"/>
      <c r="AJ854" s="3"/>
      <c r="AK854" s="3"/>
      <c r="AL854" s="3"/>
      <c r="AM854" s="3"/>
      <c r="AN854" s="3"/>
      <c r="AO854" s="3"/>
      <c r="AP854" s="3"/>
      <c r="AQ854" s="3"/>
      <c r="AR854" s="3"/>
      <c r="AS854" s="3"/>
    </row>
    <row r="855" spans="1:45" s="27" customFormat="1" x14ac:dyDescent="0.3">
      <c r="A855" s="15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  <c r="AA855" s="3"/>
      <c r="AB855" s="3"/>
      <c r="AC855" s="3"/>
      <c r="AD855" s="3"/>
      <c r="AE855" s="3"/>
      <c r="AF855" s="3"/>
      <c r="AG855" s="3"/>
      <c r="AH855" s="3"/>
      <c r="AI855" s="3"/>
      <c r="AJ855" s="3"/>
      <c r="AK855" s="3"/>
      <c r="AL855" s="3"/>
      <c r="AM855" s="3"/>
      <c r="AN855" s="3"/>
      <c r="AO855" s="3"/>
      <c r="AP855" s="3"/>
      <c r="AQ855" s="3"/>
      <c r="AR855" s="3"/>
      <c r="AS855" s="3"/>
    </row>
    <row r="856" spans="1:45" s="27" customFormat="1" x14ac:dyDescent="0.3">
      <c r="A856" s="15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  <c r="AA856" s="3"/>
      <c r="AB856" s="3"/>
      <c r="AC856" s="3"/>
      <c r="AD856" s="3"/>
      <c r="AE856" s="3"/>
      <c r="AF856" s="3"/>
      <c r="AG856" s="3"/>
      <c r="AH856" s="3"/>
      <c r="AI856" s="3"/>
      <c r="AJ856" s="3"/>
      <c r="AK856" s="3"/>
      <c r="AL856" s="3"/>
      <c r="AM856" s="3"/>
      <c r="AN856" s="3"/>
      <c r="AO856" s="3"/>
      <c r="AP856" s="3"/>
      <c r="AQ856" s="3"/>
      <c r="AR856" s="3"/>
      <c r="AS856" s="3"/>
    </row>
    <row r="857" spans="1:45" s="27" customFormat="1" x14ac:dyDescent="0.3">
      <c r="A857" s="15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  <c r="AA857" s="3"/>
      <c r="AB857" s="3"/>
      <c r="AC857" s="3"/>
      <c r="AD857" s="3"/>
      <c r="AE857" s="3"/>
      <c r="AF857" s="3"/>
      <c r="AG857" s="3"/>
      <c r="AH857" s="3"/>
      <c r="AI857" s="3"/>
      <c r="AJ857" s="3"/>
      <c r="AK857" s="3"/>
      <c r="AL857" s="3"/>
      <c r="AM857" s="3"/>
      <c r="AN857" s="3"/>
      <c r="AO857" s="3"/>
      <c r="AP857" s="3"/>
      <c r="AQ857" s="3"/>
      <c r="AR857" s="3"/>
      <c r="AS857" s="3"/>
    </row>
    <row r="858" spans="1:45" s="27" customFormat="1" x14ac:dyDescent="0.3">
      <c r="A858" s="15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  <c r="AA858" s="3"/>
      <c r="AB858" s="3"/>
      <c r="AC858" s="3"/>
      <c r="AD858" s="3"/>
      <c r="AE858" s="3"/>
      <c r="AF858" s="3"/>
      <c r="AG858" s="3"/>
      <c r="AH858" s="3"/>
      <c r="AI858" s="3"/>
      <c r="AJ858" s="3"/>
      <c r="AK858" s="3"/>
      <c r="AL858" s="3"/>
      <c r="AM858" s="3"/>
      <c r="AN858" s="3"/>
      <c r="AO858" s="3"/>
      <c r="AP858" s="3"/>
      <c r="AQ858" s="3"/>
      <c r="AR858" s="3"/>
      <c r="AS858" s="3"/>
    </row>
    <row r="859" spans="1:45" s="27" customFormat="1" x14ac:dyDescent="0.3">
      <c r="A859" s="15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  <c r="AA859" s="3"/>
      <c r="AB859" s="3"/>
      <c r="AC859" s="3"/>
      <c r="AD859" s="3"/>
      <c r="AE859" s="3"/>
      <c r="AF859" s="3"/>
      <c r="AG859" s="3"/>
      <c r="AH859" s="3"/>
      <c r="AI859" s="3"/>
      <c r="AJ859" s="3"/>
      <c r="AK859" s="3"/>
      <c r="AL859" s="3"/>
      <c r="AM859" s="3"/>
      <c r="AN859" s="3"/>
      <c r="AO859" s="3"/>
      <c r="AP859" s="3"/>
      <c r="AQ859" s="3"/>
      <c r="AR859" s="3"/>
      <c r="AS859" s="3"/>
    </row>
    <row r="860" spans="1:45" s="27" customFormat="1" x14ac:dyDescent="0.3">
      <c r="A860" s="15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  <c r="AA860" s="3"/>
      <c r="AB860" s="3"/>
      <c r="AC860" s="3"/>
      <c r="AD860" s="3"/>
      <c r="AE860" s="3"/>
      <c r="AF860" s="3"/>
      <c r="AG860" s="3"/>
      <c r="AH860" s="3"/>
      <c r="AI860" s="3"/>
      <c r="AJ860" s="3"/>
      <c r="AK860" s="3"/>
      <c r="AL860" s="3"/>
      <c r="AM860" s="3"/>
      <c r="AN860" s="3"/>
      <c r="AO860" s="3"/>
      <c r="AP860" s="3"/>
      <c r="AQ860" s="3"/>
      <c r="AR860" s="3"/>
      <c r="AS860" s="3"/>
    </row>
    <row r="861" spans="1:45" s="27" customFormat="1" x14ac:dyDescent="0.3">
      <c r="A861" s="15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  <c r="AA861" s="3"/>
      <c r="AB861" s="3"/>
      <c r="AC861" s="3"/>
      <c r="AD861" s="3"/>
      <c r="AE861" s="3"/>
      <c r="AF861" s="3"/>
      <c r="AG861" s="3"/>
      <c r="AH861" s="3"/>
      <c r="AI861" s="3"/>
      <c r="AJ861" s="3"/>
      <c r="AK861" s="3"/>
      <c r="AL861" s="3"/>
      <c r="AM861" s="3"/>
      <c r="AN861" s="3"/>
      <c r="AO861" s="3"/>
      <c r="AP861" s="3"/>
      <c r="AQ861" s="3"/>
      <c r="AR861" s="3"/>
      <c r="AS861" s="3"/>
    </row>
    <row r="862" spans="1:45" s="27" customFormat="1" x14ac:dyDescent="0.3">
      <c r="A862" s="15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  <c r="AA862" s="3"/>
      <c r="AB862" s="3"/>
      <c r="AC862" s="3"/>
      <c r="AD862" s="3"/>
      <c r="AE862" s="3"/>
      <c r="AF862" s="3"/>
      <c r="AG862" s="3"/>
      <c r="AH862" s="3"/>
      <c r="AI862" s="3"/>
      <c r="AJ862" s="3"/>
      <c r="AK862" s="3"/>
      <c r="AL862" s="3"/>
      <c r="AM862" s="3"/>
      <c r="AN862" s="3"/>
      <c r="AO862" s="3"/>
      <c r="AP862" s="3"/>
      <c r="AQ862" s="3"/>
      <c r="AR862" s="3"/>
      <c r="AS862" s="3"/>
    </row>
    <row r="863" spans="1:45" s="27" customFormat="1" x14ac:dyDescent="0.3">
      <c r="A863" s="15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  <c r="AA863" s="3"/>
      <c r="AB863" s="3"/>
      <c r="AC863" s="3"/>
      <c r="AD863" s="3"/>
      <c r="AE863" s="3"/>
      <c r="AF863" s="3"/>
      <c r="AG863" s="3"/>
      <c r="AH863" s="3"/>
      <c r="AI863" s="3"/>
      <c r="AJ863" s="3"/>
      <c r="AK863" s="3"/>
      <c r="AL863" s="3"/>
      <c r="AM863" s="3"/>
      <c r="AN863" s="3"/>
      <c r="AO863" s="3"/>
      <c r="AP863" s="3"/>
      <c r="AQ863" s="3"/>
      <c r="AR863" s="3"/>
      <c r="AS863" s="3"/>
    </row>
    <row r="864" spans="1:45" s="27" customFormat="1" x14ac:dyDescent="0.3">
      <c r="A864" s="15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  <c r="AA864" s="3"/>
      <c r="AB864" s="3"/>
      <c r="AC864" s="3"/>
      <c r="AD864" s="3"/>
      <c r="AE864" s="3"/>
      <c r="AF864" s="3"/>
      <c r="AG864" s="3"/>
      <c r="AH864" s="3"/>
      <c r="AI864" s="3"/>
      <c r="AJ864" s="3"/>
      <c r="AK864" s="3"/>
      <c r="AL864" s="3"/>
      <c r="AM864" s="3"/>
      <c r="AN864" s="3"/>
      <c r="AO864" s="3"/>
      <c r="AP864" s="3"/>
      <c r="AQ864" s="3"/>
      <c r="AR864" s="3"/>
      <c r="AS864" s="3"/>
    </row>
    <row r="865" spans="1:45" s="27" customFormat="1" x14ac:dyDescent="0.3">
      <c r="A865" s="15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  <c r="AA865" s="3"/>
      <c r="AB865" s="3"/>
      <c r="AC865" s="3"/>
      <c r="AD865" s="3"/>
      <c r="AE865" s="3"/>
      <c r="AF865" s="3"/>
      <c r="AG865" s="3"/>
      <c r="AH865" s="3"/>
      <c r="AI865" s="3"/>
      <c r="AJ865" s="3"/>
      <c r="AK865" s="3"/>
      <c r="AL865" s="3"/>
      <c r="AM865" s="3"/>
      <c r="AN865" s="3"/>
      <c r="AO865" s="3"/>
      <c r="AP865" s="3"/>
      <c r="AQ865" s="3"/>
      <c r="AR865" s="3"/>
      <c r="AS865" s="3"/>
    </row>
    <row r="866" spans="1:45" s="27" customFormat="1" x14ac:dyDescent="0.3">
      <c r="A866" s="15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  <c r="AA866" s="3"/>
      <c r="AB866" s="3"/>
      <c r="AC866" s="3"/>
      <c r="AD866" s="3"/>
      <c r="AE866" s="3"/>
      <c r="AF866" s="3"/>
      <c r="AG866" s="3"/>
      <c r="AH866" s="3"/>
      <c r="AI866" s="3"/>
      <c r="AJ866" s="3"/>
      <c r="AK866" s="3"/>
      <c r="AL866" s="3"/>
      <c r="AM866" s="3"/>
      <c r="AN866" s="3"/>
      <c r="AO866" s="3"/>
      <c r="AP866" s="3"/>
      <c r="AQ866" s="3"/>
      <c r="AR866" s="3"/>
      <c r="AS866" s="3"/>
    </row>
    <row r="867" spans="1:45" s="27" customFormat="1" x14ac:dyDescent="0.3">
      <c r="A867" s="15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  <c r="AA867" s="3"/>
      <c r="AB867" s="3"/>
      <c r="AC867" s="3"/>
      <c r="AD867" s="3"/>
      <c r="AE867" s="3"/>
      <c r="AF867" s="3"/>
      <c r="AG867" s="3"/>
      <c r="AH867" s="3"/>
      <c r="AI867" s="3"/>
      <c r="AJ867" s="3"/>
      <c r="AK867" s="3"/>
      <c r="AL867" s="3"/>
      <c r="AM867" s="3"/>
      <c r="AN867" s="3"/>
      <c r="AO867" s="3"/>
      <c r="AP867" s="3"/>
      <c r="AQ867" s="3"/>
      <c r="AR867" s="3"/>
      <c r="AS867" s="3"/>
    </row>
    <row r="868" spans="1:45" s="27" customFormat="1" x14ac:dyDescent="0.3">
      <c r="A868" s="15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  <c r="AA868" s="3"/>
      <c r="AB868" s="3"/>
      <c r="AC868" s="3"/>
      <c r="AD868" s="3"/>
      <c r="AE868" s="3"/>
      <c r="AF868" s="3"/>
      <c r="AG868" s="3"/>
      <c r="AH868" s="3"/>
      <c r="AI868" s="3"/>
      <c r="AJ868" s="3"/>
      <c r="AK868" s="3"/>
      <c r="AL868" s="3"/>
      <c r="AM868" s="3"/>
      <c r="AN868" s="3"/>
      <c r="AO868" s="3"/>
      <c r="AP868" s="3"/>
      <c r="AQ868" s="3"/>
      <c r="AR868" s="3"/>
      <c r="AS868" s="3"/>
    </row>
    <row r="869" spans="1:45" s="27" customFormat="1" x14ac:dyDescent="0.3">
      <c r="A869" s="15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  <c r="AA869" s="3"/>
      <c r="AB869" s="3"/>
      <c r="AC869" s="3"/>
      <c r="AD869" s="3"/>
      <c r="AE869" s="3"/>
      <c r="AF869" s="3"/>
      <c r="AG869" s="3"/>
      <c r="AH869" s="3"/>
      <c r="AI869" s="3"/>
      <c r="AJ869" s="3"/>
      <c r="AK869" s="3"/>
      <c r="AL869" s="3"/>
      <c r="AM869" s="3"/>
      <c r="AN869" s="3"/>
      <c r="AO869" s="3"/>
      <c r="AP869" s="3"/>
      <c r="AQ869" s="3"/>
      <c r="AR869" s="3"/>
      <c r="AS869" s="3"/>
    </row>
    <row r="870" spans="1:45" s="27" customFormat="1" x14ac:dyDescent="0.3">
      <c r="A870" s="15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  <c r="AA870" s="3"/>
      <c r="AB870" s="3"/>
      <c r="AC870" s="3"/>
      <c r="AD870" s="3"/>
      <c r="AE870" s="3"/>
      <c r="AF870" s="3"/>
      <c r="AG870" s="3"/>
      <c r="AH870" s="3"/>
      <c r="AI870" s="3"/>
      <c r="AJ870" s="3"/>
      <c r="AK870" s="3"/>
      <c r="AL870" s="3"/>
      <c r="AM870" s="3"/>
      <c r="AN870" s="3"/>
      <c r="AO870" s="3"/>
      <c r="AP870" s="3"/>
      <c r="AQ870" s="3"/>
      <c r="AR870" s="3"/>
      <c r="AS870" s="3"/>
    </row>
    <row r="871" spans="1:45" s="27" customFormat="1" x14ac:dyDescent="0.3">
      <c r="A871" s="15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  <c r="AA871" s="3"/>
      <c r="AB871" s="3"/>
      <c r="AC871" s="3"/>
      <c r="AD871" s="3"/>
      <c r="AE871" s="3"/>
      <c r="AF871" s="3"/>
      <c r="AG871" s="3"/>
      <c r="AH871" s="3"/>
      <c r="AI871" s="3"/>
      <c r="AJ871" s="3"/>
      <c r="AK871" s="3"/>
      <c r="AL871" s="3"/>
      <c r="AM871" s="3"/>
      <c r="AN871" s="3"/>
      <c r="AO871" s="3"/>
      <c r="AP871" s="3"/>
      <c r="AQ871" s="3"/>
      <c r="AR871" s="3"/>
      <c r="AS871" s="3"/>
    </row>
    <row r="872" spans="1:45" s="27" customFormat="1" x14ac:dyDescent="0.3">
      <c r="A872" s="15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  <c r="AA872" s="3"/>
      <c r="AB872" s="3"/>
      <c r="AC872" s="3"/>
      <c r="AD872" s="3"/>
      <c r="AE872" s="3"/>
      <c r="AF872" s="3"/>
      <c r="AG872" s="3"/>
      <c r="AH872" s="3"/>
      <c r="AI872" s="3"/>
      <c r="AJ872" s="3"/>
      <c r="AK872" s="3"/>
      <c r="AL872" s="3"/>
      <c r="AM872" s="3"/>
      <c r="AN872" s="3"/>
      <c r="AO872" s="3"/>
      <c r="AP872" s="3"/>
      <c r="AQ872" s="3"/>
      <c r="AR872" s="3"/>
      <c r="AS872" s="3"/>
    </row>
    <row r="873" spans="1:45" s="27" customFormat="1" x14ac:dyDescent="0.3">
      <c r="A873" s="15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  <c r="AA873" s="3"/>
      <c r="AB873" s="3"/>
      <c r="AC873" s="3"/>
      <c r="AD873" s="3"/>
      <c r="AE873" s="3"/>
      <c r="AF873" s="3"/>
      <c r="AG873" s="3"/>
      <c r="AH873" s="3"/>
      <c r="AI873" s="3"/>
      <c r="AJ873" s="3"/>
      <c r="AK873" s="3"/>
      <c r="AL873" s="3"/>
      <c r="AM873" s="3"/>
      <c r="AN873" s="3"/>
      <c r="AO873" s="3"/>
      <c r="AP873" s="3"/>
      <c r="AQ873" s="3"/>
      <c r="AR873" s="3"/>
      <c r="AS873" s="3"/>
    </row>
    <row r="874" spans="1:45" s="27" customFormat="1" x14ac:dyDescent="0.3">
      <c r="A874" s="15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  <c r="AA874" s="3"/>
      <c r="AB874" s="3"/>
      <c r="AC874" s="3"/>
      <c r="AD874" s="3"/>
      <c r="AE874" s="3"/>
      <c r="AF874" s="3"/>
      <c r="AG874" s="3"/>
      <c r="AH874" s="3"/>
      <c r="AI874" s="3"/>
      <c r="AJ874" s="3"/>
      <c r="AK874" s="3"/>
      <c r="AL874" s="3"/>
      <c r="AM874" s="3"/>
      <c r="AN874" s="3"/>
      <c r="AO874" s="3"/>
      <c r="AP874" s="3"/>
      <c r="AQ874" s="3"/>
      <c r="AR874" s="3"/>
      <c r="AS874" s="3"/>
    </row>
    <row r="875" spans="1:45" s="27" customFormat="1" x14ac:dyDescent="0.3">
      <c r="A875" s="15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  <c r="AA875" s="3"/>
      <c r="AB875" s="3"/>
      <c r="AC875" s="3"/>
      <c r="AD875" s="3"/>
      <c r="AE875" s="3"/>
      <c r="AF875" s="3"/>
      <c r="AG875" s="3"/>
      <c r="AH875" s="3"/>
      <c r="AI875" s="3"/>
      <c r="AJ875" s="3"/>
      <c r="AK875" s="3"/>
      <c r="AL875" s="3"/>
      <c r="AM875" s="3"/>
      <c r="AN875" s="3"/>
      <c r="AO875" s="3"/>
      <c r="AP875" s="3"/>
      <c r="AQ875" s="3"/>
      <c r="AR875" s="3"/>
      <c r="AS875" s="3"/>
    </row>
    <row r="876" spans="1:45" s="27" customFormat="1" x14ac:dyDescent="0.3">
      <c r="A876" s="15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  <c r="AA876" s="3"/>
      <c r="AB876" s="3"/>
      <c r="AC876" s="3"/>
      <c r="AD876" s="3"/>
      <c r="AE876" s="3"/>
      <c r="AF876" s="3"/>
      <c r="AG876" s="3"/>
      <c r="AH876" s="3"/>
      <c r="AI876" s="3"/>
      <c r="AJ876" s="3"/>
      <c r="AK876" s="3"/>
      <c r="AL876" s="3"/>
      <c r="AM876" s="3"/>
      <c r="AN876" s="3"/>
      <c r="AO876" s="3"/>
      <c r="AP876" s="3"/>
      <c r="AQ876" s="3"/>
      <c r="AR876" s="3"/>
      <c r="AS876" s="3"/>
    </row>
    <row r="877" spans="1:45" s="27" customFormat="1" x14ac:dyDescent="0.3">
      <c r="A877" s="15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  <c r="AA877" s="3"/>
      <c r="AB877" s="3"/>
      <c r="AC877" s="3"/>
      <c r="AD877" s="3"/>
      <c r="AE877" s="3"/>
      <c r="AF877" s="3"/>
      <c r="AG877" s="3"/>
      <c r="AH877" s="3"/>
      <c r="AI877" s="3"/>
      <c r="AJ877" s="3"/>
      <c r="AK877" s="3"/>
      <c r="AL877" s="3"/>
      <c r="AM877" s="3"/>
      <c r="AN877" s="3"/>
      <c r="AO877" s="3"/>
      <c r="AP877" s="3"/>
      <c r="AQ877" s="3"/>
      <c r="AR877" s="3"/>
      <c r="AS877" s="3"/>
    </row>
    <row r="878" spans="1:45" s="27" customFormat="1" x14ac:dyDescent="0.3">
      <c r="A878" s="15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  <c r="AA878" s="3"/>
      <c r="AB878" s="3"/>
      <c r="AC878" s="3"/>
      <c r="AD878" s="3"/>
      <c r="AE878" s="3"/>
      <c r="AF878" s="3"/>
      <c r="AG878" s="3"/>
      <c r="AH878" s="3"/>
      <c r="AI878" s="3"/>
      <c r="AJ878" s="3"/>
      <c r="AK878" s="3"/>
      <c r="AL878" s="3"/>
      <c r="AM878" s="3"/>
      <c r="AN878" s="3"/>
      <c r="AO878" s="3"/>
      <c r="AP878" s="3"/>
      <c r="AQ878" s="3"/>
      <c r="AR878" s="3"/>
      <c r="AS878" s="3"/>
    </row>
    <row r="879" spans="1:45" s="27" customFormat="1" x14ac:dyDescent="0.3">
      <c r="A879" s="15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  <c r="AA879" s="3"/>
      <c r="AB879" s="3"/>
      <c r="AC879" s="3"/>
      <c r="AD879" s="3"/>
      <c r="AE879" s="3"/>
      <c r="AF879" s="3"/>
      <c r="AG879" s="3"/>
      <c r="AH879" s="3"/>
      <c r="AI879" s="3"/>
      <c r="AJ879" s="3"/>
      <c r="AK879" s="3"/>
      <c r="AL879" s="3"/>
      <c r="AM879" s="3"/>
      <c r="AN879" s="3"/>
      <c r="AO879" s="3"/>
      <c r="AP879" s="3"/>
      <c r="AQ879" s="3"/>
      <c r="AR879" s="3"/>
      <c r="AS879" s="3"/>
    </row>
    <row r="880" spans="1:45" s="27" customFormat="1" x14ac:dyDescent="0.3">
      <c r="A880" s="15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  <c r="AA880" s="3"/>
      <c r="AB880" s="3"/>
      <c r="AC880" s="3"/>
      <c r="AD880" s="3"/>
      <c r="AE880" s="3"/>
      <c r="AF880" s="3"/>
      <c r="AG880" s="3"/>
      <c r="AH880" s="3"/>
      <c r="AI880" s="3"/>
      <c r="AJ880" s="3"/>
      <c r="AK880" s="3"/>
      <c r="AL880" s="3"/>
      <c r="AM880" s="3"/>
      <c r="AN880" s="3"/>
      <c r="AO880" s="3"/>
      <c r="AP880" s="3"/>
      <c r="AQ880" s="3"/>
      <c r="AR880" s="3"/>
      <c r="AS880" s="3"/>
    </row>
    <row r="881" spans="1:45" s="27" customFormat="1" x14ac:dyDescent="0.3">
      <c r="A881" s="15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  <c r="AA881" s="3"/>
      <c r="AB881" s="3"/>
      <c r="AC881" s="3"/>
      <c r="AD881" s="3"/>
      <c r="AE881" s="3"/>
      <c r="AF881" s="3"/>
      <c r="AG881" s="3"/>
      <c r="AH881" s="3"/>
      <c r="AI881" s="3"/>
      <c r="AJ881" s="3"/>
      <c r="AK881" s="3"/>
      <c r="AL881" s="3"/>
      <c r="AM881" s="3"/>
      <c r="AN881" s="3"/>
      <c r="AO881" s="3"/>
      <c r="AP881" s="3"/>
      <c r="AQ881" s="3"/>
      <c r="AR881" s="3"/>
      <c r="AS881" s="3"/>
    </row>
    <row r="882" spans="1:45" s="27" customFormat="1" x14ac:dyDescent="0.3">
      <c r="A882" s="15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  <c r="AA882" s="3"/>
      <c r="AB882" s="3"/>
      <c r="AC882" s="3"/>
      <c r="AD882" s="3"/>
      <c r="AE882" s="3"/>
      <c r="AF882" s="3"/>
      <c r="AG882" s="3"/>
      <c r="AH882" s="3"/>
      <c r="AI882" s="3"/>
      <c r="AJ882" s="3"/>
      <c r="AK882" s="3"/>
      <c r="AL882" s="3"/>
      <c r="AM882" s="3"/>
      <c r="AN882" s="3"/>
      <c r="AO882" s="3"/>
      <c r="AP882" s="3"/>
      <c r="AQ882" s="3"/>
      <c r="AR882" s="3"/>
      <c r="AS882" s="3"/>
    </row>
    <row r="883" spans="1:45" s="27" customFormat="1" x14ac:dyDescent="0.3">
      <c r="A883" s="15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  <c r="AA883" s="3"/>
      <c r="AB883" s="3"/>
      <c r="AC883" s="3"/>
      <c r="AD883" s="3"/>
      <c r="AE883" s="3"/>
      <c r="AF883" s="3"/>
      <c r="AG883" s="3"/>
      <c r="AH883" s="3"/>
      <c r="AI883" s="3"/>
      <c r="AJ883" s="3"/>
      <c r="AK883" s="3"/>
      <c r="AL883" s="3"/>
      <c r="AM883" s="3"/>
      <c r="AN883" s="3"/>
      <c r="AO883" s="3"/>
      <c r="AP883" s="3"/>
      <c r="AQ883" s="3"/>
      <c r="AR883" s="3"/>
      <c r="AS883" s="3"/>
    </row>
    <row r="884" spans="1:45" s="27" customFormat="1" x14ac:dyDescent="0.3">
      <c r="A884" s="15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  <c r="AA884" s="3"/>
      <c r="AB884" s="3"/>
      <c r="AC884" s="3"/>
      <c r="AD884" s="3"/>
      <c r="AE884" s="3"/>
      <c r="AF884" s="3"/>
      <c r="AG884" s="3"/>
      <c r="AH884" s="3"/>
      <c r="AI884" s="3"/>
      <c r="AJ884" s="3"/>
      <c r="AK884" s="3"/>
      <c r="AL884" s="3"/>
      <c r="AM884" s="3"/>
      <c r="AN884" s="3"/>
      <c r="AO884" s="3"/>
      <c r="AP884" s="3"/>
      <c r="AQ884" s="3"/>
      <c r="AR884" s="3"/>
      <c r="AS884" s="3"/>
    </row>
    <row r="885" spans="1:45" s="27" customFormat="1" x14ac:dyDescent="0.3">
      <c r="A885" s="15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  <c r="AA885" s="3"/>
      <c r="AB885" s="3"/>
      <c r="AC885" s="3"/>
      <c r="AD885" s="3"/>
      <c r="AE885" s="3"/>
      <c r="AF885" s="3"/>
      <c r="AG885" s="3"/>
      <c r="AH885" s="3"/>
      <c r="AI885" s="3"/>
      <c r="AJ885" s="3"/>
      <c r="AK885" s="3"/>
      <c r="AL885" s="3"/>
      <c r="AM885" s="3"/>
      <c r="AN885" s="3"/>
      <c r="AO885" s="3"/>
      <c r="AP885" s="3"/>
      <c r="AQ885" s="3"/>
      <c r="AR885" s="3"/>
      <c r="AS885" s="3"/>
    </row>
    <row r="886" spans="1:45" s="27" customFormat="1" x14ac:dyDescent="0.3">
      <c r="A886" s="15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  <c r="AA886" s="3"/>
      <c r="AB886" s="3"/>
      <c r="AC886" s="3"/>
      <c r="AD886" s="3"/>
      <c r="AE886" s="3"/>
      <c r="AF886" s="3"/>
      <c r="AG886" s="3"/>
      <c r="AH886" s="3"/>
      <c r="AI886" s="3"/>
      <c r="AJ886" s="3"/>
      <c r="AK886" s="3"/>
      <c r="AL886" s="3"/>
      <c r="AM886" s="3"/>
      <c r="AN886" s="3"/>
      <c r="AO886" s="3"/>
      <c r="AP886" s="3"/>
      <c r="AQ886" s="3"/>
      <c r="AR886" s="3"/>
      <c r="AS886" s="3"/>
    </row>
    <row r="887" spans="1:45" s="27" customFormat="1" x14ac:dyDescent="0.3">
      <c r="A887" s="15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  <c r="AA887" s="3"/>
      <c r="AB887" s="3"/>
      <c r="AC887" s="3"/>
      <c r="AD887" s="3"/>
      <c r="AE887" s="3"/>
      <c r="AF887" s="3"/>
      <c r="AG887" s="3"/>
      <c r="AH887" s="3"/>
      <c r="AI887" s="3"/>
      <c r="AJ887" s="3"/>
      <c r="AK887" s="3"/>
      <c r="AL887" s="3"/>
      <c r="AM887" s="3"/>
      <c r="AN887" s="3"/>
      <c r="AO887" s="3"/>
      <c r="AP887" s="3"/>
      <c r="AQ887" s="3"/>
      <c r="AR887" s="3"/>
      <c r="AS887" s="3"/>
    </row>
    <row r="888" spans="1:45" s="27" customFormat="1" x14ac:dyDescent="0.3">
      <c r="A888" s="15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  <c r="AA888" s="3"/>
      <c r="AB888" s="3"/>
      <c r="AC888" s="3"/>
      <c r="AD888" s="3"/>
      <c r="AE888" s="3"/>
      <c r="AF888" s="3"/>
      <c r="AG888" s="3"/>
      <c r="AH888" s="3"/>
      <c r="AI888" s="3"/>
      <c r="AJ888" s="3"/>
      <c r="AK888" s="3"/>
      <c r="AL888" s="3"/>
      <c r="AM888" s="3"/>
      <c r="AN888" s="3"/>
      <c r="AO888" s="3"/>
      <c r="AP888" s="3"/>
      <c r="AQ888" s="3"/>
      <c r="AR888" s="3"/>
      <c r="AS888" s="3"/>
    </row>
    <row r="889" spans="1:45" s="27" customFormat="1" x14ac:dyDescent="0.3">
      <c r="A889" s="15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  <c r="AA889" s="3"/>
      <c r="AB889" s="3"/>
      <c r="AC889" s="3"/>
      <c r="AD889" s="3"/>
      <c r="AE889" s="3"/>
      <c r="AF889" s="3"/>
      <c r="AG889" s="3"/>
      <c r="AH889" s="3"/>
      <c r="AI889" s="3"/>
      <c r="AJ889" s="3"/>
      <c r="AK889" s="3"/>
      <c r="AL889" s="3"/>
      <c r="AM889" s="3"/>
      <c r="AN889" s="3"/>
      <c r="AO889" s="3"/>
      <c r="AP889" s="3"/>
      <c r="AQ889" s="3"/>
      <c r="AR889" s="3"/>
      <c r="AS889" s="3"/>
    </row>
    <row r="890" spans="1:45" s="27" customFormat="1" x14ac:dyDescent="0.3">
      <c r="A890" s="15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  <c r="AA890" s="3"/>
      <c r="AB890" s="3"/>
      <c r="AC890" s="3"/>
      <c r="AD890" s="3"/>
      <c r="AE890" s="3"/>
      <c r="AF890" s="3"/>
      <c r="AG890" s="3"/>
      <c r="AH890" s="3"/>
      <c r="AI890" s="3"/>
      <c r="AJ890" s="3"/>
      <c r="AK890" s="3"/>
      <c r="AL890" s="3"/>
      <c r="AM890" s="3"/>
      <c r="AN890" s="3"/>
      <c r="AO890" s="3"/>
      <c r="AP890" s="3"/>
      <c r="AQ890" s="3"/>
      <c r="AR890" s="3"/>
      <c r="AS890" s="3"/>
    </row>
    <row r="891" spans="1:45" s="27" customFormat="1" x14ac:dyDescent="0.3">
      <c r="A891" s="15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  <c r="AA891" s="3"/>
      <c r="AB891" s="3"/>
      <c r="AC891" s="3"/>
      <c r="AD891" s="3"/>
      <c r="AE891" s="3"/>
      <c r="AF891" s="3"/>
      <c r="AG891" s="3"/>
      <c r="AH891" s="3"/>
      <c r="AI891" s="3"/>
      <c r="AJ891" s="3"/>
      <c r="AK891" s="3"/>
      <c r="AL891" s="3"/>
      <c r="AM891" s="3"/>
      <c r="AN891" s="3"/>
      <c r="AO891" s="3"/>
      <c r="AP891" s="3"/>
      <c r="AQ891" s="3"/>
      <c r="AR891" s="3"/>
      <c r="AS891" s="3"/>
    </row>
    <row r="892" spans="1:45" s="27" customFormat="1" x14ac:dyDescent="0.3">
      <c r="A892" s="15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  <c r="AA892" s="3"/>
      <c r="AB892" s="3"/>
      <c r="AC892" s="3"/>
      <c r="AD892" s="3"/>
      <c r="AE892" s="3"/>
      <c r="AF892" s="3"/>
      <c r="AG892" s="3"/>
      <c r="AH892" s="3"/>
      <c r="AI892" s="3"/>
      <c r="AJ892" s="3"/>
      <c r="AK892" s="3"/>
      <c r="AL892" s="3"/>
      <c r="AM892" s="3"/>
      <c r="AN892" s="3"/>
      <c r="AO892" s="3"/>
      <c r="AP892" s="3"/>
      <c r="AQ892" s="3"/>
      <c r="AR892" s="3"/>
      <c r="AS892" s="3"/>
    </row>
    <row r="893" spans="1:45" s="27" customFormat="1" x14ac:dyDescent="0.3">
      <c r="A893" s="15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  <c r="AA893" s="3"/>
      <c r="AB893" s="3"/>
      <c r="AC893" s="3"/>
      <c r="AD893" s="3"/>
      <c r="AE893" s="3"/>
      <c r="AF893" s="3"/>
      <c r="AG893" s="3"/>
      <c r="AH893" s="3"/>
      <c r="AI893" s="3"/>
      <c r="AJ893" s="3"/>
      <c r="AK893" s="3"/>
      <c r="AL893" s="3"/>
      <c r="AM893" s="3"/>
      <c r="AN893" s="3"/>
      <c r="AO893" s="3"/>
      <c r="AP893" s="3"/>
      <c r="AQ893" s="3"/>
      <c r="AR893" s="3"/>
      <c r="AS893" s="3"/>
    </row>
    <row r="894" spans="1:45" s="27" customFormat="1" x14ac:dyDescent="0.3">
      <c r="A894" s="15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  <c r="AA894" s="3"/>
      <c r="AB894" s="3"/>
      <c r="AC894" s="3"/>
      <c r="AD894" s="3"/>
      <c r="AE894" s="3"/>
      <c r="AF894" s="3"/>
      <c r="AG894" s="3"/>
      <c r="AH894" s="3"/>
      <c r="AI894" s="3"/>
      <c r="AJ894" s="3"/>
      <c r="AK894" s="3"/>
      <c r="AL894" s="3"/>
      <c r="AM894" s="3"/>
      <c r="AN894" s="3"/>
      <c r="AO894" s="3"/>
      <c r="AP894" s="3"/>
      <c r="AQ894" s="3"/>
      <c r="AR894" s="3"/>
      <c r="AS894" s="3"/>
    </row>
    <row r="895" spans="1:45" s="27" customFormat="1" x14ac:dyDescent="0.3">
      <c r="A895" s="15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  <c r="AA895" s="3"/>
      <c r="AB895" s="3"/>
      <c r="AC895" s="3"/>
      <c r="AD895" s="3"/>
      <c r="AE895" s="3"/>
      <c r="AF895" s="3"/>
      <c r="AG895" s="3"/>
      <c r="AH895" s="3"/>
      <c r="AI895" s="3"/>
      <c r="AJ895" s="3"/>
      <c r="AK895" s="3"/>
      <c r="AL895" s="3"/>
      <c r="AM895" s="3"/>
      <c r="AN895" s="3"/>
      <c r="AO895" s="3"/>
      <c r="AP895" s="3"/>
      <c r="AQ895" s="3"/>
      <c r="AR895" s="3"/>
      <c r="AS895" s="3"/>
    </row>
    <row r="896" spans="1:45" s="27" customFormat="1" x14ac:dyDescent="0.3">
      <c r="A896" s="15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  <c r="AA896" s="3"/>
      <c r="AB896" s="3"/>
      <c r="AC896" s="3"/>
      <c r="AD896" s="3"/>
      <c r="AE896" s="3"/>
      <c r="AF896" s="3"/>
      <c r="AG896" s="3"/>
      <c r="AH896" s="3"/>
      <c r="AI896" s="3"/>
      <c r="AJ896" s="3"/>
      <c r="AK896" s="3"/>
      <c r="AL896" s="3"/>
      <c r="AM896" s="3"/>
      <c r="AN896" s="3"/>
      <c r="AO896" s="3"/>
      <c r="AP896" s="3"/>
      <c r="AQ896" s="3"/>
      <c r="AR896" s="3"/>
      <c r="AS896" s="3"/>
    </row>
    <row r="897" spans="1:45" s="27" customFormat="1" x14ac:dyDescent="0.3">
      <c r="A897" s="15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  <c r="AA897" s="3"/>
      <c r="AB897" s="3"/>
      <c r="AC897" s="3"/>
      <c r="AD897" s="3"/>
      <c r="AE897" s="3"/>
      <c r="AF897" s="3"/>
      <c r="AG897" s="3"/>
      <c r="AH897" s="3"/>
      <c r="AI897" s="3"/>
      <c r="AJ897" s="3"/>
      <c r="AK897" s="3"/>
      <c r="AL897" s="3"/>
      <c r="AM897" s="3"/>
      <c r="AN897" s="3"/>
      <c r="AO897" s="3"/>
      <c r="AP897" s="3"/>
      <c r="AQ897" s="3"/>
      <c r="AR897" s="3"/>
      <c r="AS897" s="3"/>
    </row>
    <row r="898" spans="1:45" s="27" customFormat="1" x14ac:dyDescent="0.3">
      <c r="A898" s="15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  <c r="AA898" s="3"/>
      <c r="AB898" s="3"/>
      <c r="AC898" s="3"/>
      <c r="AD898" s="3"/>
      <c r="AE898" s="3"/>
      <c r="AF898" s="3"/>
      <c r="AG898" s="3"/>
      <c r="AH898" s="3"/>
      <c r="AI898" s="3"/>
      <c r="AJ898" s="3"/>
      <c r="AK898" s="3"/>
      <c r="AL898" s="3"/>
      <c r="AM898" s="3"/>
      <c r="AN898" s="3"/>
      <c r="AO898" s="3"/>
      <c r="AP898" s="3"/>
      <c r="AQ898" s="3"/>
      <c r="AR898" s="3"/>
      <c r="AS898" s="3"/>
    </row>
    <row r="899" spans="1:45" s="27" customFormat="1" x14ac:dyDescent="0.3">
      <c r="A899" s="15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  <c r="AA899" s="3"/>
      <c r="AB899" s="3"/>
      <c r="AC899" s="3"/>
      <c r="AD899" s="3"/>
      <c r="AE899" s="3"/>
      <c r="AF899" s="3"/>
      <c r="AG899" s="3"/>
      <c r="AH899" s="3"/>
      <c r="AI899" s="3"/>
      <c r="AJ899" s="3"/>
      <c r="AK899" s="3"/>
      <c r="AL899" s="3"/>
      <c r="AM899" s="3"/>
      <c r="AN899" s="3"/>
      <c r="AO899" s="3"/>
      <c r="AP899" s="3"/>
      <c r="AQ899" s="3"/>
      <c r="AR899" s="3"/>
      <c r="AS899" s="3"/>
    </row>
    <row r="900" spans="1:45" s="27" customFormat="1" x14ac:dyDescent="0.3">
      <c r="A900" s="15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  <c r="AA900" s="3"/>
      <c r="AB900" s="3"/>
      <c r="AC900" s="3"/>
      <c r="AD900" s="3"/>
      <c r="AE900" s="3"/>
      <c r="AF900" s="3"/>
      <c r="AG900" s="3"/>
      <c r="AH900" s="3"/>
      <c r="AI900" s="3"/>
      <c r="AJ900" s="3"/>
      <c r="AK900" s="3"/>
      <c r="AL900" s="3"/>
      <c r="AM900" s="3"/>
      <c r="AN900" s="3"/>
      <c r="AO900" s="3"/>
      <c r="AP900" s="3"/>
      <c r="AQ900" s="3"/>
      <c r="AR900" s="3"/>
      <c r="AS900" s="3"/>
    </row>
    <row r="901" spans="1:45" s="27" customFormat="1" x14ac:dyDescent="0.3">
      <c r="A901" s="15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  <c r="AA901" s="3"/>
      <c r="AB901" s="3"/>
      <c r="AC901" s="3"/>
      <c r="AD901" s="3"/>
      <c r="AE901" s="3"/>
      <c r="AF901" s="3"/>
      <c r="AG901" s="3"/>
      <c r="AH901" s="3"/>
      <c r="AI901" s="3"/>
      <c r="AJ901" s="3"/>
      <c r="AK901" s="3"/>
      <c r="AL901" s="3"/>
      <c r="AM901" s="3"/>
      <c r="AN901" s="3"/>
      <c r="AO901" s="3"/>
      <c r="AP901" s="3"/>
      <c r="AQ901" s="3"/>
      <c r="AR901" s="3"/>
      <c r="AS901" s="3"/>
    </row>
    <row r="902" spans="1:45" s="27" customFormat="1" x14ac:dyDescent="0.3">
      <c r="A902" s="15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  <c r="AA902" s="3"/>
      <c r="AB902" s="3"/>
      <c r="AC902" s="3"/>
      <c r="AD902" s="3"/>
      <c r="AE902" s="3"/>
      <c r="AF902" s="3"/>
      <c r="AG902" s="3"/>
      <c r="AH902" s="3"/>
      <c r="AI902" s="3"/>
      <c r="AJ902" s="3"/>
      <c r="AK902" s="3"/>
      <c r="AL902" s="3"/>
      <c r="AM902" s="3"/>
      <c r="AN902" s="3"/>
      <c r="AO902" s="3"/>
      <c r="AP902" s="3"/>
      <c r="AQ902" s="3"/>
      <c r="AR902" s="3"/>
      <c r="AS902" s="3"/>
    </row>
    <row r="903" spans="1:45" s="27" customFormat="1" x14ac:dyDescent="0.3">
      <c r="A903" s="15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  <c r="AA903" s="3"/>
      <c r="AB903" s="3"/>
      <c r="AC903" s="3"/>
      <c r="AD903" s="3"/>
      <c r="AE903" s="3"/>
      <c r="AF903" s="3"/>
      <c r="AG903" s="3"/>
      <c r="AH903" s="3"/>
      <c r="AI903" s="3"/>
      <c r="AJ903" s="3"/>
      <c r="AK903" s="3"/>
      <c r="AL903" s="3"/>
      <c r="AM903" s="3"/>
      <c r="AN903" s="3"/>
      <c r="AO903" s="3"/>
      <c r="AP903" s="3"/>
      <c r="AQ903" s="3"/>
      <c r="AR903" s="3"/>
      <c r="AS903" s="3"/>
    </row>
    <row r="904" spans="1:45" s="27" customFormat="1" x14ac:dyDescent="0.3">
      <c r="A904" s="15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  <c r="AA904" s="3"/>
      <c r="AB904" s="3"/>
      <c r="AC904" s="3"/>
      <c r="AD904" s="3"/>
      <c r="AE904" s="3"/>
      <c r="AF904" s="3"/>
      <c r="AG904" s="3"/>
      <c r="AH904" s="3"/>
      <c r="AI904" s="3"/>
      <c r="AJ904" s="3"/>
      <c r="AK904" s="3"/>
      <c r="AL904" s="3"/>
      <c r="AM904" s="3"/>
      <c r="AN904" s="3"/>
      <c r="AO904" s="3"/>
      <c r="AP904" s="3"/>
      <c r="AQ904" s="3"/>
      <c r="AR904" s="3"/>
      <c r="AS904" s="3"/>
    </row>
    <row r="905" spans="1:45" s="27" customFormat="1" x14ac:dyDescent="0.3">
      <c r="A905" s="15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  <c r="AA905" s="3"/>
      <c r="AB905" s="3"/>
      <c r="AC905" s="3"/>
      <c r="AD905" s="3"/>
      <c r="AE905" s="3"/>
      <c r="AF905" s="3"/>
      <c r="AG905" s="3"/>
      <c r="AH905" s="3"/>
      <c r="AI905" s="3"/>
      <c r="AJ905" s="3"/>
      <c r="AK905" s="3"/>
      <c r="AL905" s="3"/>
      <c r="AM905" s="3"/>
      <c r="AN905" s="3"/>
      <c r="AO905" s="3"/>
      <c r="AP905" s="3"/>
      <c r="AQ905" s="3"/>
      <c r="AR905" s="3"/>
      <c r="AS905" s="3"/>
    </row>
    <row r="906" spans="1:45" s="27" customFormat="1" x14ac:dyDescent="0.3">
      <c r="A906" s="15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  <c r="AA906" s="3"/>
      <c r="AB906" s="3"/>
      <c r="AC906" s="3"/>
      <c r="AD906" s="3"/>
      <c r="AE906" s="3"/>
      <c r="AF906" s="3"/>
      <c r="AG906" s="3"/>
      <c r="AH906" s="3"/>
      <c r="AI906" s="3"/>
      <c r="AJ906" s="3"/>
      <c r="AK906" s="3"/>
      <c r="AL906" s="3"/>
      <c r="AM906" s="3"/>
      <c r="AN906" s="3"/>
      <c r="AO906" s="3"/>
      <c r="AP906" s="3"/>
      <c r="AQ906" s="3"/>
      <c r="AR906" s="3"/>
      <c r="AS906" s="3"/>
    </row>
    <row r="907" spans="1:45" s="27" customFormat="1" x14ac:dyDescent="0.3">
      <c r="A907" s="15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  <c r="AA907" s="3"/>
      <c r="AB907" s="3"/>
      <c r="AC907" s="3"/>
      <c r="AD907" s="3"/>
      <c r="AE907" s="3"/>
      <c r="AF907" s="3"/>
      <c r="AG907" s="3"/>
      <c r="AH907" s="3"/>
      <c r="AI907" s="3"/>
      <c r="AJ907" s="3"/>
      <c r="AK907" s="3"/>
      <c r="AL907" s="3"/>
      <c r="AM907" s="3"/>
      <c r="AN907" s="3"/>
      <c r="AO907" s="3"/>
      <c r="AP907" s="3"/>
      <c r="AQ907" s="3"/>
      <c r="AR907" s="3"/>
      <c r="AS907" s="3"/>
    </row>
    <row r="908" spans="1:45" s="27" customFormat="1" x14ac:dyDescent="0.3">
      <c r="A908" s="15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  <c r="AA908" s="3"/>
      <c r="AB908" s="3"/>
      <c r="AC908" s="3"/>
      <c r="AD908" s="3"/>
      <c r="AE908" s="3"/>
      <c r="AF908" s="3"/>
      <c r="AG908" s="3"/>
      <c r="AH908" s="3"/>
      <c r="AI908" s="3"/>
      <c r="AJ908" s="3"/>
      <c r="AK908" s="3"/>
      <c r="AL908" s="3"/>
      <c r="AM908" s="3"/>
      <c r="AN908" s="3"/>
      <c r="AO908" s="3"/>
      <c r="AP908" s="3"/>
      <c r="AQ908" s="3"/>
      <c r="AR908" s="3"/>
      <c r="AS908" s="3"/>
    </row>
    <row r="909" spans="1:45" s="27" customFormat="1" x14ac:dyDescent="0.3">
      <c r="A909" s="15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  <c r="AA909" s="3"/>
      <c r="AB909" s="3"/>
      <c r="AC909" s="3"/>
      <c r="AD909" s="3"/>
      <c r="AE909" s="3"/>
      <c r="AF909" s="3"/>
      <c r="AG909" s="3"/>
      <c r="AH909" s="3"/>
      <c r="AI909" s="3"/>
      <c r="AJ909" s="3"/>
      <c r="AK909" s="3"/>
      <c r="AL909" s="3"/>
      <c r="AM909" s="3"/>
      <c r="AN909" s="3"/>
      <c r="AO909" s="3"/>
      <c r="AP909" s="3"/>
      <c r="AQ909" s="3"/>
      <c r="AR909" s="3"/>
      <c r="AS909" s="3"/>
    </row>
    <row r="910" spans="1:45" s="27" customFormat="1" x14ac:dyDescent="0.3">
      <c r="A910" s="15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  <c r="AA910" s="3"/>
      <c r="AB910" s="3"/>
      <c r="AC910" s="3"/>
      <c r="AD910" s="3"/>
      <c r="AE910" s="3"/>
      <c r="AF910" s="3"/>
      <c r="AG910" s="3"/>
      <c r="AH910" s="3"/>
      <c r="AI910" s="3"/>
      <c r="AJ910" s="3"/>
      <c r="AK910" s="3"/>
      <c r="AL910" s="3"/>
      <c r="AM910" s="3"/>
      <c r="AN910" s="3"/>
      <c r="AO910" s="3"/>
      <c r="AP910" s="3"/>
      <c r="AQ910" s="3"/>
      <c r="AR910" s="3"/>
      <c r="AS910" s="3"/>
    </row>
    <row r="911" spans="1:45" s="27" customFormat="1" x14ac:dyDescent="0.3">
      <c r="A911" s="15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  <c r="AA911" s="3"/>
      <c r="AB911" s="3"/>
      <c r="AC911" s="3"/>
      <c r="AD911" s="3"/>
      <c r="AE911" s="3"/>
      <c r="AF911" s="3"/>
      <c r="AG911" s="3"/>
      <c r="AH911" s="3"/>
      <c r="AI911" s="3"/>
      <c r="AJ911" s="3"/>
      <c r="AK911" s="3"/>
      <c r="AL911" s="3"/>
      <c r="AM911" s="3"/>
      <c r="AN911" s="3"/>
      <c r="AO911" s="3"/>
      <c r="AP911" s="3"/>
      <c r="AQ911" s="3"/>
      <c r="AR911" s="3"/>
      <c r="AS911" s="3"/>
    </row>
    <row r="912" spans="1:45" s="27" customFormat="1" x14ac:dyDescent="0.3">
      <c r="A912" s="15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  <c r="AA912" s="3"/>
      <c r="AB912" s="3"/>
      <c r="AC912" s="3"/>
      <c r="AD912" s="3"/>
      <c r="AE912" s="3"/>
      <c r="AF912" s="3"/>
      <c r="AG912" s="3"/>
      <c r="AH912" s="3"/>
      <c r="AI912" s="3"/>
      <c r="AJ912" s="3"/>
      <c r="AK912" s="3"/>
      <c r="AL912" s="3"/>
      <c r="AM912" s="3"/>
      <c r="AN912" s="3"/>
      <c r="AO912" s="3"/>
      <c r="AP912" s="3"/>
      <c r="AQ912" s="3"/>
      <c r="AR912" s="3"/>
      <c r="AS912" s="3"/>
    </row>
    <row r="913" spans="1:45" s="27" customFormat="1" x14ac:dyDescent="0.3">
      <c r="A913" s="15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  <c r="AA913" s="3"/>
      <c r="AB913" s="3"/>
      <c r="AC913" s="3"/>
      <c r="AD913" s="3"/>
      <c r="AE913" s="3"/>
      <c r="AF913" s="3"/>
      <c r="AG913" s="3"/>
      <c r="AH913" s="3"/>
      <c r="AI913" s="3"/>
      <c r="AJ913" s="3"/>
      <c r="AK913" s="3"/>
      <c r="AL913" s="3"/>
      <c r="AM913" s="3"/>
      <c r="AN913" s="3"/>
      <c r="AO913" s="3"/>
      <c r="AP913" s="3"/>
      <c r="AQ913" s="3"/>
      <c r="AR913" s="3"/>
      <c r="AS913" s="3"/>
    </row>
    <row r="914" spans="1:45" s="27" customFormat="1" x14ac:dyDescent="0.3">
      <c r="A914" s="15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  <c r="AA914" s="3"/>
      <c r="AB914" s="3"/>
      <c r="AC914" s="3"/>
      <c r="AD914" s="3"/>
      <c r="AE914" s="3"/>
      <c r="AF914" s="3"/>
      <c r="AG914" s="3"/>
      <c r="AH914" s="3"/>
      <c r="AI914" s="3"/>
      <c r="AJ914" s="3"/>
      <c r="AK914" s="3"/>
      <c r="AL914" s="3"/>
      <c r="AM914" s="3"/>
      <c r="AN914" s="3"/>
      <c r="AO914" s="3"/>
      <c r="AP914" s="3"/>
      <c r="AQ914" s="3"/>
      <c r="AR914" s="3"/>
      <c r="AS914" s="3"/>
    </row>
    <row r="915" spans="1:45" s="27" customFormat="1" x14ac:dyDescent="0.3">
      <c r="A915" s="15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  <c r="AA915" s="3"/>
      <c r="AB915" s="3"/>
      <c r="AC915" s="3"/>
      <c r="AD915" s="3"/>
      <c r="AE915" s="3"/>
      <c r="AF915" s="3"/>
      <c r="AG915" s="3"/>
      <c r="AH915" s="3"/>
      <c r="AI915" s="3"/>
      <c r="AJ915" s="3"/>
      <c r="AK915" s="3"/>
      <c r="AL915" s="3"/>
      <c r="AM915" s="3"/>
      <c r="AN915" s="3"/>
      <c r="AO915" s="3"/>
      <c r="AP915" s="3"/>
      <c r="AQ915" s="3"/>
      <c r="AR915" s="3"/>
      <c r="AS915" s="3"/>
    </row>
    <row r="916" spans="1:45" s="27" customFormat="1" x14ac:dyDescent="0.3">
      <c r="A916" s="15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  <c r="AA916" s="3"/>
      <c r="AB916" s="3"/>
      <c r="AC916" s="3"/>
      <c r="AD916" s="3"/>
      <c r="AE916" s="3"/>
      <c r="AF916" s="3"/>
      <c r="AG916" s="3"/>
      <c r="AH916" s="3"/>
      <c r="AI916" s="3"/>
      <c r="AJ916" s="3"/>
      <c r="AK916" s="3"/>
      <c r="AL916" s="3"/>
      <c r="AM916" s="3"/>
      <c r="AN916" s="3"/>
      <c r="AO916" s="3"/>
      <c r="AP916" s="3"/>
      <c r="AQ916" s="3"/>
      <c r="AR916" s="3"/>
      <c r="AS916" s="3"/>
    </row>
    <row r="917" spans="1:45" s="27" customFormat="1" x14ac:dyDescent="0.3">
      <c r="A917" s="15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  <c r="AA917" s="3"/>
      <c r="AB917" s="3"/>
      <c r="AC917" s="3"/>
      <c r="AD917" s="3"/>
      <c r="AE917" s="3"/>
      <c r="AF917" s="3"/>
      <c r="AG917" s="3"/>
      <c r="AH917" s="3"/>
      <c r="AI917" s="3"/>
      <c r="AJ917" s="3"/>
      <c r="AK917" s="3"/>
      <c r="AL917" s="3"/>
      <c r="AM917" s="3"/>
      <c r="AN917" s="3"/>
      <c r="AO917" s="3"/>
      <c r="AP917" s="3"/>
      <c r="AQ917" s="3"/>
      <c r="AR917" s="3"/>
      <c r="AS917" s="3"/>
    </row>
    <row r="918" spans="1:45" s="27" customFormat="1" x14ac:dyDescent="0.3">
      <c r="A918" s="15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  <c r="AA918" s="3"/>
      <c r="AB918" s="3"/>
      <c r="AC918" s="3"/>
      <c r="AD918" s="3"/>
      <c r="AE918" s="3"/>
      <c r="AF918" s="3"/>
      <c r="AG918" s="3"/>
      <c r="AH918" s="3"/>
      <c r="AI918" s="3"/>
      <c r="AJ918" s="3"/>
      <c r="AK918" s="3"/>
      <c r="AL918" s="3"/>
      <c r="AM918" s="3"/>
      <c r="AN918" s="3"/>
      <c r="AO918" s="3"/>
      <c r="AP918" s="3"/>
      <c r="AQ918" s="3"/>
      <c r="AR918" s="3"/>
      <c r="AS918" s="3"/>
    </row>
    <row r="919" spans="1:45" s="27" customFormat="1" x14ac:dyDescent="0.3">
      <c r="A919" s="15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  <c r="AA919" s="3"/>
      <c r="AB919" s="3"/>
      <c r="AC919" s="3"/>
      <c r="AD919" s="3"/>
      <c r="AE919" s="3"/>
      <c r="AF919" s="3"/>
      <c r="AG919" s="3"/>
      <c r="AH919" s="3"/>
      <c r="AI919" s="3"/>
      <c r="AJ919" s="3"/>
      <c r="AK919" s="3"/>
      <c r="AL919" s="3"/>
      <c r="AM919" s="3"/>
      <c r="AN919" s="3"/>
      <c r="AO919" s="3"/>
      <c r="AP919" s="3"/>
      <c r="AQ919" s="3"/>
      <c r="AR919" s="3"/>
      <c r="AS919" s="3"/>
    </row>
    <row r="920" spans="1:45" s="27" customFormat="1" x14ac:dyDescent="0.3">
      <c r="A920" s="15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  <c r="AA920" s="3"/>
      <c r="AB920" s="3"/>
      <c r="AC920" s="3"/>
      <c r="AD920" s="3"/>
      <c r="AE920" s="3"/>
      <c r="AF920" s="3"/>
      <c r="AG920" s="3"/>
      <c r="AH920" s="3"/>
      <c r="AI920" s="3"/>
      <c r="AJ920" s="3"/>
      <c r="AK920" s="3"/>
      <c r="AL920" s="3"/>
      <c r="AM920" s="3"/>
      <c r="AN920" s="3"/>
      <c r="AO920" s="3"/>
      <c r="AP920" s="3"/>
      <c r="AQ920" s="3"/>
      <c r="AR920" s="3"/>
      <c r="AS920" s="3"/>
    </row>
    <row r="921" spans="1:45" s="27" customFormat="1" x14ac:dyDescent="0.3">
      <c r="A921" s="15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  <c r="AA921" s="3"/>
      <c r="AB921" s="3"/>
      <c r="AC921" s="3"/>
      <c r="AD921" s="3"/>
      <c r="AE921" s="3"/>
      <c r="AF921" s="3"/>
      <c r="AG921" s="3"/>
      <c r="AH921" s="3"/>
      <c r="AI921" s="3"/>
      <c r="AJ921" s="3"/>
      <c r="AK921" s="3"/>
      <c r="AL921" s="3"/>
      <c r="AM921" s="3"/>
      <c r="AN921" s="3"/>
      <c r="AO921" s="3"/>
      <c r="AP921" s="3"/>
      <c r="AQ921" s="3"/>
      <c r="AR921" s="3"/>
      <c r="AS921" s="3"/>
    </row>
    <row r="922" spans="1:45" s="27" customFormat="1" x14ac:dyDescent="0.3">
      <c r="A922" s="15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  <c r="AA922" s="3"/>
      <c r="AB922" s="3"/>
      <c r="AC922" s="3"/>
      <c r="AD922" s="3"/>
      <c r="AE922" s="3"/>
      <c r="AF922" s="3"/>
      <c r="AG922" s="3"/>
      <c r="AH922" s="3"/>
      <c r="AI922" s="3"/>
      <c r="AJ922" s="3"/>
      <c r="AK922" s="3"/>
      <c r="AL922" s="3"/>
      <c r="AM922" s="3"/>
      <c r="AN922" s="3"/>
      <c r="AO922" s="3"/>
      <c r="AP922" s="3"/>
      <c r="AQ922" s="3"/>
      <c r="AR922" s="3"/>
      <c r="AS922" s="3"/>
    </row>
    <row r="923" spans="1:45" s="27" customFormat="1" x14ac:dyDescent="0.3">
      <c r="A923" s="15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  <c r="AA923" s="3"/>
      <c r="AB923" s="3"/>
      <c r="AC923" s="3"/>
      <c r="AD923" s="3"/>
      <c r="AE923" s="3"/>
      <c r="AF923" s="3"/>
      <c r="AG923" s="3"/>
      <c r="AH923" s="3"/>
      <c r="AI923" s="3"/>
      <c r="AJ923" s="3"/>
      <c r="AK923" s="3"/>
      <c r="AL923" s="3"/>
      <c r="AM923" s="3"/>
      <c r="AN923" s="3"/>
      <c r="AO923" s="3"/>
      <c r="AP923" s="3"/>
      <c r="AQ923" s="3"/>
      <c r="AR923" s="3"/>
      <c r="AS923" s="3"/>
    </row>
    <row r="924" spans="1:45" s="27" customFormat="1" x14ac:dyDescent="0.3">
      <c r="A924" s="15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  <c r="AA924" s="3"/>
      <c r="AB924" s="3"/>
      <c r="AC924" s="3"/>
      <c r="AD924" s="3"/>
      <c r="AE924" s="3"/>
      <c r="AF924" s="3"/>
      <c r="AG924" s="3"/>
      <c r="AH924" s="3"/>
      <c r="AI924" s="3"/>
      <c r="AJ924" s="3"/>
      <c r="AK924" s="3"/>
      <c r="AL924" s="3"/>
      <c r="AM924" s="3"/>
      <c r="AN924" s="3"/>
      <c r="AO924" s="3"/>
      <c r="AP924" s="3"/>
      <c r="AQ924" s="3"/>
      <c r="AR924" s="3"/>
      <c r="AS924" s="3"/>
    </row>
    <row r="925" spans="1:45" s="27" customFormat="1" x14ac:dyDescent="0.3">
      <c r="A925" s="15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  <c r="AA925" s="3"/>
      <c r="AB925" s="3"/>
      <c r="AC925" s="3"/>
      <c r="AD925" s="3"/>
      <c r="AE925" s="3"/>
      <c r="AF925" s="3"/>
      <c r="AG925" s="3"/>
      <c r="AH925" s="3"/>
      <c r="AI925" s="3"/>
      <c r="AJ925" s="3"/>
      <c r="AK925" s="3"/>
      <c r="AL925" s="3"/>
      <c r="AM925" s="3"/>
      <c r="AN925" s="3"/>
      <c r="AO925" s="3"/>
      <c r="AP925" s="3"/>
      <c r="AQ925" s="3"/>
      <c r="AR925" s="3"/>
      <c r="AS925" s="3"/>
    </row>
    <row r="926" spans="1:45" s="27" customFormat="1" x14ac:dyDescent="0.3">
      <c r="A926" s="15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  <c r="AA926" s="3"/>
      <c r="AB926" s="3"/>
      <c r="AC926" s="3"/>
      <c r="AD926" s="3"/>
      <c r="AE926" s="3"/>
      <c r="AF926" s="3"/>
      <c r="AG926" s="3"/>
      <c r="AH926" s="3"/>
      <c r="AI926" s="3"/>
      <c r="AJ926" s="3"/>
      <c r="AK926" s="3"/>
      <c r="AL926" s="3"/>
      <c r="AM926" s="3"/>
      <c r="AN926" s="3"/>
      <c r="AO926" s="3"/>
      <c r="AP926" s="3"/>
      <c r="AQ926" s="3"/>
      <c r="AR926" s="3"/>
      <c r="AS926" s="3"/>
    </row>
    <row r="927" spans="1:45" s="27" customFormat="1" x14ac:dyDescent="0.3">
      <c r="A927" s="15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  <c r="AA927" s="3"/>
      <c r="AB927" s="3"/>
      <c r="AC927" s="3"/>
      <c r="AD927" s="3"/>
      <c r="AE927" s="3"/>
      <c r="AF927" s="3"/>
      <c r="AG927" s="3"/>
      <c r="AH927" s="3"/>
      <c r="AI927" s="3"/>
      <c r="AJ927" s="3"/>
      <c r="AK927" s="3"/>
      <c r="AL927" s="3"/>
      <c r="AM927" s="3"/>
      <c r="AN927" s="3"/>
      <c r="AO927" s="3"/>
      <c r="AP927" s="3"/>
      <c r="AQ927" s="3"/>
      <c r="AR927" s="3"/>
      <c r="AS927" s="3"/>
    </row>
    <row r="928" spans="1:45" s="27" customFormat="1" x14ac:dyDescent="0.3">
      <c r="A928" s="15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  <c r="AA928" s="3"/>
      <c r="AB928" s="3"/>
      <c r="AC928" s="3"/>
      <c r="AD928" s="3"/>
      <c r="AE928" s="3"/>
      <c r="AF928" s="3"/>
      <c r="AG928" s="3"/>
      <c r="AH928" s="3"/>
      <c r="AI928" s="3"/>
      <c r="AJ928" s="3"/>
      <c r="AK928" s="3"/>
      <c r="AL928" s="3"/>
      <c r="AM928" s="3"/>
      <c r="AN928" s="3"/>
      <c r="AO928" s="3"/>
      <c r="AP928" s="3"/>
      <c r="AQ928" s="3"/>
      <c r="AR928" s="3"/>
      <c r="AS928" s="3"/>
    </row>
    <row r="929" spans="1:45" s="27" customFormat="1" x14ac:dyDescent="0.3">
      <c r="A929" s="15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  <c r="AA929" s="3"/>
      <c r="AB929" s="3"/>
      <c r="AC929" s="3"/>
      <c r="AD929" s="3"/>
      <c r="AE929" s="3"/>
      <c r="AF929" s="3"/>
      <c r="AG929" s="3"/>
      <c r="AH929" s="3"/>
      <c r="AI929" s="3"/>
      <c r="AJ929" s="3"/>
      <c r="AK929" s="3"/>
      <c r="AL929" s="3"/>
      <c r="AM929" s="3"/>
      <c r="AN929" s="3"/>
      <c r="AO929" s="3"/>
      <c r="AP929" s="3"/>
      <c r="AQ929" s="3"/>
      <c r="AR929" s="3"/>
      <c r="AS929" s="3"/>
    </row>
    <row r="930" spans="1:45" s="27" customFormat="1" x14ac:dyDescent="0.3">
      <c r="A930" s="15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  <c r="AA930" s="3"/>
      <c r="AB930" s="3"/>
      <c r="AC930" s="3"/>
      <c r="AD930" s="3"/>
      <c r="AE930" s="3"/>
      <c r="AF930" s="3"/>
      <c r="AG930" s="3"/>
      <c r="AH930" s="3"/>
      <c r="AI930" s="3"/>
      <c r="AJ930" s="3"/>
      <c r="AK930" s="3"/>
      <c r="AL930" s="3"/>
      <c r="AM930" s="3"/>
      <c r="AN930" s="3"/>
      <c r="AO930" s="3"/>
      <c r="AP930" s="3"/>
      <c r="AQ930" s="3"/>
      <c r="AR930" s="3"/>
      <c r="AS930" s="3"/>
    </row>
    <row r="931" spans="1:45" s="27" customFormat="1" x14ac:dyDescent="0.3">
      <c r="A931" s="15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  <c r="AA931" s="3"/>
      <c r="AB931" s="3"/>
      <c r="AC931" s="3"/>
      <c r="AD931" s="3"/>
      <c r="AE931" s="3"/>
      <c r="AF931" s="3"/>
      <c r="AG931" s="3"/>
      <c r="AH931" s="3"/>
      <c r="AI931" s="3"/>
      <c r="AJ931" s="3"/>
      <c r="AK931" s="3"/>
      <c r="AL931" s="3"/>
      <c r="AM931" s="3"/>
      <c r="AN931" s="3"/>
      <c r="AO931" s="3"/>
      <c r="AP931" s="3"/>
      <c r="AQ931" s="3"/>
      <c r="AR931" s="3"/>
      <c r="AS931" s="3"/>
    </row>
    <row r="932" spans="1:45" s="27" customFormat="1" x14ac:dyDescent="0.3">
      <c r="A932" s="15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  <c r="AA932" s="3"/>
      <c r="AB932" s="3"/>
      <c r="AC932" s="3"/>
      <c r="AD932" s="3"/>
      <c r="AE932" s="3"/>
      <c r="AF932" s="3"/>
      <c r="AG932" s="3"/>
      <c r="AH932" s="3"/>
      <c r="AI932" s="3"/>
      <c r="AJ932" s="3"/>
      <c r="AK932" s="3"/>
      <c r="AL932" s="3"/>
      <c r="AM932" s="3"/>
      <c r="AN932" s="3"/>
      <c r="AO932" s="3"/>
      <c r="AP932" s="3"/>
      <c r="AQ932" s="3"/>
      <c r="AR932" s="3"/>
      <c r="AS932" s="3"/>
    </row>
    <row r="933" spans="1:45" s="27" customFormat="1" x14ac:dyDescent="0.3">
      <c r="A933" s="15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  <c r="AA933" s="3"/>
      <c r="AB933" s="3"/>
      <c r="AC933" s="3"/>
      <c r="AD933" s="3"/>
      <c r="AE933" s="3"/>
      <c r="AF933" s="3"/>
      <c r="AG933" s="3"/>
      <c r="AH933" s="3"/>
      <c r="AI933" s="3"/>
      <c r="AJ933" s="3"/>
      <c r="AK933" s="3"/>
      <c r="AL933" s="3"/>
      <c r="AM933" s="3"/>
      <c r="AN933" s="3"/>
      <c r="AO933" s="3"/>
      <c r="AP933" s="3"/>
      <c r="AQ933" s="3"/>
      <c r="AR933" s="3"/>
      <c r="AS933" s="3"/>
    </row>
    <row r="934" spans="1:45" s="27" customFormat="1" x14ac:dyDescent="0.3">
      <c r="A934" s="15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  <c r="AA934" s="3"/>
      <c r="AB934" s="3"/>
      <c r="AC934" s="3"/>
      <c r="AD934" s="3"/>
      <c r="AE934" s="3"/>
      <c r="AF934" s="3"/>
      <c r="AG934" s="3"/>
      <c r="AH934" s="3"/>
      <c r="AI934" s="3"/>
      <c r="AJ934" s="3"/>
      <c r="AK934" s="3"/>
      <c r="AL934" s="3"/>
      <c r="AM934" s="3"/>
      <c r="AN934" s="3"/>
      <c r="AO934" s="3"/>
      <c r="AP934" s="3"/>
      <c r="AQ934" s="3"/>
      <c r="AR934" s="3"/>
      <c r="AS934" s="3"/>
    </row>
    <row r="935" spans="1:45" s="27" customFormat="1" x14ac:dyDescent="0.3">
      <c r="A935" s="15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  <c r="AA935" s="3"/>
      <c r="AB935" s="3"/>
      <c r="AC935" s="3"/>
      <c r="AD935" s="3"/>
      <c r="AE935" s="3"/>
      <c r="AF935" s="3"/>
      <c r="AG935" s="3"/>
      <c r="AH935" s="3"/>
      <c r="AI935" s="3"/>
      <c r="AJ935" s="3"/>
      <c r="AK935" s="3"/>
      <c r="AL935" s="3"/>
      <c r="AM935" s="3"/>
      <c r="AN935" s="3"/>
      <c r="AO935" s="3"/>
      <c r="AP935" s="3"/>
      <c r="AQ935" s="3"/>
      <c r="AR935" s="3"/>
      <c r="AS935" s="3"/>
    </row>
    <row r="936" spans="1:45" s="27" customFormat="1" x14ac:dyDescent="0.3">
      <c r="A936" s="15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  <c r="AA936" s="3"/>
      <c r="AB936" s="3"/>
      <c r="AC936" s="3"/>
      <c r="AD936" s="3"/>
      <c r="AE936" s="3"/>
      <c r="AF936" s="3"/>
      <c r="AG936" s="3"/>
      <c r="AH936" s="3"/>
      <c r="AI936" s="3"/>
      <c r="AJ936" s="3"/>
      <c r="AK936" s="3"/>
      <c r="AL936" s="3"/>
      <c r="AM936" s="3"/>
      <c r="AN936" s="3"/>
      <c r="AO936" s="3"/>
      <c r="AP936" s="3"/>
      <c r="AQ936" s="3"/>
      <c r="AR936" s="3"/>
      <c r="AS936" s="3"/>
    </row>
    <row r="937" spans="1:45" s="27" customFormat="1" x14ac:dyDescent="0.3">
      <c r="A937" s="15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  <c r="AA937" s="3"/>
      <c r="AB937" s="3"/>
      <c r="AC937" s="3"/>
      <c r="AD937" s="3"/>
      <c r="AE937" s="3"/>
      <c r="AF937" s="3"/>
      <c r="AG937" s="3"/>
      <c r="AH937" s="3"/>
      <c r="AI937" s="3"/>
      <c r="AJ937" s="3"/>
      <c r="AK937" s="3"/>
      <c r="AL937" s="3"/>
      <c r="AM937" s="3"/>
      <c r="AN937" s="3"/>
      <c r="AO937" s="3"/>
      <c r="AP937" s="3"/>
      <c r="AQ937" s="3"/>
      <c r="AR937" s="3"/>
      <c r="AS937" s="3"/>
    </row>
    <row r="938" spans="1:45" s="27" customFormat="1" x14ac:dyDescent="0.3">
      <c r="A938" s="15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  <c r="AA938" s="3"/>
      <c r="AB938" s="3"/>
      <c r="AC938" s="3"/>
      <c r="AD938" s="3"/>
      <c r="AE938" s="3"/>
      <c r="AF938" s="3"/>
      <c r="AG938" s="3"/>
      <c r="AH938" s="3"/>
      <c r="AI938" s="3"/>
      <c r="AJ938" s="3"/>
      <c r="AK938" s="3"/>
      <c r="AL938" s="3"/>
      <c r="AM938" s="3"/>
      <c r="AN938" s="3"/>
      <c r="AO938" s="3"/>
      <c r="AP938" s="3"/>
      <c r="AQ938" s="3"/>
      <c r="AR938" s="3"/>
      <c r="AS938" s="3"/>
    </row>
    <row r="939" spans="1:45" s="27" customFormat="1" x14ac:dyDescent="0.3">
      <c r="A939" s="15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  <c r="AA939" s="3"/>
      <c r="AB939" s="3"/>
      <c r="AC939" s="3"/>
      <c r="AD939" s="3"/>
      <c r="AE939" s="3"/>
      <c r="AF939" s="3"/>
      <c r="AG939" s="3"/>
      <c r="AH939" s="3"/>
      <c r="AI939" s="3"/>
      <c r="AJ939" s="3"/>
      <c r="AK939" s="3"/>
      <c r="AL939" s="3"/>
      <c r="AM939" s="3"/>
      <c r="AN939" s="3"/>
      <c r="AO939" s="3"/>
      <c r="AP939" s="3"/>
      <c r="AQ939" s="3"/>
      <c r="AR939" s="3"/>
      <c r="AS939" s="3"/>
    </row>
    <row r="940" spans="1:45" s="27" customFormat="1" x14ac:dyDescent="0.3">
      <c r="A940" s="15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  <c r="AA940" s="3"/>
      <c r="AB940" s="3"/>
      <c r="AC940" s="3"/>
      <c r="AD940" s="3"/>
      <c r="AE940" s="3"/>
      <c r="AF940" s="3"/>
      <c r="AG940" s="3"/>
      <c r="AH940" s="3"/>
      <c r="AI940" s="3"/>
      <c r="AJ940" s="3"/>
      <c r="AK940" s="3"/>
      <c r="AL940" s="3"/>
      <c r="AM940" s="3"/>
      <c r="AN940" s="3"/>
      <c r="AO940" s="3"/>
      <c r="AP940" s="3"/>
      <c r="AQ940" s="3"/>
      <c r="AR940" s="3"/>
      <c r="AS940" s="3"/>
    </row>
    <row r="941" spans="1:45" s="27" customFormat="1" x14ac:dyDescent="0.3">
      <c r="A941" s="15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  <c r="AA941" s="3"/>
      <c r="AB941" s="3"/>
      <c r="AC941" s="3"/>
      <c r="AD941" s="3"/>
      <c r="AE941" s="3"/>
      <c r="AF941" s="3"/>
      <c r="AG941" s="3"/>
      <c r="AH941" s="3"/>
      <c r="AI941" s="3"/>
      <c r="AJ941" s="3"/>
      <c r="AK941" s="3"/>
      <c r="AL941" s="3"/>
      <c r="AM941" s="3"/>
      <c r="AN941" s="3"/>
      <c r="AO941" s="3"/>
      <c r="AP941" s="3"/>
      <c r="AQ941" s="3"/>
      <c r="AR941" s="3"/>
      <c r="AS941" s="3"/>
    </row>
    <row r="942" spans="1:45" s="27" customFormat="1" x14ac:dyDescent="0.3">
      <c r="A942" s="15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  <c r="AA942" s="3"/>
      <c r="AB942" s="3"/>
      <c r="AC942" s="3"/>
      <c r="AD942" s="3"/>
      <c r="AE942" s="3"/>
      <c r="AF942" s="3"/>
      <c r="AG942" s="3"/>
      <c r="AH942" s="3"/>
      <c r="AI942" s="3"/>
      <c r="AJ942" s="3"/>
      <c r="AK942" s="3"/>
      <c r="AL942" s="3"/>
      <c r="AM942" s="3"/>
      <c r="AN942" s="3"/>
      <c r="AO942" s="3"/>
      <c r="AP942" s="3"/>
      <c r="AQ942" s="3"/>
      <c r="AR942" s="3"/>
      <c r="AS942" s="3"/>
    </row>
    <row r="943" spans="1:45" s="27" customFormat="1" x14ac:dyDescent="0.3">
      <c r="A943" s="15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  <c r="AA943" s="3"/>
      <c r="AB943" s="3"/>
      <c r="AC943" s="3"/>
      <c r="AD943" s="3"/>
      <c r="AE943" s="3"/>
      <c r="AF943" s="3"/>
      <c r="AG943" s="3"/>
      <c r="AH943" s="3"/>
      <c r="AI943" s="3"/>
      <c r="AJ943" s="3"/>
      <c r="AK943" s="3"/>
      <c r="AL943" s="3"/>
      <c r="AM943" s="3"/>
      <c r="AN943" s="3"/>
      <c r="AO943" s="3"/>
      <c r="AP943" s="3"/>
      <c r="AQ943" s="3"/>
      <c r="AR943" s="3"/>
      <c r="AS943" s="3"/>
    </row>
    <row r="944" spans="1:45" s="27" customFormat="1" x14ac:dyDescent="0.3">
      <c r="A944" s="15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  <c r="AA944" s="3"/>
      <c r="AB944" s="3"/>
      <c r="AC944" s="3"/>
      <c r="AD944" s="3"/>
      <c r="AE944" s="3"/>
      <c r="AF944" s="3"/>
      <c r="AG944" s="3"/>
      <c r="AH944" s="3"/>
      <c r="AI944" s="3"/>
      <c r="AJ944" s="3"/>
      <c r="AK944" s="3"/>
      <c r="AL944" s="3"/>
      <c r="AM944" s="3"/>
      <c r="AN944" s="3"/>
      <c r="AO944" s="3"/>
      <c r="AP944" s="3"/>
      <c r="AQ944" s="3"/>
      <c r="AR944" s="3"/>
      <c r="AS944" s="3"/>
    </row>
    <row r="945" spans="1:45" s="27" customFormat="1" x14ac:dyDescent="0.3">
      <c r="A945" s="15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  <c r="AA945" s="3"/>
      <c r="AB945" s="3"/>
      <c r="AC945" s="3"/>
      <c r="AD945" s="3"/>
      <c r="AE945" s="3"/>
      <c r="AF945" s="3"/>
      <c r="AG945" s="3"/>
      <c r="AH945" s="3"/>
      <c r="AI945" s="3"/>
      <c r="AJ945" s="3"/>
      <c r="AK945" s="3"/>
      <c r="AL945" s="3"/>
      <c r="AM945" s="3"/>
      <c r="AN945" s="3"/>
      <c r="AO945" s="3"/>
      <c r="AP945" s="3"/>
      <c r="AQ945" s="3"/>
      <c r="AR945" s="3"/>
      <c r="AS945" s="3"/>
    </row>
    <row r="946" spans="1:45" s="27" customFormat="1" x14ac:dyDescent="0.3">
      <c r="A946" s="15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  <c r="AA946" s="3"/>
      <c r="AB946" s="3"/>
      <c r="AC946" s="3"/>
      <c r="AD946" s="3"/>
      <c r="AE946" s="3"/>
      <c r="AF946" s="3"/>
      <c r="AG946" s="3"/>
      <c r="AH946" s="3"/>
      <c r="AI946" s="3"/>
      <c r="AJ946" s="3"/>
      <c r="AK946" s="3"/>
      <c r="AL946" s="3"/>
      <c r="AM946" s="3"/>
      <c r="AN946" s="3"/>
      <c r="AO946" s="3"/>
      <c r="AP946" s="3"/>
      <c r="AQ946" s="3"/>
      <c r="AR946" s="3"/>
      <c r="AS946" s="3"/>
    </row>
    <row r="947" spans="1:45" s="27" customFormat="1" x14ac:dyDescent="0.3">
      <c r="A947" s="15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  <c r="AA947" s="3"/>
      <c r="AB947" s="3"/>
      <c r="AC947" s="3"/>
      <c r="AD947" s="3"/>
      <c r="AE947" s="3"/>
      <c r="AF947" s="3"/>
      <c r="AG947" s="3"/>
      <c r="AH947" s="3"/>
      <c r="AI947" s="3"/>
      <c r="AJ947" s="3"/>
      <c r="AK947" s="3"/>
      <c r="AL947" s="3"/>
      <c r="AM947" s="3"/>
      <c r="AN947" s="3"/>
      <c r="AO947" s="3"/>
      <c r="AP947" s="3"/>
      <c r="AQ947" s="3"/>
      <c r="AR947" s="3"/>
      <c r="AS947" s="3"/>
    </row>
    <row r="948" spans="1:45" s="27" customFormat="1" x14ac:dyDescent="0.3">
      <c r="A948" s="15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  <c r="AA948" s="3"/>
      <c r="AB948" s="3"/>
      <c r="AC948" s="3"/>
      <c r="AD948" s="3"/>
      <c r="AE948" s="3"/>
      <c r="AF948" s="3"/>
      <c r="AG948" s="3"/>
      <c r="AH948" s="3"/>
      <c r="AI948" s="3"/>
      <c r="AJ948" s="3"/>
      <c r="AK948" s="3"/>
      <c r="AL948" s="3"/>
      <c r="AM948" s="3"/>
      <c r="AN948" s="3"/>
      <c r="AO948" s="3"/>
      <c r="AP948" s="3"/>
      <c r="AQ948" s="3"/>
      <c r="AR948" s="3"/>
      <c r="AS948" s="3"/>
    </row>
    <row r="949" spans="1:45" s="27" customFormat="1" x14ac:dyDescent="0.3">
      <c r="A949" s="15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  <c r="AA949" s="3"/>
      <c r="AB949" s="3"/>
      <c r="AC949" s="3"/>
      <c r="AD949" s="3"/>
      <c r="AE949" s="3"/>
      <c r="AF949" s="3"/>
      <c r="AG949" s="3"/>
      <c r="AH949" s="3"/>
      <c r="AI949" s="3"/>
      <c r="AJ949" s="3"/>
      <c r="AK949" s="3"/>
      <c r="AL949" s="3"/>
      <c r="AM949" s="3"/>
      <c r="AN949" s="3"/>
      <c r="AO949" s="3"/>
      <c r="AP949" s="3"/>
      <c r="AQ949" s="3"/>
      <c r="AR949" s="3"/>
      <c r="AS949" s="3"/>
    </row>
    <row r="950" spans="1:45" s="27" customFormat="1" x14ac:dyDescent="0.3">
      <c r="A950" s="15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  <c r="AA950" s="3"/>
      <c r="AB950" s="3"/>
      <c r="AC950" s="3"/>
      <c r="AD950" s="3"/>
      <c r="AE950" s="3"/>
      <c r="AF950" s="3"/>
      <c r="AG950" s="3"/>
      <c r="AH950" s="3"/>
      <c r="AI950" s="3"/>
      <c r="AJ950" s="3"/>
      <c r="AK950" s="3"/>
      <c r="AL950" s="3"/>
      <c r="AM950" s="3"/>
      <c r="AN950" s="3"/>
      <c r="AO950" s="3"/>
      <c r="AP950" s="3"/>
      <c r="AQ950" s="3"/>
      <c r="AR950" s="3"/>
      <c r="AS950" s="3"/>
    </row>
    <row r="951" spans="1:45" s="27" customFormat="1" x14ac:dyDescent="0.3">
      <c r="A951" s="15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  <c r="AA951" s="3"/>
      <c r="AB951" s="3"/>
      <c r="AC951" s="3"/>
      <c r="AD951" s="3"/>
      <c r="AE951" s="3"/>
      <c r="AF951" s="3"/>
      <c r="AG951" s="3"/>
      <c r="AH951" s="3"/>
      <c r="AI951" s="3"/>
      <c r="AJ951" s="3"/>
      <c r="AK951" s="3"/>
      <c r="AL951" s="3"/>
      <c r="AM951" s="3"/>
      <c r="AN951" s="3"/>
      <c r="AO951" s="3"/>
      <c r="AP951" s="3"/>
      <c r="AQ951" s="3"/>
      <c r="AR951" s="3"/>
      <c r="AS951" s="3"/>
    </row>
    <row r="952" spans="1:45" s="27" customFormat="1" x14ac:dyDescent="0.3">
      <c r="A952" s="15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  <c r="AA952" s="3"/>
      <c r="AB952" s="3"/>
      <c r="AC952" s="3"/>
      <c r="AD952" s="3"/>
      <c r="AE952" s="3"/>
      <c r="AF952" s="3"/>
      <c r="AG952" s="3"/>
      <c r="AH952" s="3"/>
      <c r="AI952" s="3"/>
      <c r="AJ952" s="3"/>
      <c r="AK952" s="3"/>
      <c r="AL952" s="3"/>
      <c r="AM952" s="3"/>
      <c r="AN952" s="3"/>
      <c r="AO952" s="3"/>
      <c r="AP952" s="3"/>
      <c r="AQ952" s="3"/>
      <c r="AR952" s="3"/>
      <c r="AS952" s="3"/>
    </row>
    <row r="953" spans="1:45" s="27" customFormat="1" x14ac:dyDescent="0.3">
      <c r="A953" s="15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  <c r="AA953" s="3"/>
      <c r="AB953" s="3"/>
      <c r="AC953" s="3"/>
      <c r="AD953" s="3"/>
      <c r="AE953" s="3"/>
      <c r="AF953" s="3"/>
      <c r="AG953" s="3"/>
      <c r="AH953" s="3"/>
      <c r="AI953" s="3"/>
      <c r="AJ953" s="3"/>
      <c r="AK953" s="3"/>
      <c r="AL953" s="3"/>
      <c r="AM953" s="3"/>
      <c r="AN953" s="3"/>
      <c r="AO953" s="3"/>
      <c r="AP953" s="3"/>
      <c r="AQ953" s="3"/>
      <c r="AR953" s="3"/>
      <c r="AS953" s="3"/>
    </row>
    <row r="954" spans="1:45" s="27" customFormat="1" x14ac:dyDescent="0.3">
      <c r="A954" s="15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  <c r="AA954" s="3"/>
      <c r="AB954" s="3"/>
      <c r="AC954" s="3"/>
      <c r="AD954" s="3"/>
      <c r="AE954" s="3"/>
      <c r="AF954" s="3"/>
      <c r="AG954" s="3"/>
      <c r="AH954" s="3"/>
      <c r="AI954" s="3"/>
      <c r="AJ954" s="3"/>
      <c r="AK954" s="3"/>
      <c r="AL954" s="3"/>
      <c r="AM954" s="3"/>
      <c r="AN954" s="3"/>
      <c r="AO954" s="3"/>
      <c r="AP954" s="3"/>
      <c r="AQ954" s="3"/>
      <c r="AR954" s="3"/>
      <c r="AS954" s="3"/>
    </row>
    <row r="955" spans="1:45" s="27" customFormat="1" x14ac:dyDescent="0.3">
      <c r="A955" s="15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  <c r="AA955" s="3"/>
      <c r="AB955" s="3"/>
      <c r="AC955" s="3"/>
      <c r="AD955" s="3"/>
      <c r="AE955" s="3"/>
      <c r="AF955" s="3"/>
      <c r="AG955" s="3"/>
      <c r="AH955" s="3"/>
      <c r="AI955" s="3"/>
      <c r="AJ955" s="3"/>
      <c r="AK955" s="3"/>
      <c r="AL955" s="3"/>
      <c r="AM955" s="3"/>
      <c r="AN955" s="3"/>
      <c r="AO955" s="3"/>
      <c r="AP955" s="3"/>
      <c r="AQ955" s="3"/>
      <c r="AR955" s="3"/>
      <c r="AS955" s="3"/>
    </row>
    <row r="956" spans="1:45" s="27" customFormat="1" x14ac:dyDescent="0.3">
      <c r="A956" s="15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  <c r="AA956" s="3"/>
      <c r="AB956" s="3"/>
      <c r="AC956" s="3"/>
      <c r="AD956" s="3"/>
      <c r="AE956" s="3"/>
      <c r="AF956" s="3"/>
      <c r="AG956" s="3"/>
      <c r="AH956" s="3"/>
      <c r="AI956" s="3"/>
      <c r="AJ956" s="3"/>
      <c r="AK956" s="3"/>
      <c r="AL956" s="3"/>
      <c r="AM956" s="3"/>
      <c r="AN956" s="3"/>
      <c r="AO956" s="3"/>
      <c r="AP956" s="3"/>
      <c r="AQ956" s="3"/>
      <c r="AR956" s="3"/>
      <c r="AS956" s="3"/>
    </row>
    <row r="957" spans="1:45" s="27" customFormat="1" x14ac:dyDescent="0.3">
      <c r="A957" s="15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  <c r="AA957" s="3"/>
      <c r="AB957" s="3"/>
      <c r="AC957" s="3"/>
      <c r="AD957" s="3"/>
      <c r="AE957" s="3"/>
      <c r="AF957" s="3"/>
      <c r="AG957" s="3"/>
      <c r="AH957" s="3"/>
      <c r="AI957" s="3"/>
      <c r="AJ957" s="3"/>
      <c r="AK957" s="3"/>
      <c r="AL957" s="3"/>
      <c r="AM957" s="3"/>
      <c r="AN957" s="3"/>
      <c r="AO957" s="3"/>
      <c r="AP957" s="3"/>
      <c r="AQ957" s="3"/>
      <c r="AR957" s="3"/>
      <c r="AS957" s="3"/>
    </row>
    <row r="958" spans="1:45" s="27" customFormat="1" x14ac:dyDescent="0.3">
      <c r="A958" s="15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  <c r="AA958" s="3"/>
      <c r="AB958" s="3"/>
      <c r="AC958" s="3"/>
      <c r="AD958" s="3"/>
      <c r="AE958" s="3"/>
      <c r="AF958" s="3"/>
      <c r="AG958" s="3"/>
      <c r="AH958" s="3"/>
      <c r="AI958" s="3"/>
      <c r="AJ958" s="3"/>
      <c r="AK958" s="3"/>
      <c r="AL958" s="3"/>
      <c r="AM958" s="3"/>
      <c r="AN958" s="3"/>
      <c r="AO958" s="3"/>
      <c r="AP958" s="3"/>
      <c r="AQ958" s="3"/>
      <c r="AR958" s="3"/>
      <c r="AS958" s="3"/>
    </row>
    <row r="959" spans="1:45" s="27" customFormat="1" x14ac:dyDescent="0.3">
      <c r="A959" s="15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  <c r="AA959" s="3"/>
      <c r="AB959" s="3"/>
      <c r="AC959" s="3"/>
      <c r="AD959" s="3"/>
      <c r="AE959" s="3"/>
      <c r="AF959" s="3"/>
      <c r="AG959" s="3"/>
      <c r="AH959" s="3"/>
      <c r="AI959" s="3"/>
      <c r="AJ959" s="3"/>
      <c r="AK959" s="3"/>
      <c r="AL959" s="3"/>
      <c r="AM959" s="3"/>
      <c r="AN959" s="3"/>
      <c r="AO959" s="3"/>
      <c r="AP959" s="3"/>
      <c r="AQ959" s="3"/>
      <c r="AR959" s="3"/>
      <c r="AS959" s="3"/>
    </row>
    <row r="960" spans="1:45" s="27" customFormat="1" x14ac:dyDescent="0.3">
      <c r="A960" s="15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  <c r="AA960" s="3"/>
      <c r="AB960" s="3"/>
      <c r="AC960" s="3"/>
      <c r="AD960" s="3"/>
      <c r="AE960" s="3"/>
      <c r="AF960" s="3"/>
      <c r="AG960" s="3"/>
      <c r="AH960" s="3"/>
      <c r="AI960" s="3"/>
      <c r="AJ960" s="3"/>
      <c r="AK960" s="3"/>
      <c r="AL960" s="3"/>
      <c r="AM960" s="3"/>
      <c r="AN960" s="3"/>
      <c r="AO960" s="3"/>
      <c r="AP960" s="3"/>
      <c r="AQ960" s="3"/>
      <c r="AR960" s="3"/>
      <c r="AS960" s="3"/>
    </row>
    <row r="961" spans="1:45" s="27" customFormat="1" x14ac:dyDescent="0.3">
      <c r="A961" s="15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  <c r="AA961" s="3"/>
      <c r="AB961" s="3"/>
      <c r="AC961" s="3"/>
      <c r="AD961" s="3"/>
      <c r="AE961" s="3"/>
      <c r="AF961" s="3"/>
      <c r="AG961" s="3"/>
      <c r="AH961" s="3"/>
      <c r="AI961" s="3"/>
      <c r="AJ961" s="3"/>
      <c r="AK961" s="3"/>
      <c r="AL961" s="3"/>
      <c r="AM961" s="3"/>
      <c r="AN961" s="3"/>
      <c r="AO961" s="3"/>
      <c r="AP961" s="3"/>
      <c r="AQ961" s="3"/>
      <c r="AR961" s="3"/>
      <c r="AS961" s="3"/>
    </row>
    <row r="962" spans="1:45" s="27" customFormat="1" x14ac:dyDescent="0.3">
      <c r="A962" s="15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  <c r="AA962" s="3"/>
      <c r="AB962" s="3"/>
      <c r="AC962" s="3"/>
      <c r="AD962" s="3"/>
      <c r="AE962" s="3"/>
      <c r="AF962" s="3"/>
      <c r="AG962" s="3"/>
      <c r="AH962" s="3"/>
      <c r="AI962" s="3"/>
      <c r="AJ962" s="3"/>
      <c r="AK962" s="3"/>
      <c r="AL962" s="3"/>
      <c r="AM962" s="3"/>
      <c r="AN962" s="3"/>
      <c r="AO962" s="3"/>
      <c r="AP962" s="3"/>
      <c r="AQ962" s="3"/>
      <c r="AR962" s="3"/>
      <c r="AS962" s="3"/>
    </row>
    <row r="963" spans="1:45" s="27" customFormat="1" x14ac:dyDescent="0.3">
      <c r="A963" s="15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  <c r="AA963" s="3"/>
      <c r="AB963" s="3"/>
      <c r="AC963" s="3"/>
      <c r="AD963" s="3"/>
      <c r="AE963" s="3"/>
      <c r="AF963" s="3"/>
      <c r="AG963" s="3"/>
      <c r="AH963" s="3"/>
      <c r="AI963" s="3"/>
      <c r="AJ963" s="3"/>
      <c r="AK963" s="3"/>
      <c r="AL963" s="3"/>
      <c r="AM963" s="3"/>
      <c r="AN963" s="3"/>
      <c r="AO963" s="3"/>
      <c r="AP963" s="3"/>
      <c r="AQ963" s="3"/>
      <c r="AR963" s="3"/>
      <c r="AS963" s="3"/>
    </row>
    <row r="964" spans="1:45" s="27" customFormat="1" x14ac:dyDescent="0.3">
      <c r="A964" s="15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  <c r="AA964" s="3"/>
      <c r="AB964" s="3"/>
      <c r="AC964" s="3"/>
      <c r="AD964" s="3"/>
      <c r="AE964" s="3"/>
      <c r="AF964" s="3"/>
      <c r="AG964" s="3"/>
      <c r="AH964" s="3"/>
      <c r="AI964" s="3"/>
      <c r="AJ964" s="3"/>
      <c r="AK964" s="3"/>
      <c r="AL964" s="3"/>
      <c r="AM964" s="3"/>
      <c r="AN964" s="3"/>
      <c r="AO964" s="3"/>
      <c r="AP964" s="3"/>
      <c r="AQ964" s="3"/>
      <c r="AR964" s="3"/>
      <c r="AS964" s="3"/>
    </row>
    <row r="965" spans="1:45" s="27" customFormat="1" x14ac:dyDescent="0.3">
      <c r="A965" s="15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  <c r="AA965" s="3"/>
      <c r="AB965" s="3"/>
      <c r="AC965" s="3"/>
      <c r="AD965" s="3"/>
      <c r="AE965" s="3"/>
      <c r="AF965" s="3"/>
      <c r="AG965" s="3"/>
      <c r="AH965" s="3"/>
      <c r="AI965" s="3"/>
      <c r="AJ965" s="3"/>
      <c r="AK965" s="3"/>
      <c r="AL965" s="3"/>
      <c r="AM965" s="3"/>
      <c r="AN965" s="3"/>
      <c r="AO965" s="3"/>
      <c r="AP965" s="3"/>
      <c r="AQ965" s="3"/>
      <c r="AR965" s="3"/>
      <c r="AS965" s="3"/>
    </row>
    <row r="966" spans="1:45" s="27" customFormat="1" x14ac:dyDescent="0.3">
      <c r="A966" s="15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  <c r="AA966" s="3"/>
      <c r="AB966" s="3"/>
      <c r="AC966" s="3"/>
      <c r="AD966" s="3"/>
      <c r="AE966" s="3"/>
      <c r="AF966" s="3"/>
      <c r="AG966" s="3"/>
      <c r="AH966" s="3"/>
      <c r="AI966" s="3"/>
      <c r="AJ966" s="3"/>
      <c r="AK966" s="3"/>
      <c r="AL966" s="3"/>
      <c r="AM966" s="3"/>
      <c r="AN966" s="3"/>
      <c r="AO966" s="3"/>
      <c r="AP966" s="3"/>
      <c r="AQ966" s="3"/>
      <c r="AR966" s="3"/>
      <c r="AS966" s="3"/>
    </row>
    <row r="967" spans="1:45" s="27" customFormat="1" x14ac:dyDescent="0.3">
      <c r="A967" s="15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  <c r="AA967" s="3"/>
      <c r="AB967" s="3"/>
      <c r="AC967" s="3"/>
      <c r="AD967" s="3"/>
      <c r="AE967" s="3"/>
      <c r="AF967" s="3"/>
      <c r="AG967" s="3"/>
      <c r="AH967" s="3"/>
      <c r="AI967" s="3"/>
      <c r="AJ967" s="3"/>
      <c r="AK967" s="3"/>
      <c r="AL967" s="3"/>
      <c r="AM967" s="3"/>
      <c r="AN967" s="3"/>
      <c r="AO967" s="3"/>
      <c r="AP967" s="3"/>
      <c r="AQ967" s="3"/>
      <c r="AR967" s="3"/>
      <c r="AS967" s="3"/>
    </row>
    <row r="968" spans="1:45" s="27" customFormat="1" x14ac:dyDescent="0.3">
      <c r="A968" s="15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  <c r="AA968" s="3"/>
      <c r="AB968" s="3"/>
      <c r="AC968" s="3"/>
      <c r="AD968" s="3"/>
      <c r="AE968" s="3"/>
      <c r="AF968" s="3"/>
      <c r="AG968" s="3"/>
      <c r="AH968" s="3"/>
      <c r="AI968" s="3"/>
      <c r="AJ968" s="3"/>
      <c r="AK968" s="3"/>
      <c r="AL968" s="3"/>
      <c r="AM968" s="3"/>
      <c r="AN968" s="3"/>
      <c r="AO968" s="3"/>
      <c r="AP968" s="3"/>
      <c r="AQ968" s="3"/>
      <c r="AR968" s="3"/>
      <c r="AS968" s="3"/>
    </row>
    <row r="969" spans="1:45" s="27" customFormat="1" x14ac:dyDescent="0.3">
      <c r="A969" s="15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  <c r="AA969" s="3"/>
      <c r="AB969" s="3"/>
      <c r="AC969" s="3"/>
      <c r="AD969" s="3"/>
      <c r="AE969" s="3"/>
      <c r="AF969" s="3"/>
      <c r="AG969" s="3"/>
      <c r="AH969" s="3"/>
      <c r="AI969" s="3"/>
      <c r="AJ969" s="3"/>
      <c r="AK969" s="3"/>
      <c r="AL969" s="3"/>
      <c r="AM969" s="3"/>
      <c r="AN969" s="3"/>
      <c r="AO969" s="3"/>
      <c r="AP969" s="3"/>
      <c r="AQ969" s="3"/>
      <c r="AR969" s="3"/>
      <c r="AS969" s="3"/>
    </row>
    <row r="970" spans="1:45" s="27" customFormat="1" x14ac:dyDescent="0.3">
      <c r="A970" s="15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  <c r="AA970" s="3"/>
      <c r="AB970" s="3"/>
      <c r="AC970" s="3"/>
      <c r="AD970" s="3"/>
      <c r="AE970" s="3"/>
      <c r="AF970" s="3"/>
      <c r="AG970" s="3"/>
      <c r="AH970" s="3"/>
      <c r="AI970" s="3"/>
      <c r="AJ970" s="3"/>
      <c r="AK970" s="3"/>
      <c r="AL970" s="3"/>
      <c r="AM970" s="3"/>
      <c r="AN970" s="3"/>
      <c r="AO970" s="3"/>
      <c r="AP970" s="3"/>
      <c r="AQ970" s="3"/>
      <c r="AR970" s="3"/>
      <c r="AS970" s="3"/>
    </row>
    <row r="971" spans="1:45" s="27" customFormat="1" x14ac:dyDescent="0.3">
      <c r="A971" s="15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  <c r="AA971" s="3"/>
      <c r="AB971" s="3"/>
      <c r="AC971" s="3"/>
      <c r="AD971" s="3"/>
      <c r="AE971" s="3"/>
      <c r="AF971" s="3"/>
      <c r="AG971" s="3"/>
      <c r="AH971" s="3"/>
      <c r="AI971" s="3"/>
      <c r="AJ971" s="3"/>
      <c r="AK971" s="3"/>
      <c r="AL971" s="3"/>
      <c r="AM971" s="3"/>
      <c r="AN971" s="3"/>
      <c r="AO971" s="3"/>
      <c r="AP971" s="3"/>
      <c r="AQ971" s="3"/>
      <c r="AR971" s="3"/>
      <c r="AS971" s="3"/>
    </row>
    <row r="972" spans="1:45" s="27" customFormat="1" x14ac:dyDescent="0.3">
      <c r="A972" s="15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  <c r="AA972" s="3"/>
      <c r="AB972" s="3"/>
      <c r="AC972" s="3"/>
      <c r="AD972" s="3"/>
      <c r="AE972" s="3"/>
      <c r="AF972" s="3"/>
      <c r="AG972" s="3"/>
      <c r="AH972" s="3"/>
      <c r="AI972" s="3"/>
      <c r="AJ972" s="3"/>
      <c r="AK972" s="3"/>
      <c r="AL972" s="3"/>
      <c r="AM972" s="3"/>
      <c r="AN972" s="3"/>
      <c r="AO972" s="3"/>
      <c r="AP972" s="3"/>
      <c r="AQ972" s="3"/>
      <c r="AR972" s="3"/>
      <c r="AS972" s="3"/>
    </row>
    <row r="973" spans="1:45" s="27" customFormat="1" x14ac:dyDescent="0.3">
      <c r="A973" s="15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  <c r="AA973" s="3"/>
      <c r="AB973" s="3"/>
      <c r="AC973" s="3"/>
      <c r="AD973" s="3"/>
      <c r="AE973" s="3"/>
      <c r="AF973" s="3"/>
      <c r="AG973" s="3"/>
      <c r="AH973" s="3"/>
      <c r="AI973" s="3"/>
      <c r="AJ973" s="3"/>
      <c r="AK973" s="3"/>
      <c r="AL973" s="3"/>
      <c r="AM973" s="3"/>
      <c r="AN973" s="3"/>
      <c r="AO973" s="3"/>
      <c r="AP973" s="3"/>
      <c r="AQ973" s="3"/>
      <c r="AR973" s="3"/>
      <c r="AS973" s="3"/>
    </row>
    <row r="974" spans="1:45" s="27" customFormat="1" x14ac:dyDescent="0.3">
      <c r="A974" s="15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  <c r="AA974" s="3"/>
      <c r="AB974" s="3"/>
      <c r="AC974" s="3"/>
      <c r="AD974" s="3"/>
      <c r="AE974" s="3"/>
      <c r="AF974" s="3"/>
      <c r="AG974" s="3"/>
      <c r="AH974" s="3"/>
      <c r="AI974" s="3"/>
      <c r="AJ974" s="3"/>
      <c r="AK974" s="3"/>
      <c r="AL974" s="3"/>
      <c r="AM974" s="3"/>
      <c r="AN974" s="3"/>
      <c r="AO974" s="3"/>
      <c r="AP974" s="3"/>
      <c r="AQ974" s="3"/>
      <c r="AR974" s="3"/>
      <c r="AS974" s="3"/>
    </row>
    <row r="975" spans="1:45" s="27" customFormat="1" x14ac:dyDescent="0.3">
      <c r="A975" s="15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  <c r="AA975" s="3"/>
      <c r="AB975" s="3"/>
      <c r="AC975" s="3"/>
      <c r="AD975" s="3"/>
      <c r="AE975" s="3"/>
      <c r="AF975" s="3"/>
      <c r="AG975" s="3"/>
      <c r="AH975" s="3"/>
      <c r="AI975" s="3"/>
      <c r="AJ975" s="3"/>
      <c r="AK975" s="3"/>
      <c r="AL975" s="3"/>
      <c r="AM975" s="3"/>
      <c r="AN975" s="3"/>
      <c r="AO975" s="3"/>
      <c r="AP975" s="3"/>
      <c r="AQ975" s="3"/>
      <c r="AR975" s="3"/>
      <c r="AS975" s="3"/>
    </row>
    <row r="976" spans="1:45" s="27" customFormat="1" x14ac:dyDescent="0.3">
      <c r="A976" s="15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  <c r="AA976" s="3"/>
      <c r="AB976" s="3"/>
      <c r="AC976" s="3"/>
      <c r="AD976" s="3"/>
      <c r="AE976" s="3"/>
      <c r="AF976" s="3"/>
      <c r="AG976" s="3"/>
      <c r="AH976" s="3"/>
      <c r="AI976" s="3"/>
      <c r="AJ976" s="3"/>
      <c r="AK976" s="3"/>
      <c r="AL976" s="3"/>
      <c r="AM976" s="3"/>
      <c r="AN976" s="3"/>
      <c r="AO976" s="3"/>
      <c r="AP976" s="3"/>
      <c r="AQ976" s="3"/>
      <c r="AR976" s="3"/>
      <c r="AS976" s="3"/>
    </row>
    <row r="977" spans="1:45" s="27" customFormat="1" x14ac:dyDescent="0.3">
      <c r="A977" s="15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  <c r="AA977" s="3"/>
      <c r="AB977" s="3"/>
      <c r="AC977" s="3"/>
      <c r="AD977" s="3"/>
      <c r="AE977" s="3"/>
      <c r="AF977" s="3"/>
      <c r="AG977" s="3"/>
      <c r="AH977" s="3"/>
      <c r="AI977" s="3"/>
      <c r="AJ977" s="3"/>
      <c r="AK977" s="3"/>
      <c r="AL977" s="3"/>
      <c r="AM977" s="3"/>
      <c r="AN977" s="3"/>
      <c r="AO977" s="3"/>
      <c r="AP977" s="3"/>
      <c r="AQ977" s="3"/>
      <c r="AR977" s="3"/>
      <c r="AS977" s="3"/>
    </row>
    <row r="978" spans="1:45" s="27" customFormat="1" x14ac:dyDescent="0.3">
      <c r="A978" s="15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  <c r="AA978" s="3"/>
      <c r="AB978" s="3"/>
      <c r="AC978" s="3"/>
      <c r="AD978" s="3"/>
      <c r="AE978" s="3"/>
      <c r="AF978" s="3"/>
      <c r="AG978" s="3"/>
      <c r="AH978" s="3"/>
      <c r="AI978" s="3"/>
      <c r="AJ978" s="3"/>
      <c r="AK978" s="3"/>
      <c r="AL978" s="3"/>
      <c r="AM978" s="3"/>
      <c r="AN978" s="3"/>
      <c r="AO978" s="3"/>
      <c r="AP978" s="3"/>
      <c r="AQ978" s="3"/>
      <c r="AR978" s="3"/>
      <c r="AS978" s="3"/>
    </row>
    <row r="979" spans="1:45" s="27" customFormat="1" x14ac:dyDescent="0.3">
      <c r="A979" s="15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  <c r="AA979" s="3"/>
      <c r="AB979" s="3"/>
      <c r="AC979" s="3"/>
      <c r="AD979" s="3"/>
      <c r="AE979" s="3"/>
      <c r="AF979" s="3"/>
      <c r="AG979" s="3"/>
      <c r="AH979" s="3"/>
      <c r="AI979" s="3"/>
      <c r="AJ979" s="3"/>
      <c r="AK979" s="3"/>
      <c r="AL979" s="3"/>
      <c r="AM979" s="3"/>
      <c r="AN979" s="3"/>
      <c r="AO979" s="3"/>
      <c r="AP979" s="3"/>
      <c r="AQ979" s="3"/>
      <c r="AR979" s="3"/>
      <c r="AS979" s="3"/>
    </row>
    <row r="980" spans="1:45" s="27" customFormat="1" x14ac:dyDescent="0.3">
      <c r="A980" s="15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  <c r="AA980" s="3"/>
      <c r="AB980" s="3"/>
      <c r="AC980" s="3"/>
      <c r="AD980" s="3"/>
      <c r="AE980" s="3"/>
      <c r="AF980" s="3"/>
      <c r="AG980" s="3"/>
      <c r="AH980" s="3"/>
      <c r="AI980" s="3"/>
      <c r="AJ980" s="3"/>
      <c r="AK980" s="3"/>
      <c r="AL980" s="3"/>
      <c r="AM980" s="3"/>
      <c r="AN980" s="3"/>
      <c r="AO980" s="3"/>
      <c r="AP980" s="3"/>
      <c r="AQ980" s="3"/>
      <c r="AR980" s="3"/>
      <c r="AS980" s="3"/>
    </row>
    <row r="981" spans="1:45" s="27" customFormat="1" x14ac:dyDescent="0.3">
      <c r="A981" s="15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  <c r="AA981" s="3"/>
      <c r="AB981" s="3"/>
      <c r="AC981" s="3"/>
      <c r="AD981" s="3"/>
      <c r="AE981" s="3"/>
      <c r="AF981" s="3"/>
      <c r="AG981" s="3"/>
      <c r="AH981" s="3"/>
      <c r="AI981" s="3"/>
      <c r="AJ981" s="3"/>
      <c r="AK981" s="3"/>
      <c r="AL981" s="3"/>
      <c r="AM981" s="3"/>
      <c r="AN981" s="3"/>
      <c r="AO981" s="3"/>
      <c r="AP981" s="3"/>
      <c r="AQ981" s="3"/>
      <c r="AR981" s="3"/>
      <c r="AS981" s="3"/>
    </row>
    <row r="982" spans="1:45" s="27" customFormat="1" x14ac:dyDescent="0.3">
      <c r="A982" s="15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  <c r="AA982" s="3"/>
      <c r="AB982" s="3"/>
      <c r="AC982" s="3"/>
      <c r="AD982" s="3"/>
      <c r="AE982" s="3"/>
      <c r="AF982" s="3"/>
      <c r="AG982" s="3"/>
      <c r="AH982" s="3"/>
      <c r="AI982" s="3"/>
      <c r="AJ982" s="3"/>
      <c r="AK982" s="3"/>
      <c r="AL982" s="3"/>
      <c r="AM982" s="3"/>
      <c r="AN982" s="3"/>
      <c r="AO982" s="3"/>
      <c r="AP982" s="3"/>
      <c r="AQ982" s="3"/>
      <c r="AR982" s="3"/>
      <c r="AS982" s="3"/>
    </row>
    <row r="983" spans="1:45" s="27" customFormat="1" x14ac:dyDescent="0.3">
      <c r="A983" s="15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  <c r="AA983" s="3"/>
      <c r="AB983" s="3"/>
      <c r="AC983" s="3"/>
      <c r="AD983" s="3"/>
      <c r="AE983" s="3"/>
      <c r="AF983" s="3"/>
      <c r="AG983" s="3"/>
      <c r="AH983" s="3"/>
      <c r="AI983" s="3"/>
      <c r="AJ983" s="3"/>
      <c r="AK983" s="3"/>
      <c r="AL983" s="3"/>
      <c r="AM983" s="3"/>
      <c r="AN983" s="3"/>
      <c r="AO983" s="3"/>
      <c r="AP983" s="3"/>
      <c r="AQ983" s="3"/>
      <c r="AR983" s="3"/>
      <c r="AS983" s="3"/>
    </row>
    <row r="984" spans="1:45" s="27" customFormat="1" x14ac:dyDescent="0.3">
      <c r="A984" s="15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  <c r="AA984" s="3"/>
      <c r="AB984" s="3"/>
      <c r="AC984" s="3"/>
      <c r="AD984" s="3"/>
      <c r="AE984" s="3"/>
      <c r="AF984" s="3"/>
      <c r="AG984" s="3"/>
      <c r="AH984" s="3"/>
      <c r="AI984" s="3"/>
      <c r="AJ984" s="3"/>
      <c r="AK984" s="3"/>
      <c r="AL984" s="3"/>
      <c r="AM984" s="3"/>
      <c r="AN984" s="3"/>
      <c r="AO984" s="3"/>
      <c r="AP984" s="3"/>
      <c r="AQ984" s="3"/>
      <c r="AR984" s="3"/>
      <c r="AS984" s="3"/>
    </row>
    <row r="985" spans="1:45" s="27" customFormat="1" x14ac:dyDescent="0.3">
      <c r="A985" s="15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  <c r="AA985" s="3"/>
      <c r="AB985" s="3"/>
      <c r="AC985" s="3"/>
      <c r="AD985" s="3"/>
      <c r="AE985" s="3"/>
      <c r="AF985" s="3"/>
      <c r="AG985" s="3"/>
      <c r="AH985" s="3"/>
      <c r="AI985" s="3"/>
      <c r="AJ985" s="3"/>
      <c r="AK985" s="3"/>
      <c r="AL985" s="3"/>
      <c r="AM985" s="3"/>
      <c r="AN985" s="3"/>
      <c r="AO985" s="3"/>
      <c r="AP985" s="3"/>
      <c r="AQ985" s="3"/>
      <c r="AR985" s="3"/>
      <c r="AS985" s="3"/>
    </row>
    <row r="986" spans="1:45" s="27" customFormat="1" x14ac:dyDescent="0.3">
      <c r="A986" s="15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  <c r="AA986" s="3"/>
      <c r="AB986" s="3"/>
      <c r="AC986" s="3"/>
      <c r="AD986" s="3"/>
      <c r="AE986" s="3"/>
      <c r="AF986" s="3"/>
      <c r="AG986" s="3"/>
      <c r="AH986" s="3"/>
      <c r="AI986" s="3"/>
      <c r="AJ986" s="3"/>
      <c r="AK986" s="3"/>
      <c r="AL986" s="3"/>
      <c r="AM986" s="3"/>
      <c r="AN986" s="3"/>
      <c r="AO986" s="3"/>
      <c r="AP986" s="3"/>
      <c r="AQ986" s="3"/>
      <c r="AR986" s="3"/>
      <c r="AS986" s="3"/>
    </row>
    <row r="987" spans="1:45" s="27" customFormat="1" x14ac:dyDescent="0.3">
      <c r="A987" s="15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  <c r="AA987" s="3"/>
      <c r="AB987" s="3"/>
      <c r="AC987" s="3"/>
      <c r="AD987" s="3"/>
      <c r="AE987" s="3"/>
      <c r="AF987" s="3"/>
      <c r="AG987" s="3"/>
      <c r="AH987" s="3"/>
      <c r="AI987" s="3"/>
      <c r="AJ987" s="3"/>
      <c r="AK987" s="3"/>
      <c r="AL987" s="3"/>
      <c r="AM987" s="3"/>
      <c r="AN987" s="3"/>
      <c r="AO987" s="3"/>
      <c r="AP987" s="3"/>
      <c r="AQ987" s="3"/>
      <c r="AR987" s="3"/>
      <c r="AS987" s="3"/>
    </row>
    <row r="988" spans="1:45" s="27" customFormat="1" x14ac:dyDescent="0.3">
      <c r="A988" s="15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  <c r="AA988" s="3"/>
      <c r="AB988" s="3"/>
      <c r="AC988" s="3"/>
      <c r="AD988" s="3"/>
      <c r="AE988" s="3"/>
      <c r="AF988" s="3"/>
      <c r="AG988" s="3"/>
      <c r="AH988" s="3"/>
      <c r="AI988" s="3"/>
      <c r="AJ988" s="3"/>
      <c r="AK988" s="3"/>
      <c r="AL988" s="3"/>
      <c r="AM988" s="3"/>
      <c r="AN988" s="3"/>
      <c r="AO988" s="3"/>
      <c r="AP988" s="3"/>
      <c r="AQ988" s="3"/>
      <c r="AR988" s="3"/>
      <c r="AS988" s="3"/>
    </row>
    <row r="989" spans="1:45" s="27" customFormat="1" x14ac:dyDescent="0.3">
      <c r="A989" s="15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  <c r="AA989" s="3"/>
      <c r="AB989" s="3"/>
      <c r="AC989" s="3"/>
      <c r="AD989" s="3"/>
      <c r="AE989" s="3"/>
      <c r="AF989" s="3"/>
      <c r="AG989" s="3"/>
      <c r="AH989" s="3"/>
      <c r="AI989" s="3"/>
      <c r="AJ989" s="3"/>
      <c r="AK989" s="3"/>
      <c r="AL989" s="3"/>
      <c r="AM989" s="3"/>
      <c r="AN989" s="3"/>
      <c r="AO989" s="3"/>
      <c r="AP989" s="3"/>
      <c r="AQ989" s="3"/>
      <c r="AR989" s="3"/>
      <c r="AS989" s="3"/>
    </row>
    <row r="990" spans="1:45" s="27" customFormat="1" x14ac:dyDescent="0.3">
      <c r="A990" s="15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  <c r="AA990" s="3"/>
      <c r="AB990" s="3"/>
      <c r="AC990" s="3"/>
      <c r="AD990" s="3"/>
      <c r="AE990" s="3"/>
      <c r="AF990" s="3"/>
      <c r="AG990" s="3"/>
      <c r="AH990" s="3"/>
      <c r="AI990" s="3"/>
      <c r="AJ990" s="3"/>
      <c r="AK990" s="3"/>
      <c r="AL990" s="3"/>
      <c r="AM990" s="3"/>
      <c r="AN990" s="3"/>
      <c r="AO990" s="3"/>
      <c r="AP990" s="3"/>
      <c r="AQ990" s="3"/>
      <c r="AR990" s="3"/>
      <c r="AS990" s="3"/>
    </row>
    <row r="991" spans="1:45" s="27" customFormat="1" x14ac:dyDescent="0.3">
      <c r="A991" s="15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  <c r="AA991" s="3"/>
      <c r="AB991" s="3"/>
      <c r="AC991" s="3"/>
      <c r="AD991" s="3"/>
      <c r="AE991" s="3"/>
      <c r="AF991" s="3"/>
      <c r="AG991" s="3"/>
      <c r="AH991" s="3"/>
      <c r="AI991" s="3"/>
      <c r="AJ991" s="3"/>
      <c r="AK991" s="3"/>
      <c r="AL991" s="3"/>
      <c r="AM991" s="3"/>
      <c r="AN991" s="3"/>
      <c r="AO991" s="3"/>
      <c r="AP991" s="3"/>
      <c r="AQ991" s="3"/>
      <c r="AR991" s="3"/>
      <c r="AS991" s="3"/>
    </row>
    <row r="992" spans="1:45" s="27" customFormat="1" x14ac:dyDescent="0.3">
      <c r="A992" s="15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  <c r="AA992" s="3"/>
      <c r="AB992" s="3"/>
      <c r="AC992" s="3"/>
      <c r="AD992" s="3"/>
      <c r="AE992" s="3"/>
      <c r="AF992" s="3"/>
      <c r="AG992" s="3"/>
      <c r="AH992" s="3"/>
      <c r="AI992" s="3"/>
      <c r="AJ992" s="3"/>
      <c r="AK992" s="3"/>
      <c r="AL992" s="3"/>
      <c r="AM992" s="3"/>
      <c r="AN992" s="3"/>
      <c r="AO992" s="3"/>
      <c r="AP992" s="3"/>
      <c r="AQ992" s="3"/>
      <c r="AR992" s="3"/>
      <c r="AS992" s="3"/>
    </row>
    <row r="993" spans="1:45" s="27" customFormat="1" x14ac:dyDescent="0.3">
      <c r="A993" s="15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  <c r="AA993" s="3"/>
      <c r="AB993" s="3"/>
      <c r="AC993" s="3"/>
      <c r="AD993" s="3"/>
      <c r="AE993" s="3"/>
      <c r="AF993" s="3"/>
      <c r="AG993" s="3"/>
      <c r="AH993" s="3"/>
      <c r="AI993" s="3"/>
      <c r="AJ993" s="3"/>
      <c r="AK993" s="3"/>
      <c r="AL993" s="3"/>
      <c r="AM993" s="3"/>
      <c r="AN993" s="3"/>
      <c r="AO993" s="3"/>
      <c r="AP993" s="3"/>
      <c r="AQ993" s="3"/>
      <c r="AR993" s="3"/>
      <c r="AS993" s="3"/>
    </row>
    <row r="994" spans="1:45" s="27" customFormat="1" x14ac:dyDescent="0.3">
      <c r="A994" s="15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  <c r="AA994" s="3"/>
      <c r="AB994" s="3"/>
      <c r="AC994" s="3"/>
      <c r="AD994" s="3"/>
      <c r="AE994" s="3"/>
      <c r="AF994" s="3"/>
      <c r="AG994" s="3"/>
      <c r="AH994" s="3"/>
      <c r="AI994" s="3"/>
      <c r="AJ994" s="3"/>
      <c r="AK994" s="3"/>
      <c r="AL994" s="3"/>
      <c r="AM994" s="3"/>
      <c r="AN994" s="3"/>
      <c r="AO994" s="3"/>
      <c r="AP994" s="3"/>
      <c r="AQ994" s="3"/>
      <c r="AR994" s="3"/>
      <c r="AS994" s="3"/>
    </row>
    <row r="995" spans="1:45" s="27" customFormat="1" x14ac:dyDescent="0.3">
      <c r="A995" s="15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  <c r="AA995" s="3"/>
      <c r="AB995" s="3"/>
      <c r="AC995" s="3"/>
      <c r="AD995" s="3"/>
      <c r="AE995" s="3"/>
      <c r="AF995" s="3"/>
      <c r="AG995" s="3"/>
      <c r="AH995" s="3"/>
      <c r="AI995" s="3"/>
      <c r="AJ995" s="3"/>
      <c r="AK995" s="3"/>
      <c r="AL995" s="3"/>
      <c r="AM995" s="3"/>
      <c r="AN995" s="3"/>
      <c r="AO995" s="3"/>
      <c r="AP995" s="3"/>
      <c r="AQ995" s="3"/>
      <c r="AR995" s="3"/>
      <c r="AS995" s="3"/>
    </row>
    <row r="996" spans="1:45" s="27" customFormat="1" x14ac:dyDescent="0.3">
      <c r="A996" s="15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  <c r="AA996" s="3"/>
      <c r="AB996" s="3"/>
      <c r="AC996" s="3"/>
      <c r="AD996" s="3"/>
      <c r="AE996" s="3"/>
      <c r="AF996" s="3"/>
      <c r="AG996" s="3"/>
      <c r="AH996" s="3"/>
      <c r="AI996" s="3"/>
      <c r="AJ996" s="3"/>
      <c r="AK996" s="3"/>
      <c r="AL996" s="3"/>
      <c r="AM996" s="3"/>
      <c r="AN996" s="3"/>
      <c r="AO996" s="3"/>
      <c r="AP996" s="3"/>
      <c r="AQ996" s="3"/>
      <c r="AR996" s="3"/>
      <c r="AS996" s="3"/>
    </row>
    <row r="997" spans="1:45" s="27" customFormat="1" x14ac:dyDescent="0.3">
      <c r="A997" s="15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  <c r="AA997" s="3"/>
      <c r="AB997" s="3"/>
      <c r="AC997" s="3"/>
      <c r="AD997" s="3"/>
      <c r="AE997" s="3"/>
      <c r="AF997" s="3"/>
      <c r="AG997" s="3"/>
      <c r="AH997" s="3"/>
      <c r="AI997" s="3"/>
      <c r="AJ997" s="3"/>
      <c r="AK997" s="3"/>
      <c r="AL997" s="3"/>
      <c r="AM997" s="3"/>
      <c r="AN997" s="3"/>
      <c r="AO997" s="3"/>
      <c r="AP997" s="3"/>
      <c r="AQ997" s="3"/>
      <c r="AR997" s="3"/>
      <c r="AS997" s="3"/>
    </row>
  </sheetData>
  <pageMargins left="0.7" right="0.7" top="0.75" bottom="0.75" header="0.3" footer="0.3"/>
  <pageSetup paperSize="9" orientation="portrait" horizontalDpi="3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0</xdr:col>
                <xdr:colOff>7620</xdr:colOff>
                <xdr:row>0</xdr:row>
                <xdr:rowOff>152400</xdr:rowOff>
              </from>
              <to>
                <xdr:col>1</xdr:col>
                <xdr:colOff>0</xdr:colOff>
                <xdr:row>2</xdr:row>
                <xdr:rowOff>30480</xdr:rowOff>
              </to>
            </anchor>
          </controlPr>
        </control>
      </mc:Choice>
      <mc:Fallback>
        <control shapeId="2049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CC"/>
  </sheetPr>
  <dimension ref="A1:AU906"/>
  <sheetViews>
    <sheetView workbookViewId="0">
      <selection activeCell="I13" sqref="I13"/>
    </sheetView>
  </sheetViews>
  <sheetFormatPr baseColWidth="10" defaultColWidth="11.44140625" defaultRowHeight="14.4" x14ac:dyDescent="0.3"/>
  <cols>
    <col min="1" max="1" width="19.109375" style="2" customWidth="1"/>
    <col min="2" max="2" width="17.33203125" style="2" customWidth="1"/>
    <col min="3" max="3" width="19.5546875" style="2" customWidth="1"/>
    <col min="4" max="5" width="15.44140625" style="2" customWidth="1"/>
    <col min="6" max="6" width="22" style="2" customWidth="1"/>
    <col min="7" max="7" width="15" style="2" customWidth="1"/>
    <col min="8" max="8" width="13.88671875" style="2" customWidth="1"/>
    <col min="9" max="9" width="20.33203125" style="2" customWidth="1"/>
    <col min="10" max="16384" width="11.44140625" style="2"/>
  </cols>
  <sheetData>
    <row r="1" spans="1:47" x14ac:dyDescent="0.3">
      <c r="A1" s="4"/>
      <c r="B1" s="4"/>
      <c r="C1" s="4"/>
      <c r="D1" s="5"/>
      <c r="E1" s="1"/>
      <c r="F1" s="1"/>
      <c r="G1" s="3"/>
      <c r="H1" s="1"/>
      <c r="I1" s="3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</row>
    <row r="2" spans="1:47" ht="15" thickBot="1" x14ac:dyDescent="0.35">
      <c r="A2" s="6" t="s">
        <v>0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</row>
    <row r="3" spans="1:47" ht="45.6" thickBot="1" x14ac:dyDescent="0.35">
      <c r="A3" s="7" t="s">
        <v>1</v>
      </c>
      <c r="B3" s="8" t="s">
        <v>2</v>
      </c>
      <c r="C3" s="8" t="s">
        <v>3</v>
      </c>
      <c r="D3" s="8" t="s">
        <v>4</v>
      </c>
      <c r="E3" s="8" t="s">
        <v>5</v>
      </c>
      <c r="F3" s="9" t="s">
        <v>6</v>
      </c>
      <c r="G3" s="9" t="s">
        <v>7</v>
      </c>
      <c r="H3" s="9" t="s">
        <v>8</v>
      </c>
      <c r="I3" s="10" t="s">
        <v>9</v>
      </c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7" ht="15.6" x14ac:dyDescent="0.3">
      <c r="A4" s="11" t="str">
        <f>+IF($A$2='Code Produit'!B4,'Code Produit'!A4," ")</f>
        <v>VFCDROM04</v>
      </c>
      <c r="B4" s="11" t="str">
        <f ca="1">IFERROR(OFFSET('Code Produit'!$A$3,MATCH('Stock de vêtement'!$A4,CODEPRIX,0),2),IF('Stock de vêtement'!$A4&lt;&gt;0,"Codabs",""))</f>
        <v>FEMME</v>
      </c>
      <c r="C4" s="11" t="str">
        <f ca="1">IFERROR(OFFSET('Code Produit'!$A$3,MATCH('Stock de vêtement'!$A4,CODEPRIX,0),3),IF('Stock de vêtement'!$A4&lt;&gt;0,"Codabs",""))</f>
        <v>CHRISTIAN DIOR</v>
      </c>
      <c r="D4" s="11" t="str">
        <f ca="1">IFERROR(OFFSET('Code Produit'!$A$3,MATCH('Stock de vêtement'!$A4,CODEPRIX,0),4),IF('Stock de vêtement'!$A4&lt;&gt;0,"Codabs",""))</f>
        <v>ROBE</v>
      </c>
      <c r="E4" s="11" t="str">
        <f ca="1">IFERROR(OFFSET('Code Produit'!$A$3,MATCH('Stock de vêtement'!$A4,CODEPRIX,0),5),IF('Stock de vêtement'!$A4&lt;&gt;0,"Codabs",""))</f>
        <v>M</v>
      </c>
      <c r="F4" s="38">
        <f ca="1">IFERROR(OFFSET('Code Produit'!$A$3,MATCH('Stock de vêtement'!$A4,CODEPRIX,0),6),IF('Stock de vêtement'!$A4&lt;&gt;0,"Codabs",""))</f>
        <v>4</v>
      </c>
      <c r="G4" s="12"/>
      <c r="H4" s="29"/>
      <c r="I4" s="13">
        <f t="shared" ref="I4:I13" ca="1" si="0">+F4+G4-H4</f>
        <v>4</v>
      </c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</row>
    <row r="5" spans="1:47" ht="15.6" x14ac:dyDescent="0.3">
      <c r="A5" s="11" t="str">
        <f>+IF($A$2='Code Produit'!B5,'Code Produit'!A5," ")</f>
        <v>VFGUPA3801</v>
      </c>
      <c r="B5" s="11" t="str">
        <f ca="1">IFERROR(OFFSET('Code Produit'!$A$3,MATCH('Stock de vêtement'!$A5,CODEPRIX,0),2),IF('Stock de vêtement'!$A5&lt;&gt;0,"Codabs",""))</f>
        <v>FEMME</v>
      </c>
      <c r="C5" s="11" t="str">
        <f ca="1">IFERROR(OFFSET('Code Produit'!$A$3,MATCH('Stock de vêtement'!$A5,CODEPRIX,0),3),IF('Stock de vêtement'!$A5&lt;&gt;0,"Codabs",""))</f>
        <v>GUESS</v>
      </c>
      <c r="D5" s="11" t="str">
        <f ca="1">IFERROR(OFFSET('Code Produit'!$A$3,MATCH('Stock de vêtement'!$A5,CODEPRIX,0),4),IF('Stock de vêtement'!$A5&lt;&gt;0,"Codabs",""))</f>
        <v>PANTALON</v>
      </c>
      <c r="E5" s="11">
        <f ca="1">IFERROR(OFFSET('Code Produit'!$A$3,MATCH('Stock de vêtement'!$A5,CODEPRIX,0),5),IF('Stock de vêtement'!$A5&lt;&gt;0,"Codabs",""))</f>
        <v>38</v>
      </c>
      <c r="F5" s="38">
        <f ca="1">IFERROR(OFFSET('Code Produit'!$A$3,MATCH('Stock de vêtement'!$A5,CODEPRIX,0),6),IF('Stock de vêtement'!$A5&lt;&gt;0,"Codabs",""))</f>
        <v>10</v>
      </c>
      <c r="G5" s="12"/>
      <c r="H5" s="29"/>
      <c r="I5" s="13">
        <f t="shared" ref="I5:I13" ca="1" si="1">+F5+G5-H5</f>
        <v>10</v>
      </c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</row>
    <row r="6" spans="1:47" ht="15.6" x14ac:dyDescent="0.3">
      <c r="A6" s="11" t="str">
        <f>+IF($A$2='Code Produit'!B8,'Code Produit'!A8," ")</f>
        <v>VFTHTUL04</v>
      </c>
      <c r="B6" s="11" t="str">
        <f ca="1">IFERROR(OFFSET('Code Produit'!$A$3,MATCH('Stock de vêtement'!$A6,CODEPRIX,0),2),IF('Stock de vêtement'!$A6&lt;&gt;0,"Codabs",""))</f>
        <v>FEMME</v>
      </c>
      <c r="C6" s="11" t="str">
        <f ca="1">IFERROR(OFFSET('Code Produit'!$A$3,MATCH('Stock de vêtement'!$A6,CODEPRIX,0),3),IF('Stock de vêtement'!$A6&lt;&gt;0,"Codabs",""))</f>
        <v>TOMMY HILFIGER</v>
      </c>
      <c r="D6" s="11" t="str">
        <f ca="1">IFERROR(OFFSET('Code Produit'!$A$3,MATCH('Stock de vêtement'!$A6,CODEPRIX,0),4),IF('Stock de vêtement'!$A6&lt;&gt;0,"Codabs",""))</f>
        <v>TUNIQUE</v>
      </c>
      <c r="E6" s="11" t="str">
        <f ca="1">IFERROR(OFFSET('Code Produit'!$A$3,MATCH('Stock de vêtement'!$A6,CODEPRIX,0),5),IF('Stock de vêtement'!$A6&lt;&gt;0,"Codabs",""))</f>
        <v>L</v>
      </c>
      <c r="F6" s="38">
        <f ca="1">IFERROR(OFFSET('Code Produit'!$A$3,MATCH('Stock de vêtement'!$A6,CODEPRIX,0),6),IF('Stock de vêtement'!$A6&lt;&gt;0,"Codabs",""))</f>
        <v>12</v>
      </c>
      <c r="G6" s="12"/>
      <c r="H6" s="29"/>
      <c r="I6" s="13">
        <f t="shared" ca="1" si="1"/>
        <v>12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</row>
    <row r="7" spans="1:47" ht="15.6" x14ac:dyDescent="0.3">
      <c r="A7" s="11" t="str">
        <f>+IF($A$2='Code Produit'!B9,'Code Produit'!A9," ")</f>
        <v>VHKETEM04</v>
      </c>
      <c r="B7" s="11" t="str">
        <f ca="1">IFERROR(OFFSET('Code Produit'!$A$3,MATCH('Stock de vêtement'!$A7,CODEPRIX,0),2),IF('Stock de vêtement'!$A7&lt;&gt;0,"Codabs",""))</f>
        <v>HOMME</v>
      </c>
      <c r="C7" s="11" t="str">
        <f ca="1">IFERROR(OFFSET('Code Produit'!$A$3,MATCH('Stock de vêtement'!$A7,CODEPRIX,0),3),IF('Stock de vêtement'!$A7&lt;&gt;0,"Codabs",""))</f>
        <v>KENZO</v>
      </c>
      <c r="D7" s="11" t="str">
        <f ca="1">IFERROR(OFFSET('Code Produit'!$A$3,MATCH('Stock de vêtement'!$A7,CODEPRIX,0),4),IF('Stock de vêtement'!$A7&lt;&gt;0,"Codabs",""))</f>
        <v>TEE-SHIRTS</v>
      </c>
      <c r="E7" s="11" t="str">
        <f ca="1">IFERROR(OFFSET('Code Produit'!$A$3,MATCH('Stock de vêtement'!$A7,CODEPRIX,0),5),IF('Stock de vêtement'!$A7&lt;&gt;0,"Codabs",""))</f>
        <v>M</v>
      </c>
      <c r="F7" s="38">
        <f ca="1">IFERROR(OFFSET('Code Produit'!$A$3,MATCH('Stock de vêtement'!$A7,CODEPRIX,0),6),IF('Stock de vêtement'!$A7&lt;&gt;0,"Codabs",""))</f>
        <v>40</v>
      </c>
      <c r="G7" s="12"/>
      <c r="H7" s="29"/>
      <c r="I7" s="13">
        <f t="shared" ca="1" si="1"/>
        <v>40</v>
      </c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</row>
    <row r="8" spans="1:47" ht="15.6" x14ac:dyDescent="0.3">
      <c r="A8" s="11" t="str">
        <f>+IF($A$2='Code Produit'!B10,'Code Produit'!A10," ")</f>
        <v>VHMKPUS04</v>
      </c>
      <c r="B8" s="11" t="str">
        <f ca="1">IFERROR(OFFSET('Code Produit'!$A$3,MATCH('Stock de vêtement'!$A8,CODEPRIX,0),2),IF('Stock de vêtement'!$A8&lt;&gt;0,"Codabs",""))</f>
        <v>HOMME</v>
      </c>
      <c r="C8" s="11" t="str">
        <f ca="1">IFERROR(OFFSET('Code Produit'!$A$3,MATCH('Stock de vêtement'!$A8,CODEPRIX,0),3),IF('Stock de vêtement'!$A8&lt;&gt;0,"Codabs",""))</f>
        <v>MICHAEL KORS</v>
      </c>
      <c r="D8" s="11" t="str">
        <f ca="1">IFERROR(OFFSET('Code Produit'!$A$3,MATCH('Stock de vêtement'!$A8,CODEPRIX,0),4),IF('Stock de vêtement'!$A8&lt;&gt;0,"Codabs",""))</f>
        <v xml:space="preserve">PULLS </v>
      </c>
      <c r="E8" s="11" t="str">
        <f ca="1">IFERROR(OFFSET('Code Produit'!$A$3,MATCH('Stock de vêtement'!$A8,CODEPRIX,0),5),IF('Stock de vêtement'!$A8&lt;&gt;0,"Codabs",""))</f>
        <v>S</v>
      </c>
      <c r="F8" s="38">
        <f ca="1">IFERROR(OFFSET('Code Produit'!$A$3,MATCH('Stock de vêtement'!$A8,CODEPRIX,0),6),IF('Stock de vêtement'!$A8&lt;&gt;0,"Codabs",""))</f>
        <v>20</v>
      </c>
      <c r="G8" s="12"/>
      <c r="H8" s="29"/>
      <c r="I8" s="13">
        <f t="shared" ca="1" si="1"/>
        <v>20</v>
      </c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</row>
    <row r="9" spans="1:47" ht="15.6" x14ac:dyDescent="0.3">
      <c r="A9" s="11" t="str">
        <f>+IF($A$2='Code Produit'!B11,'Code Produit'!A11," ")</f>
        <v>VHGUCHXL05</v>
      </c>
      <c r="B9" s="11" t="str">
        <f ca="1">IFERROR(OFFSET('Code Produit'!$A$3,MATCH('Stock de vêtement'!$A9,CODEPRIX,0),2),IF('Stock de vêtement'!$A9&lt;&gt;0,"Codabs",""))</f>
        <v>HOMME</v>
      </c>
      <c r="C9" s="11" t="str">
        <f ca="1">IFERROR(OFFSET('Code Produit'!$A$3,MATCH('Stock de vêtement'!$A9,CODEPRIX,0),3),IF('Stock de vêtement'!$A9&lt;&gt;0,"Codabs",""))</f>
        <v>GUESS</v>
      </c>
      <c r="D9" s="11" t="str">
        <f ca="1">IFERROR(OFFSET('Code Produit'!$A$3,MATCH('Stock de vêtement'!$A9,CODEPRIX,0),4),IF('Stock de vêtement'!$A9&lt;&gt;0,"Codabs",""))</f>
        <v>CHEMISE</v>
      </c>
      <c r="E9" s="11" t="str">
        <f ca="1">IFERROR(OFFSET('Code Produit'!$A$3,MATCH('Stock de vêtement'!$A9,CODEPRIX,0),5),IF('Stock de vêtement'!$A9&lt;&gt;0,"Codabs",""))</f>
        <v>XL</v>
      </c>
      <c r="F9" s="38">
        <f ca="1">IFERROR(OFFSET('Code Produit'!$A$3,MATCH('Stock de vêtement'!$A9,CODEPRIX,0),6),IF('Stock de vêtement'!$A9&lt;&gt;0,"Codabs",""))</f>
        <v>15</v>
      </c>
      <c r="G9" s="12"/>
      <c r="H9" s="29"/>
      <c r="I9" s="13">
        <f t="shared" ca="1" si="1"/>
        <v>15</v>
      </c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</row>
    <row r="10" spans="1:47" ht="15.6" x14ac:dyDescent="0.3">
      <c r="A10" s="11" t="str">
        <f>+IF($A$2='Code Produit'!B12,'Code Produit'!A12," ")</f>
        <v>VHDIKIM02</v>
      </c>
      <c r="B10" s="11" t="str">
        <f ca="1">IFERROR(OFFSET('Code Produit'!$A$3,MATCH('Stock de vêtement'!$A10,CODEPRIX,0),2),IF('Stock de vêtement'!$A10&lt;&gt;0,"Codabs",""))</f>
        <v>HOMME</v>
      </c>
      <c r="C10" s="11" t="str">
        <f ca="1">IFERROR(OFFSET('Code Produit'!$A$3,MATCH('Stock de vêtement'!$A10,CODEPRIX,0),3),IF('Stock de vêtement'!$A10&lt;&gt;0,"Codabs",""))</f>
        <v>DIESEL</v>
      </c>
      <c r="D10" s="11" t="str">
        <f ca="1">IFERROR(OFFSET('Code Produit'!$A$3,MATCH('Stock de vêtement'!$A10,CODEPRIX,0),4),IF('Stock de vêtement'!$A10&lt;&gt;0,"Codabs",""))</f>
        <v>KILTE</v>
      </c>
      <c r="E10" s="11" t="str">
        <f ca="1">IFERROR(OFFSET('Code Produit'!$A$3,MATCH('Stock de vêtement'!$A10,CODEPRIX,0),5),IF('Stock de vêtement'!$A10&lt;&gt;0,"Codabs",""))</f>
        <v>M</v>
      </c>
      <c r="F10" s="38">
        <f ca="1">IFERROR(OFFSET('Code Produit'!$A$3,MATCH('Stock de vêtement'!$A10,CODEPRIX,0),6),IF('Stock de vêtement'!$A10&lt;&gt;0,"Codabs",""))</f>
        <v>10</v>
      </c>
      <c r="G10" s="12"/>
      <c r="H10" s="29"/>
      <c r="I10" s="13">
        <f t="shared" ca="1" si="1"/>
        <v>10</v>
      </c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</row>
    <row r="11" spans="1:47" ht="15.6" x14ac:dyDescent="0.3">
      <c r="A11" s="11" t="str">
        <f>+IF($A$2='Code Produit'!B13,'Code Produit'!A13," ")</f>
        <v>VFKECOL03</v>
      </c>
      <c r="B11" s="11" t="str">
        <f ca="1">IFERROR(OFFSET('Code Produit'!$A$3,MATCH('Stock de vêtement'!$A11,CODEPRIX,0),2),IF('Stock de vêtement'!$A11&lt;&gt;0,"Codabs",""))</f>
        <v>FEMME</v>
      </c>
      <c r="C11" s="11" t="str">
        <f ca="1">IFERROR(OFFSET('Code Produit'!$A$3,MATCH('Stock de vêtement'!$A11,CODEPRIX,0),3),IF('Stock de vêtement'!$A11&lt;&gt;0,"Codabs",""))</f>
        <v>KENZO</v>
      </c>
      <c r="D11" s="11" t="str">
        <f ca="1">IFERROR(OFFSET('Code Produit'!$A$3,MATCH('Stock de vêtement'!$A11,CODEPRIX,0),4),IF('Stock de vêtement'!$A11&lt;&gt;0,"Codabs",""))</f>
        <v>COMBINAISON</v>
      </c>
      <c r="E11" s="11" t="str">
        <f ca="1">IFERROR(OFFSET('Code Produit'!$A$3,MATCH('Stock de vêtement'!$A11,CODEPRIX,0),5),IF('Stock de vêtement'!$A11&lt;&gt;0,"Codabs",""))</f>
        <v>L</v>
      </c>
      <c r="F11" s="38">
        <f ca="1">IFERROR(OFFSET('Code Produit'!$A$3,MATCH('Stock de vêtement'!$A11,CODEPRIX,0),6),IF('Stock de vêtement'!$A11&lt;&gt;0,"Codabs",""))</f>
        <v>4</v>
      </c>
      <c r="G11" s="12"/>
      <c r="H11" s="29"/>
      <c r="I11" s="13">
        <f t="shared" ca="1" si="1"/>
        <v>4</v>
      </c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</row>
    <row r="12" spans="1:47" ht="15.6" x14ac:dyDescent="0.3">
      <c r="A12" s="11" t="str">
        <f>+IF($A$2='Code Produit'!B20,'Code Produit'!A20," ")</f>
        <v>CHHMMO4501</v>
      </c>
      <c r="B12" s="11" t="str">
        <f ca="1">IFERROR(OFFSET('Code Produit'!$A$3,MATCH('Stock de vêtement'!$A12,CODEPRIX,0),2),IF('Stock de vêtement'!$A12&lt;&gt;0,"Codabs",""))</f>
        <v>HOMME</v>
      </c>
      <c r="C12" s="11" t="str">
        <f ca="1">IFERROR(OFFSET('Code Produit'!$A$3,MATCH('Stock de vêtement'!$A12,CODEPRIX,0),3),IF('Stock de vêtement'!$A12&lt;&gt;0,"Codabs",""))</f>
        <v>GUESS</v>
      </c>
      <c r="D12" s="11" t="str">
        <f ca="1">IFERROR(OFFSET('Code Produit'!$A$3,MATCH('Stock de vêtement'!$A12,CODEPRIX,0),4),IF('Stock de vêtement'!$A12&lt;&gt;0,"Codabs",""))</f>
        <v>CHEMISE</v>
      </c>
      <c r="E12" s="11" t="str">
        <f ca="1">IFERROR(OFFSET('Code Produit'!$A$3,MATCH('Stock de vêtement'!$A12,CODEPRIX,0),5),IF('Stock de vêtement'!$A12&lt;&gt;0,"Codabs",""))</f>
        <v>XL</v>
      </c>
      <c r="F12" s="38">
        <f ca="1">IFERROR(OFFSET('Code Produit'!$A$3,MATCH('Stock de vêtement'!$A12,CODEPRIX,0),6),IF('Stock de vêtement'!$A12&lt;&gt;0,"Codabs",""))</f>
        <v>15</v>
      </c>
      <c r="G12" s="12"/>
      <c r="H12" s="29"/>
      <c r="I12" s="13">
        <f t="shared" ca="1" si="1"/>
        <v>15</v>
      </c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</row>
    <row r="13" spans="1:47" ht="15.6" x14ac:dyDescent="0.3">
      <c r="A13" s="11" t="str">
        <f>+IF($A$2='Code Produit'!B21,'Code Produit'!A21," ")</f>
        <v>CFVETE3904</v>
      </c>
      <c r="B13" s="11" t="str">
        <f ca="1">IFERROR(OFFSET('Code Produit'!$A$3,MATCH('Stock de vêtement'!$A13,CODEPRIX,0),2),IF('Stock de vêtement'!$A13&lt;&gt;0,"Codabs",""))</f>
        <v>HOMME</v>
      </c>
      <c r="C13" s="11" t="str">
        <f ca="1">IFERROR(OFFSET('Code Produit'!$A$3,MATCH('Stock de vêtement'!$A13,CODEPRIX,0),3),IF('Stock de vêtement'!$A13&lt;&gt;0,"Codabs",""))</f>
        <v>DIESEL</v>
      </c>
      <c r="D13" s="11" t="str">
        <f ca="1">IFERROR(OFFSET('Code Produit'!$A$3,MATCH('Stock de vêtement'!$A13,CODEPRIX,0),4),IF('Stock de vêtement'!$A13&lt;&gt;0,"Codabs",""))</f>
        <v>KILTE</v>
      </c>
      <c r="E13" s="11" t="str">
        <f ca="1">IFERROR(OFFSET('Code Produit'!$A$3,MATCH('Stock de vêtement'!$A13,CODEPRIX,0),5),IF('Stock de vêtement'!$A13&lt;&gt;0,"Codabs",""))</f>
        <v>M</v>
      </c>
      <c r="F13" s="38">
        <f ca="1">IFERROR(OFFSET('Code Produit'!$A$3,MATCH('Stock de vêtement'!$A13,CODEPRIX,0),6),IF('Stock de vêtement'!$A13&lt;&gt;0,"Codabs",""))</f>
        <v>10</v>
      </c>
      <c r="G13" s="12"/>
      <c r="H13" s="29"/>
      <c r="I13" s="13">
        <f t="shared" ca="1" si="1"/>
        <v>10</v>
      </c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</row>
    <row r="14" spans="1:47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</row>
    <row r="15" spans="1:47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</row>
    <row r="16" spans="1:47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</row>
    <row r="17" spans="1:47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</row>
    <row r="18" spans="1:47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</row>
    <row r="19" spans="1:47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</row>
    <row r="20" spans="1:47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</row>
    <row r="21" spans="1:47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</row>
    <row r="22" spans="1:47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</row>
    <row r="23" spans="1:47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</row>
    <row r="24" spans="1:47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</row>
    <row r="25" spans="1:47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</row>
    <row r="26" spans="1:47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</row>
    <row r="27" spans="1:47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</row>
    <row r="28" spans="1:47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</row>
    <row r="29" spans="1:47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</row>
    <row r="30" spans="1:47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</row>
    <row r="31" spans="1:47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</row>
    <row r="32" spans="1:47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</row>
    <row r="33" spans="1:47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</row>
    <row r="34" spans="1:47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</row>
    <row r="35" spans="1:47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</row>
    <row r="36" spans="1:47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</row>
    <row r="37" spans="1:47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</row>
    <row r="38" spans="1:47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</row>
    <row r="39" spans="1:47" x14ac:dyDescent="0.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</row>
    <row r="40" spans="1:47" x14ac:dyDescent="0.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</row>
    <row r="41" spans="1:47" x14ac:dyDescent="0.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</row>
    <row r="42" spans="1:47" x14ac:dyDescent="0.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</row>
    <row r="43" spans="1:47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</row>
    <row r="44" spans="1:47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</row>
    <row r="45" spans="1:47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</row>
    <row r="46" spans="1:47" x14ac:dyDescent="0.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</row>
    <row r="47" spans="1:47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</row>
    <row r="48" spans="1:47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</row>
    <row r="49" spans="1:47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</row>
    <row r="50" spans="1:47" x14ac:dyDescent="0.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</row>
    <row r="51" spans="1:47" x14ac:dyDescent="0.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</row>
    <row r="52" spans="1:47" x14ac:dyDescent="0.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</row>
    <row r="53" spans="1:47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</row>
    <row r="54" spans="1:47" x14ac:dyDescent="0.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</row>
    <row r="55" spans="1:47" x14ac:dyDescent="0.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</row>
    <row r="56" spans="1:47" x14ac:dyDescent="0.3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</row>
    <row r="57" spans="1:47" x14ac:dyDescent="0.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</row>
    <row r="58" spans="1:47" x14ac:dyDescent="0.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</row>
    <row r="59" spans="1:47" x14ac:dyDescent="0.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</row>
    <row r="60" spans="1:47" x14ac:dyDescent="0.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</row>
    <row r="61" spans="1:47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</row>
    <row r="62" spans="1:47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</row>
    <row r="63" spans="1:47" x14ac:dyDescent="0.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</row>
    <row r="64" spans="1:47" x14ac:dyDescent="0.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</row>
    <row r="65" spans="1:47" x14ac:dyDescent="0.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</row>
    <row r="66" spans="1:47" x14ac:dyDescent="0.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</row>
    <row r="67" spans="1:47" x14ac:dyDescent="0.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</row>
    <row r="68" spans="1:47" x14ac:dyDescent="0.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</row>
    <row r="69" spans="1:47" x14ac:dyDescent="0.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</row>
    <row r="70" spans="1:47" x14ac:dyDescent="0.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</row>
    <row r="71" spans="1:47" x14ac:dyDescent="0.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</row>
    <row r="72" spans="1:47" x14ac:dyDescent="0.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</row>
    <row r="73" spans="1:47" x14ac:dyDescent="0.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</row>
    <row r="74" spans="1:47" x14ac:dyDescent="0.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</row>
    <row r="75" spans="1:47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</row>
    <row r="76" spans="1:47" x14ac:dyDescent="0.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</row>
    <row r="77" spans="1:47" x14ac:dyDescent="0.3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</row>
    <row r="78" spans="1:47" x14ac:dyDescent="0.3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</row>
    <row r="79" spans="1:47" x14ac:dyDescent="0.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</row>
    <row r="80" spans="1:47" x14ac:dyDescent="0.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</row>
    <row r="81" spans="1:47" x14ac:dyDescent="0.3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</row>
    <row r="82" spans="1:47" x14ac:dyDescent="0.3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</row>
    <row r="83" spans="1:47" x14ac:dyDescent="0.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</row>
    <row r="84" spans="1:47" x14ac:dyDescent="0.3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</row>
    <row r="85" spans="1:47" x14ac:dyDescent="0.3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</row>
    <row r="86" spans="1:47" x14ac:dyDescent="0.3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</row>
    <row r="87" spans="1:47" x14ac:dyDescent="0.3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</row>
    <row r="88" spans="1:47" x14ac:dyDescent="0.3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</row>
    <row r="89" spans="1:47" x14ac:dyDescent="0.3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</row>
    <row r="90" spans="1:47" x14ac:dyDescent="0.3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</row>
    <row r="91" spans="1:47" x14ac:dyDescent="0.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</row>
    <row r="92" spans="1:47" x14ac:dyDescent="0.3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</row>
    <row r="93" spans="1:47" x14ac:dyDescent="0.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</row>
    <row r="94" spans="1:47" x14ac:dyDescent="0.3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</row>
    <row r="95" spans="1:47" x14ac:dyDescent="0.3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</row>
    <row r="96" spans="1:47" x14ac:dyDescent="0.3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</row>
    <row r="97" spans="1:47" x14ac:dyDescent="0.3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</row>
    <row r="98" spans="1:47" x14ac:dyDescent="0.3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</row>
    <row r="99" spans="1:47" x14ac:dyDescent="0.3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</row>
    <row r="100" spans="1:47" x14ac:dyDescent="0.3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</row>
    <row r="101" spans="1:47" x14ac:dyDescent="0.3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</row>
    <row r="102" spans="1:47" x14ac:dyDescent="0.3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</row>
    <row r="103" spans="1:47" x14ac:dyDescent="0.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</row>
    <row r="104" spans="1:47" x14ac:dyDescent="0.3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</row>
    <row r="105" spans="1:47" x14ac:dyDescent="0.3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</row>
    <row r="106" spans="1:47" x14ac:dyDescent="0.3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</row>
    <row r="107" spans="1:47" x14ac:dyDescent="0.3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</row>
    <row r="108" spans="1:47" x14ac:dyDescent="0.3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</row>
    <row r="109" spans="1:47" x14ac:dyDescent="0.3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</row>
    <row r="110" spans="1:47" x14ac:dyDescent="0.3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</row>
    <row r="111" spans="1:47" x14ac:dyDescent="0.3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</row>
    <row r="112" spans="1:47" x14ac:dyDescent="0.3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</row>
    <row r="113" spans="1:47" x14ac:dyDescent="0.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</row>
    <row r="114" spans="1:47" x14ac:dyDescent="0.3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</row>
    <row r="115" spans="1:47" x14ac:dyDescent="0.3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</row>
    <row r="116" spans="1:47" x14ac:dyDescent="0.3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</row>
    <row r="117" spans="1:47" x14ac:dyDescent="0.3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</row>
    <row r="118" spans="1:47" x14ac:dyDescent="0.3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</row>
    <row r="119" spans="1:47" x14ac:dyDescent="0.3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</row>
    <row r="120" spans="1:47" x14ac:dyDescent="0.3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</row>
    <row r="121" spans="1:47" x14ac:dyDescent="0.3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</row>
    <row r="122" spans="1:47" x14ac:dyDescent="0.3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</row>
    <row r="123" spans="1:47" x14ac:dyDescent="0.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</row>
    <row r="124" spans="1:47" x14ac:dyDescent="0.3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</row>
    <row r="125" spans="1:47" x14ac:dyDescent="0.3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</row>
    <row r="126" spans="1:47" x14ac:dyDescent="0.3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</row>
    <row r="127" spans="1:47" x14ac:dyDescent="0.3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</row>
    <row r="128" spans="1:47" x14ac:dyDescent="0.3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</row>
    <row r="129" spans="1:47" x14ac:dyDescent="0.3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</row>
    <row r="130" spans="1:47" x14ac:dyDescent="0.3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</row>
    <row r="131" spans="1:47" x14ac:dyDescent="0.3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</row>
    <row r="132" spans="1:47" x14ac:dyDescent="0.3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</row>
    <row r="133" spans="1:47" x14ac:dyDescent="0.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</row>
    <row r="134" spans="1:47" x14ac:dyDescent="0.3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</row>
    <row r="135" spans="1:47" x14ac:dyDescent="0.3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</row>
    <row r="136" spans="1:47" x14ac:dyDescent="0.3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</row>
    <row r="137" spans="1:47" x14ac:dyDescent="0.3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</row>
    <row r="138" spans="1:47" x14ac:dyDescent="0.3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</row>
    <row r="139" spans="1:47" x14ac:dyDescent="0.3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</row>
    <row r="140" spans="1:47" x14ac:dyDescent="0.3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</row>
    <row r="141" spans="1:47" x14ac:dyDescent="0.3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</row>
    <row r="142" spans="1:47" x14ac:dyDescent="0.3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</row>
    <row r="143" spans="1:47" x14ac:dyDescent="0.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</row>
    <row r="144" spans="1:47" x14ac:dyDescent="0.3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</row>
    <row r="145" spans="1:47" x14ac:dyDescent="0.3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</row>
    <row r="146" spans="1:47" x14ac:dyDescent="0.3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</row>
    <row r="147" spans="1:47" x14ac:dyDescent="0.3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</row>
    <row r="148" spans="1:47" x14ac:dyDescent="0.3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</row>
    <row r="149" spans="1:47" x14ac:dyDescent="0.3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</row>
    <row r="150" spans="1:47" x14ac:dyDescent="0.3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</row>
    <row r="151" spans="1:47" x14ac:dyDescent="0.3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</row>
    <row r="152" spans="1:47" x14ac:dyDescent="0.3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</row>
    <row r="153" spans="1:47" x14ac:dyDescent="0.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</row>
    <row r="154" spans="1:47" x14ac:dyDescent="0.3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</row>
    <row r="155" spans="1:47" x14ac:dyDescent="0.3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</row>
    <row r="156" spans="1:47" x14ac:dyDescent="0.3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</row>
    <row r="157" spans="1:47" x14ac:dyDescent="0.3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</row>
    <row r="158" spans="1:47" x14ac:dyDescent="0.3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</row>
    <row r="159" spans="1:47" x14ac:dyDescent="0.3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</row>
    <row r="160" spans="1:47" x14ac:dyDescent="0.3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</row>
    <row r="161" spans="1:47" x14ac:dyDescent="0.3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</row>
    <row r="162" spans="1:47" x14ac:dyDescent="0.3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</row>
    <row r="163" spans="1:47" x14ac:dyDescent="0.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</row>
    <row r="164" spans="1:47" x14ac:dyDescent="0.3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</row>
    <row r="165" spans="1:47" x14ac:dyDescent="0.3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</row>
    <row r="166" spans="1:47" x14ac:dyDescent="0.3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</row>
    <row r="167" spans="1:47" x14ac:dyDescent="0.3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</row>
    <row r="168" spans="1:47" x14ac:dyDescent="0.3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</row>
    <row r="169" spans="1:47" x14ac:dyDescent="0.3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</row>
    <row r="170" spans="1:47" x14ac:dyDescent="0.3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</row>
    <row r="171" spans="1:47" x14ac:dyDescent="0.3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</row>
    <row r="172" spans="1:47" x14ac:dyDescent="0.3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</row>
    <row r="173" spans="1:47" x14ac:dyDescent="0.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</row>
    <row r="174" spans="1:47" x14ac:dyDescent="0.3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</row>
    <row r="175" spans="1:47" x14ac:dyDescent="0.3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</row>
    <row r="176" spans="1:47" x14ac:dyDescent="0.3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</row>
    <row r="177" spans="1:47" x14ac:dyDescent="0.3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</row>
    <row r="178" spans="1:47" x14ac:dyDescent="0.3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</row>
    <row r="179" spans="1:47" x14ac:dyDescent="0.3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</row>
    <row r="180" spans="1:47" x14ac:dyDescent="0.3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</row>
    <row r="181" spans="1:47" x14ac:dyDescent="0.3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</row>
    <row r="182" spans="1:47" x14ac:dyDescent="0.3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</row>
    <row r="183" spans="1:47" x14ac:dyDescent="0.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</row>
    <row r="184" spans="1:47" x14ac:dyDescent="0.3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</row>
    <row r="185" spans="1:47" x14ac:dyDescent="0.3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</row>
    <row r="186" spans="1:47" x14ac:dyDescent="0.3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</row>
    <row r="187" spans="1:47" x14ac:dyDescent="0.3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</row>
    <row r="188" spans="1:47" x14ac:dyDescent="0.3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</row>
    <row r="189" spans="1:47" x14ac:dyDescent="0.3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</row>
    <row r="190" spans="1:47" x14ac:dyDescent="0.3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</row>
    <row r="191" spans="1:47" x14ac:dyDescent="0.3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</row>
    <row r="192" spans="1:47" x14ac:dyDescent="0.3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</row>
    <row r="193" spans="1:47" x14ac:dyDescent="0.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</row>
    <row r="194" spans="1:47" x14ac:dyDescent="0.3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</row>
    <row r="195" spans="1:47" x14ac:dyDescent="0.3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</row>
    <row r="196" spans="1:47" x14ac:dyDescent="0.3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</row>
    <row r="197" spans="1:47" x14ac:dyDescent="0.3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</row>
    <row r="198" spans="1:47" x14ac:dyDescent="0.3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</row>
    <row r="199" spans="1:47" x14ac:dyDescent="0.3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</row>
    <row r="200" spans="1:47" x14ac:dyDescent="0.3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</row>
    <row r="201" spans="1:47" x14ac:dyDescent="0.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</row>
    <row r="202" spans="1:47" x14ac:dyDescent="0.3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</row>
    <row r="203" spans="1:47" x14ac:dyDescent="0.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</row>
    <row r="204" spans="1:47" x14ac:dyDescent="0.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</row>
    <row r="205" spans="1:47" x14ac:dyDescent="0.3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</row>
    <row r="206" spans="1:47" x14ac:dyDescent="0.3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</row>
    <row r="207" spans="1:47" x14ac:dyDescent="0.3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</row>
    <row r="208" spans="1:47" x14ac:dyDescent="0.3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</row>
    <row r="209" spans="1:47" x14ac:dyDescent="0.3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</row>
    <row r="210" spans="1:47" x14ac:dyDescent="0.3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</row>
    <row r="211" spans="1:47" x14ac:dyDescent="0.3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</row>
    <row r="212" spans="1:47" x14ac:dyDescent="0.3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</row>
    <row r="213" spans="1:47" x14ac:dyDescent="0.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</row>
    <row r="214" spans="1:47" x14ac:dyDescent="0.3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</row>
    <row r="215" spans="1:47" x14ac:dyDescent="0.3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</row>
    <row r="216" spans="1:47" x14ac:dyDescent="0.3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</row>
    <row r="217" spans="1:47" x14ac:dyDescent="0.3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</row>
    <row r="218" spans="1:47" x14ac:dyDescent="0.3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</row>
    <row r="219" spans="1:47" x14ac:dyDescent="0.3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</row>
    <row r="220" spans="1:47" x14ac:dyDescent="0.3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</row>
    <row r="221" spans="1:47" x14ac:dyDescent="0.3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</row>
    <row r="222" spans="1:47" x14ac:dyDescent="0.3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</row>
    <row r="223" spans="1:47" x14ac:dyDescent="0.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</row>
    <row r="224" spans="1:47" x14ac:dyDescent="0.3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</row>
    <row r="225" spans="1:47" x14ac:dyDescent="0.3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</row>
    <row r="226" spans="1:47" x14ac:dyDescent="0.3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</row>
    <row r="227" spans="1:47" x14ac:dyDescent="0.3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</row>
    <row r="228" spans="1:47" x14ac:dyDescent="0.3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</row>
    <row r="229" spans="1:47" x14ac:dyDescent="0.3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</row>
    <row r="230" spans="1:47" x14ac:dyDescent="0.3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</row>
    <row r="231" spans="1:47" x14ac:dyDescent="0.3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</row>
    <row r="232" spans="1:47" x14ac:dyDescent="0.3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</row>
    <row r="233" spans="1:47" x14ac:dyDescent="0.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</row>
    <row r="234" spans="1:47" x14ac:dyDescent="0.3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</row>
    <row r="235" spans="1:47" x14ac:dyDescent="0.3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</row>
    <row r="236" spans="1:47" x14ac:dyDescent="0.3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</row>
    <row r="237" spans="1:47" x14ac:dyDescent="0.3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</row>
    <row r="238" spans="1:47" x14ac:dyDescent="0.3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</row>
    <row r="239" spans="1:47" x14ac:dyDescent="0.3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</row>
    <row r="240" spans="1:47" x14ac:dyDescent="0.3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</row>
    <row r="241" spans="1:47" x14ac:dyDescent="0.3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</row>
    <row r="242" spans="1:47" x14ac:dyDescent="0.3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</row>
    <row r="243" spans="1:47" x14ac:dyDescent="0.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</row>
    <row r="244" spans="1:47" x14ac:dyDescent="0.3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</row>
    <row r="245" spans="1:47" x14ac:dyDescent="0.3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</row>
    <row r="246" spans="1:47" x14ac:dyDescent="0.3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</row>
    <row r="247" spans="1:47" x14ac:dyDescent="0.3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</row>
    <row r="248" spans="1:47" x14ac:dyDescent="0.3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</row>
    <row r="249" spans="1:47" x14ac:dyDescent="0.3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</row>
    <row r="250" spans="1:47" x14ac:dyDescent="0.3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</row>
    <row r="251" spans="1:47" x14ac:dyDescent="0.3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</row>
    <row r="252" spans="1:47" x14ac:dyDescent="0.3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</row>
    <row r="253" spans="1:47" x14ac:dyDescent="0.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</row>
    <row r="254" spans="1:47" x14ac:dyDescent="0.3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</row>
    <row r="255" spans="1:47" x14ac:dyDescent="0.3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</row>
    <row r="256" spans="1:47" x14ac:dyDescent="0.3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</row>
    <row r="257" spans="1:47" x14ac:dyDescent="0.3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</row>
    <row r="258" spans="1:47" x14ac:dyDescent="0.3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</row>
    <row r="259" spans="1:47" x14ac:dyDescent="0.3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</row>
    <row r="260" spans="1:47" x14ac:dyDescent="0.3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</row>
    <row r="261" spans="1:47" x14ac:dyDescent="0.3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</row>
    <row r="262" spans="1:47" x14ac:dyDescent="0.3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</row>
    <row r="263" spans="1:47" x14ac:dyDescent="0.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</row>
    <row r="264" spans="1:47" x14ac:dyDescent="0.3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</row>
    <row r="265" spans="1:47" x14ac:dyDescent="0.3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</row>
    <row r="266" spans="1:47" x14ac:dyDescent="0.3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</row>
    <row r="267" spans="1:47" x14ac:dyDescent="0.3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</row>
    <row r="268" spans="1:47" x14ac:dyDescent="0.3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</row>
    <row r="269" spans="1:47" x14ac:dyDescent="0.3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</row>
    <row r="270" spans="1:47" x14ac:dyDescent="0.3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</row>
    <row r="271" spans="1:47" x14ac:dyDescent="0.3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</row>
    <row r="272" spans="1:47" x14ac:dyDescent="0.3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</row>
    <row r="273" spans="1:47" x14ac:dyDescent="0.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</row>
    <row r="274" spans="1:47" x14ac:dyDescent="0.3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</row>
    <row r="275" spans="1:47" x14ac:dyDescent="0.3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</row>
    <row r="276" spans="1:47" x14ac:dyDescent="0.3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</row>
    <row r="277" spans="1:47" x14ac:dyDescent="0.3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</row>
    <row r="278" spans="1:47" x14ac:dyDescent="0.3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</row>
    <row r="279" spans="1:47" x14ac:dyDescent="0.3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</row>
    <row r="280" spans="1:47" x14ac:dyDescent="0.3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</row>
    <row r="281" spans="1:47" x14ac:dyDescent="0.3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</row>
    <row r="282" spans="1:47" x14ac:dyDescent="0.3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</row>
    <row r="283" spans="1:47" x14ac:dyDescent="0.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</row>
    <row r="284" spans="1:47" x14ac:dyDescent="0.3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</row>
    <row r="285" spans="1:47" x14ac:dyDescent="0.3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</row>
    <row r="286" spans="1:47" x14ac:dyDescent="0.3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</row>
    <row r="287" spans="1:47" x14ac:dyDescent="0.3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</row>
    <row r="288" spans="1:47" x14ac:dyDescent="0.3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</row>
    <row r="289" spans="1:47" x14ac:dyDescent="0.3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</row>
    <row r="290" spans="1:47" x14ac:dyDescent="0.3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</row>
    <row r="291" spans="1:47" x14ac:dyDescent="0.3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</row>
    <row r="292" spans="1:47" x14ac:dyDescent="0.3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</row>
    <row r="293" spans="1:47" x14ac:dyDescent="0.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</row>
    <row r="294" spans="1:47" x14ac:dyDescent="0.3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</row>
    <row r="295" spans="1:47" x14ac:dyDescent="0.3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</row>
    <row r="296" spans="1:47" x14ac:dyDescent="0.3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</row>
    <row r="297" spans="1:47" x14ac:dyDescent="0.3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</row>
    <row r="298" spans="1:47" x14ac:dyDescent="0.3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</row>
    <row r="299" spans="1:47" x14ac:dyDescent="0.3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</row>
    <row r="300" spans="1:47" x14ac:dyDescent="0.3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</row>
    <row r="301" spans="1:47" x14ac:dyDescent="0.3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</row>
    <row r="302" spans="1:47" x14ac:dyDescent="0.3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</row>
    <row r="303" spans="1:47" x14ac:dyDescent="0.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</row>
    <row r="304" spans="1:47" x14ac:dyDescent="0.3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</row>
    <row r="305" spans="1:47" x14ac:dyDescent="0.3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</row>
    <row r="306" spans="1:47" x14ac:dyDescent="0.3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</row>
    <row r="307" spans="1:47" x14ac:dyDescent="0.3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</row>
    <row r="308" spans="1:47" x14ac:dyDescent="0.3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</row>
    <row r="309" spans="1:47" x14ac:dyDescent="0.3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</row>
    <row r="310" spans="1:47" x14ac:dyDescent="0.3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</row>
    <row r="311" spans="1:47" x14ac:dyDescent="0.3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</row>
    <row r="312" spans="1:47" x14ac:dyDescent="0.3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</row>
    <row r="313" spans="1:47" x14ac:dyDescent="0.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</row>
    <row r="314" spans="1:47" x14ac:dyDescent="0.3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</row>
    <row r="315" spans="1:47" x14ac:dyDescent="0.3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</row>
    <row r="316" spans="1:47" x14ac:dyDescent="0.3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</row>
    <row r="317" spans="1:47" x14ac:dyDescent="0.3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</row>
    <row r="318" spans="1:47" x14ac:dyDescent="0.3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</row>
    <row r="319" spans="1:47" x14ac:dyDescent="0.3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</row>
    <row r="320" spans="1:47" x14ac:dyDescent="0.3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</row>
    <row r="321" spans="1:47" x14ac:dyDescent="0.3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</row>
    <row r="322" spans="1:47" x14ac:dyDescent="0.3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</row>
    <row r="323" spans="1:47" x14ac:dyDescent="0.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</row>
    <row r="324" spans="1:47" x14ac:dyDescent="0.3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</row>
    <row r="325" spans="1:47" x14ac:dyDescent="0.3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</row>
    <row r="326" spans="1:47" x14ac:dyDescent="0.3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</row>
    <row r="327" spans="1:47" x14ac:dyDescent="0.3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</row>
    <row r="328" spans="1:47" x14ac:dyDescent="0.3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</row>
    <row r="329" spans="1:47" x14ac:dyDescent="0.3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</row>
    <row r="330" spans="1:47" x14ac:dyDescent="0.3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</row>
    <row r="331" spans="1:47" x14ac:dyDescent="0.3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</row>
    <row r="332" spans="1:47" x14ac:dyDescent="0.3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</row>
    <row r="333" spans="1:47" x14ac:dyDescent="0.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</row>
    <row r="334" spans="1:47" x14ac:dyDescent="0.3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</row>
    <row r="335" spans="1:47" x14ac:dyDescent="0.3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</row>
    <row r="336" spans="1:47" x14ac:dyDescent="0.3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</row>
    <row r="337" spans="1:47" x14ac:dyDescent="0.3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</row>
    <row r="338" spans="1:47" x14ac:dyDescent="0.3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</row>
    <row r="339" spans="1:47" x14ac:dyDescent="0.3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</row>
    <row r="340" spans="1:47" x14ac:dyDescent="0.3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</row>
    <row r="341" spans="1:47" x14ac:dyDescent="0.3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</row>
    <row r="342" spans="1:47" x14ac:dyDescent="0.3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</row>
    <row r="343" spans="1:47" x14ac:dyDescent="0.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</row>
    <row r="344" spans="1:47" x14ac:dyDescent="0.3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</row>
    <row r="345" spans="1:47" x14ac:dyDescent="0.3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</row>
    <row r="346" spans="1:47" x14ac:dyDescent="0.3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</row>
    <row r="347" spans="1:47" x14ac:dyDescent="0.3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</row>
    <row r="348" spans="1:47" x14ac:dyDescent="0.3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</row>
    <row r="349" spans="1:47" x14ac:dyDescent="0.3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</row>
    <row r="350" spans="1:47" x14ac:dyDescent="0.3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</row>
    <row r="351" spans="1:47" x14ac:dyDescent="0.3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</row>
    <row r="352" spans="1:47" x14ac:dyDescent="0.3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</row>
    <row r="353" spans="1:47" x14ac:dyDescent="0.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</row>
    <row r="354" spans="1:47" x14ac:dyDescent="0.3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</row>
    <row r="355" spans="1:47" x14ac:dyDescent="0.3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</row>
    <row r="356" spans="1:47" x14ac:dyDescent="0.3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</row>
    <row r="357" spans="1:47" x14ac:dyDescent="0.3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</row>
    <row r="358" spans="1:47" x14ac:dyDescent="0.3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</row>
    <row r="359" spans="1:47" x14ac:dyDescent="0.3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</row>
    <row r="360" spans="1:47" x14ac:dyDescent="0.3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</row>
    <row r="361" spans="1:47" x14ac:dyDescent="0.3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</row>
    <row r="362" spans="1:47" x14ac:dyDescent="0.3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</row>
    <row r="363" spans="1:47" x14ac:dyDescent="0.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</row>
    <row r="364" spans="1:47" x14ac:dyDescent="0.3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</row>
    <row r="365" spans="1:47" x14ac:dyDescent="0.3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</row>
    <row r="366" spans="1:47" x14ac:dyDescent="0.3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</row>
    <row r="367" spans="1:47" x14ac:dyDescent="0.3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</row>
    <row r="368" spans="1:47" x14ac:dyDescent="0.3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</row>
    <row r="369" spans="1:47" x14ac:dyDescent="0.3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</row>
    <row r="370" spans="1:47" x14ac:dyDescent="0.3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</row>
    <row r="371" spans="1:47" x14ac:dyDescent="0.3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</row>
    <row r="372" spans="1:47" x14ac:dyDescent="0.3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</row>
    <row r="373" spans="1:47" x14ac:dyDescent="0.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</row>
    <row r="374" spans="1:47" x14ac:dyDescent="0.3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</row>
    <row r="375" spans="1:47" x14ac:dyDescent="0.3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</row>
    <row r="376" spans="1:47" x14ac:dyDescent="0.3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</row>
    <row r="377" spans="1:47" x14ac:dyDescent="0.3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</row>
    <row r="378" spans="1:47" x14ac:dyDescent="0.3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</row>
    <row r="379" spans="1:47" x14ac:dyDescent="0.3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</row>
    <row r="380" spans="1:47" x14ac:dyDescent="0.3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</row>
    <row r="381" spans="1:47" x14ac:dyDescent="0.3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</row>
    <row r="382" spans="1:47" x14ac:dyDescent="0.3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</row>
    <row r="383" spans="1:47" x14ac:dyDescent="0.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</row>
    <row r="384" spans="1:47" x14ac:dyDescent="0.3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</row>
    <row r="385" spans="1:47" x14ac:dyDescent="0.3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</row>
    <row r="386" spans="1:47" x14ac:dyDescent="0.3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</row>
    <row r="387" spans="1:47" x14ac:dyDescent="0.3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</row>
    <row r="388" spans="1:47" x14ac:dyDescent="0.3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</row>
    <row r="389" spans="1:47" x14ac:dyDescent="0.3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</row>
    <row r="390" spans="1:47" x14ac:dyDescent="0.3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</row>
    <row r="391" spans="1:47" x14ac:dyDescent="0.3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</row>
    <row r="392" spans="1:47" x14ac:dyDescent="0.3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</row>
    <row r="393" spans="1:47" x14ac:dyDescent="0.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</row>
    <row r="394" spans="1:47" x14ac:dyDescent="0.3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</row>
    <row r="395" spans="1:47" x14ac:dyDescent="0.3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</row>
    <row r="396" spans="1:47" x14ac:dyDescent="0.3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</row>
    <row r="397" spans="1:47" x14ac:dyDescent="0.3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</row>
    <row r="398" spans="1:47" x14ac:dyDescent="0.3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</row>
    <row r="399" spans="1:47" x14ac:dyDescent="0.3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</row>
    <row r="400" spans="1:47" x14ac:dyDescent="0.3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</row>
    <row r="401" spans="1:47" x14ac:dyDescent="0.3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</row>
    <row r="402" spans="1:47" x14ac:dyDescent="0.3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</row>
    <row r="403" spans="1:47" x14ac:dyDescent="0.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</row>
    <row r="404" spans="1:47" x14ac:dyDescent="0.3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</row>
    <row r="405" spans="1:47" x14ac:dyDescent="0.3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</row>
    <row r="406" spans="1:47" x14ac:dyDescent="0.3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</row>
    <row r="407" spans="1:47" x14ac:dyDescent="0.3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</row>
    <row r="408" spans="1:47" x14ac:dyDescent="0.3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</row>
    <row r="409" spans="1:47" x14ac:dyDescent="0.3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</row>
    <row r="410" spans="1:47" x14ac:dyDescent="0.3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</row>
    <row r="411" spans="1:47" x14ac:dyDescent="0.3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</row>
    <row r="412" spans="1:47" x14ac:dyDescent="0.3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</row>
    <row r="413" spans="1:47" x14ac:dyDescent="0.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</row>
    <row r="414" spans="1:47" x14ac:dyDescent="0.3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</row>
    <row r="415" spans="1:47" x14ac:dyDescent="0.3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</row>
    <row r="416" spans="1:47" x14ac:dyDescent="0.3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</row>
    <row r="417" spans="1:47" x14ac:dyDescent="0.3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</row>
    <row r="418" spans="1:47" x14ac:dyDescent="0.3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</row>
    <row r="419" spans="1:47" x14ac:dyDescent="0.3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</row>
    <row r="420" spans="1:47" x14ac:dyDescent="0.3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</row>
    <row r="421" spans="1:47" x14ac:dyDescent="0.3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</row>
    <row r="422" spans="1:47" x14ac:dyDescent="0.3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</row>
    <row r="423" spans="1:47" x14ac:dyDescent="0.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</row>
    <row r="424" spans="1:47" x14ac:dyDescent="0.3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</row>
    <row r="425" spans="1:47" x14ac:dyDescent="0.3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</row>
    <row r="426" spans="1:47" x14ac:dyDescent="0.3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</row>
    <row r="427" spans="1:47" x14ac:dyDescent="0.3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</row>
    <row r="428" spans="1:47" x14ac:dyDescent="0.3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</row>
    <row r="429" spans="1:47" x14ac:dyDescent="0.3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</row>
    <row r="430" spans="1:47" x14ac:dyDescent="0.3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</row>
    <row r="431" spans="1:47" x14ac:dyDescent="0.3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</row>
    <row r="432" spans="1:47" x14ac:dyDescent="0.3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</row>
    <row r="433" spans="1:47" x14ac:dyDescent="0.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</row>
    <row r="434" spans="1:47" x14ac:dyDescent="0.3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</row>
    <row r="435" spans="1:47" x14ac:dyDescent="0.3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</row>
    <row r="436" spans="1:47" x14ac:dyDescent="0.3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</row>
    <row r="437" spans="1:47" x14ac:dyDescent="0.3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</row>
    <row r="438" spans="1:47" x14ac:dyDescent="0.3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</row>
    <row r="439" spans="1:47" x14ac:dyDescent="0.3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</row>
    <row r="440" spans="1:47" x14ac:dyDescent="0.3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</row>
    <row r="441" spans="1:47" x14ac:dyDescent="0.3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</row>
    <row r="442" spans="1:47" x14ac:dyDescent="0.3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</row>
    <row r="443" spans="1:47" x14ac:dyDescent="0.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</row>
    <row r="444" spans="1:47" x14ac:dyDescent="0.3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</row>
    <row r="445" spans="1:47" x14ac:dyDescent="0.3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</row>
    <row r="446" spans="1:47" x14ac:dyDescent="0.3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</row>
    <row r="447" spans="1:47" x14ac:dyDescent="0.3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</row>
    <row r="448" spans="1:47" x14ac:dyDescent="0.3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</row>
    <row r="449" spans="1:47" x14ac:dyDescent="0.3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</row>
    <row r="450" spans="1:47" x14ac:dyDescent="0.3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</row>
    <row r="451" spans="1:47" x14ac:dyDescent="0.3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</row>
    <row r="452" spans="1:47" x14ac:dyDescent="0.3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</row>
    <row r="453" spans="1:47" x14ac:dyDescent="0.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</row>
    <row r="454" spans="1:47" x14ac:dyDescent="0.3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</row>
    <row r="455" spans="1:47" x14ac:dyDescent="0.3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</row>
    <row r="456" spans="1:47" x14ac:dyDescent="0.3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</row>
    <row r="457" spans="1:47" x14ac:dyDescent="0.3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</row>
    <row r="458" spans="1:47" x14ac:dyDescent="0.3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</row>
    <row r="459" spans="1:47" x14ac:dyDescent="0.3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</row>
    <row r="460" spans="1:47" x14ac:dyDescent="0.3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</row>
    <row r="461" spans="1:47" x14ac:dyDescent="0.3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</row>
    <row r="462" spans="1:47" x14ac:dyDescent="0.3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</row>
    <row r="463" spans="1:47" x14ac:dyDescent="0.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</row>
    <row r="464" spans="1:47" x14ac:dyDescent="0.3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</row>
    <row r="465" spans="1:47" x14ac:dyDescent="0.3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</row>
    <row r="466" spans="1:47" x14ac:dyDescent="0.3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</row>
    <row r="467" spans="1:47" x14ac:dyDescent="0.3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</row>
    <row r="468" spans="1:47" x14ac:dyDescent="0.3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</row>
    <row r="469" spans="1:47" x14ac:dyDescent="0.3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</row>
    <row r="470" spans="1:47" x14ac:dyDescent="0.3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</row>
    <row r="471" spans="1:47" x14ac:dyDescent="0.3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</row>
    <row r="472" spans="1:47" x14ac:dyDescent="0.3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</row>
    <row r="473" spans="1:47" x14ac:dyDescent="0.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</row>
    <row r="474" spans="1:47" x14ac:dyDescent="0.3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</row>
    <row r="475" spans="1:47" x14ac:dyDescent="0.3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</row>
    <row r="476" spans="1:47" x14ac:dyDescent="0.3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</row>
    <row r="477" spans="1:47" x14ac:dyDescent="0.3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</row>
    <row r="478" spans="1:47" x14ac:dyDescent="0.3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</row>
    <row r="479" spans="1:47" x14ac:dyDescent="0.3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</row>
    <row r="480" spans="1:47" x14ac:dyDescent="0.3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</row>
    <row r="481" spans="1:47" x14ac:dyDescent="0.3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</row>
    <row r="482" spans="1:47" x14ac:dyDescent="0.3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</row>
    <row r="483" spans="1:47" x14ac:dyDescent="0.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</row>
    <row r="484" spans="1:47" x14ac:dyDescent="0.3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</row>
    <row r="485" spans="1:47" x14ac:dyDescent="0.3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</row>
    <row r="486" spans="1:47" x14ac:dyDescent="0.3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</row>
    <row r="487" spans="1:47" x14ac:dyDescent="0.3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</row>
    <row r="488" spans="1:47" x14ac:dyDescent="0.3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</row>
    <row r="489" spans="1:47" x14ac:dyDescent="0.3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</row>
    <row r="490" spans="1:47" x14ac:dyDescent="0.3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</row>
    <row r="491" spans="1:47" x14ac:dyDescent="0.3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</row>
    <row r="492" spans="1:47" x14ac:dyDescent="0.3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</row>
    <row r="493" spans="1:47" x14ac:dyDescent="0.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</row>
    <row r="494" spans="1:47" x14ac:dyDescent="0.3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</row>
    <row r="495" spans="1:47" x14ac:dyDescent="0.3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</row>
    <row r="496" spans="1:47" x14ac:dyDescent="0.3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</row>
    <row r="497" spans="1:47" x14ac:dyDescent="0.3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</row>
    <row r="498" spans="1:47" x14ac:dyDescent="0.3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</row>
    <row r="499" spans="1:47" x14ac:dyDescent="0.3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</row>
    <row r="500" spans="1:47" x14ac:dyDescent="0.3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</row>
    <row r="501" spans="1:47" x14ac:dyDescent="0.3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</row>
    <row r="502" spans="1:47" x14ac:dyDescent="0.3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</row>
    <row r="503" spans="1:47" x14ac:dyDescent="0.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</row>
    <row r="504" spans="1:47" x14ac:dyDescent="0.3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</row>
    <row r="505" spans="1:47" x14ac:dyDescent="0.3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</row>
    <row r="506" spans="1:47" x14ac:dyDescent="0.3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</row>
    <row r="507" spans="1:47" x14ac:dyDescent="0.3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</row>
    <row r="508" spans="1:47" x14ac:dyDescent="0.3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</row>
    <row r="509" spans="1:47" x14ac:dyDescent="0.3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</row>
    <row r="510" spans="1:47" x14ac:dyDescent="0.3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</row>
    <row r="511" spans="1:47" x14ac:dyDescent="0.3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</row>
    <row r="512" spans="1:47" x14ac:dyDescent="0.3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</row>
    <row r="513" spans="1:47" x14ac:dyDescent="0.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</row>
    <row r="514" spans="1:47" x14ac:dyDescent="0.3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</row>
    <row r="515" spans="1:47" x14ac:dyDescent="0.3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</row>
    <row r="516" spans="1:47" x14ac:dyDescent="0.3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</row>
    <row r="517" spans="1:47" x14ac:dyDescent="0.3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</row>
    <row r="518" spans="1:47" x14ac:dyDescent="0.3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</row>
    <row r="519" spans="1:47" x14ac:dyDescent="0.3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</row>
    <row r="520" spans="1:47" x14ac:dyDescent="0.3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</row>
    <row r="521" spans="1:47" x14ac:dyDescent="0.3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</row>
    <row r="522" spans="1:47" x14ac:dyDescent="0.3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</row>
    <row r="523" spans="1:47" x14ac:dyDescent="0.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</row>
    <row r="524" spans="1:47" x14ac:dyDescent="0.3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</row>
    <row r="525" spans="1:47" x14ac:dyDescent="0.3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</row>
    <row r="526" spans="1:47" x14ac:dyDescent="0.3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</row>
    <row r="527" spans="1:47" x14ac:dyDescent="0.3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</row>
    <row r="528" spans="1:47" x14ac:dyDescent="0.3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</row>
    <row r="529" spans="1:47" x14ac:dyDescent="0.3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</row>
    <row r="530" spans="1:47" x14ac:dyDescent="0.3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</row>
    <row r="531" spans="1:47" x14ac:dyDescent="0.3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</row>
    <row r="532" spans="1:47" x14ac:dyDescent="0.3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</row>
    <row r="533" spans="1:47" x14ac:dyDescent="0.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</row>
    <row r="534" spans="1:47" x14ac:dyDescent="0.3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</row>
    <row r="535" spans="1:47" x14ac:dyDescent="0.3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</row>
    <row r="536" spans="1:47" x14ac:dyDescent="0.3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</row>
    <row r="537" spans="1:47" x14ac:dyDescent="0.3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</row>
    <row r="538" spans="1:47" x14ac:dyDescent="0.3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</row>
    <row r="539" spans="1:47" x14ac:dyDescent="0.3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</row>
    <row r="540" spans="1:47" x14ac:dyDescent="0.3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</row>
    <row r="541" spans="1:47" x14ac:dyDescent="0.3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</row>
    <row r="542" spans="1:47" x14ac:dyDescent="0.3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</row>
    <row r="543" spans="1:47" x14ac:dyDescent="0.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</row>
    <row r="544" spans="1:47" x14ac:dyDescent="0.3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</row>
    <row r="545" spans="1:47" x14ac:dyDescent="0.3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</row>
    <row r="546" spans="1:47" x14ac:dyDescent="0.3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</row>
    <row r="547" spans="1:47" x14ac:dyDescent="0.3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</row>
    <row r="548" spans="1:47" x14ac:dyDescent="0.3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</row>
    <row r="549" spans="1:47" x14ac:dyDescent="0.3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</row>
    <row r="550" spans="1:47" x14ac:dyDescent="0.3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</row>
    <row r="551" spans="1:47" x14ac:dyDescent="0.3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</row>
    <row r="552" spans="1:47" x14ac:dyDescent="0.3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</row>
    <row r="553" spans="1:47" x14ac:dyDescent="0.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</row>
    <row r="554" spans="1:47" x14ac:dyDescent="0.3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</row>
    <row r="555" spans="1:47" x14ac:dyDescent="0.3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</row>
    <row r="556" spans="1:47" x14ac:dyDescent="0.3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</row>
    <row r="557" spans="1:47" x14ac:dyDescent="0.3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</row>
    <row r="558" spans="1:47" x14ac:dyDescent="0.3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</row>
    <row r="559" spans="1:47" x14ac:dyDescent="0.3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</row>
    <row r="560" spans="1:47" x14ac:dyDescent="0.3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</row>
    <row r="561" spans="1:47" x14ac:dyDescent="0.3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</row>
    <row r="562" spans="1:47" x14ac:dyDescent="0.3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</row>
    <row r="563" spans="1:47" x14ac:dyDescent="0.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</row>
    <row r="564" spans="1:47" x14ac:dyDescent="0.3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</row>
    <row r="565" spans="1:47" x14ac:dyDescent="0.3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</row>
    <row r="566" spans="1:47" x14ac:dyDescent="0.3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</row>
    <row r="567" spans="1:47" x14ac:dyDescent="0.3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</row>
    <row r="568" spans="1:47" x14ac:dyDescent="0.3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</row>
    <row r="569" spans="1:47" x14ac:dyDescent="0.3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</row>
    <row r="570" spans="1:47" x14ac:dyDescent="0.3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</row>
    <row r="571" spans="1:47" x14ac:dyDescent="0.3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</row>
    <row r="572" spans="1:47" x14ac:dyDescent="0.3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</row>
    <row r="573" spans="1:47" x14ac:dyDescent="0.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</row>
    <row r="574" spans="1:47" x14ac:dyDescent="0.3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</row>
    <row r="575" spans="1:47" x14ac:dyDescent="0.3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</row>
    <row r="576" spans="1:47" x14ac:dyDescent="0.3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</row>
    <row r="577" spans="1:47" x14ac:dyDescent="0.3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</row>
    <row r="578" spans="1:47" x14ac:dyDescent="0.3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</row>
    <row r="579" spans="1:47" x14ac:dyDescent="0.3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</row>
    <row r="580" spans="1:47" x14ac:dyDescent="0.3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</row>
    <row r="581" spans="1:47" x14ac:dyDescent="0.3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</row>
    <row r="582" spans="1:47" x14ac:dyDescent="0.3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</row>
    <row r="583" spans="1:47" x14ac:dyDescent="0.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</row>
    <row r="584" spans="1:47" x14ac:dyDescent="0.3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</row>
    <row r="585" spans="1:47" x14ac:dyDescent="0.3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</row>
    <row r="586" spans="1:47" x14ac:dyDescent="0.3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</row>
    <row r="587" spans="1:47" x14ac:dyDescent="0.3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</row>
    <row r="588" spans="1:47" x14ac:dyDescent="0.3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</row>
    <row r="589" spans="1:47" x14ac:dyDescent="0.3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</row>
    <row r="590" spans="1:47" x14ac:dyDescent="0.3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</row>
    <row r="591" spans="1:47" x14ac:dyDescent="0.3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</row>
    <row r="592" spans="1:47" x14ac:dyDescent="0.3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</row>
    <row r="593" spans="1:47" x14ac:dyDescent="0.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</row>
    <row r="594" spans="1:47" x14ac:dyDescent="0.3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</row>
    <row r="595" spans="1:47" x14ac:dyDescent="0.3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</row>
    <row r="596" spans="1:47" x14ac:dyDescent="0.3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</row>
    <row r="597" spans="1:47" x14ac:dyDescent="0.3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</row>
    <row r="598" spans="1:47" x14ac:dyDescent="0.3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</row>
    <row r="599" spans="1:47" x14ac:dyDescent="0.3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</row>
    <row r="600" spans="1:47" x14ac:dyDescent="0.3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</row>
    <row r="601" spans="1:47" x14ac:dyDescent="0.3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</row>
    <row r="602" spans="1:47" x14ac:dyDescent="0.3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</row>
    <row r="603" spans="1:47" x14ac:dyDescent="0.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</row>
    <row r="604" spans="1:47" x14ac:dyDescent="0.3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</row>
    <row r="605" spans="1:47" x14ac:dyDescent="0.3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</row>
    <row r="606" spans="1:47" x14ac:dyDescent="0.3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</row>
    <row r="607" spans="1:47" x14ac:dyDescent="0.3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</row>
    <row r="608" spans="1:47" x14ac:dyDescent="0.3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</row>
    <row r="609" spans="1:47" x14ac:dyDescent="0.3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</row>
    <row r="610" spans="1:47" x14ac:dyDescent="0.3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</row>
    <row r="611" spans="1:47" x14ac:dyDescent="0.3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</row>
    <row r="612" spans="1:47" x14ac:dyDescent="0.3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</row>
    <row r="613" spans="1:47" x14ac:dyDescent="0.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</row>
    <row r="614" spans="1:47" x14ac:dyDescent="0.3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</row>
    <row r="615" spans="1:47" x14ac:dyDescent="0.3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</row>
    <row r="616" spans="1:47" x14ac:dyDescent="0.3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</row>
    <row r="617" spans="1:47" x14ac:dyDescent="0.3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</row>
    <row r="618" spans="1:47" x14ac:dyDescent="0.3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</row>
    <row r="619" spans="1:47" x14ac:dyDescent="0.3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</row>
    <row r="620" spans="1:47" x14ac:dyDescent="0.3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</row>
    <row r="621" spans="1:47" x14ac:dyDescent="0.3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</row>
    <row r="622" spans="1:47" x14ac:dyDescent="0.3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</row>
    <row r="623" spans="1:47" x14ac:dyDescent="0.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</row>
    <row r="624" spans="1:47" x14ac:dyDescent="0.3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</row>
    <row r="625" spans="1:47" x14ac:dyDescent="0.3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</row>
    <row r="626" spans="1:47" x14ac:dyDescent="0.3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</row>
    <row r="627" spans="1:47" x14ac:dyDescent="0.3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</row>
    <row r="628" spans="1:47" x14ac:dyDescent="0.3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</row>
    <row r="629" spans="1:47" x14ac:dyDescent="0.3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</row>
    <row r="630" spans="1:47" x14ac:dyDescent="0.3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</row>
    <row r="631" spans="1:47" x14ac:dyDescent="0.3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</row>
    <row r="632" spans="1:47" x14ac:dyDescent="0.3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</row>
    <row r="633" spans="1:47" x14ac:dyDescent="0.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</row>
    <row r="634" spans="1:47" x14ac:dyDescent="0.3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</row>
    <row r="635" spans="1:47" x14ac:dyDescent="0.3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</row>
    <row r="636" spans="1:47" x14ac:dyDescent="0.3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</row>
    <row r="637" spans="1:47" x14ac:dyDescent="0.3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</row>
    <row r="638" spans="1:47" x14ac:dyDescent="0.3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</row>
    <row r="639" spans="1:47" x14ac:dyDescent="0.3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</row>
    <row r="640" spans="1:47" x14ac:dyDescent="0.3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</row>
    <row r="641" spans="1:47" x14ac:dyDescent="0.3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</row>
    <row r="642" spans="1:47" x14ac:dyDescent="0.3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</row>
    <row r="643" spans="1:47" x14ac:dyDescent="0.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</row>
    <row r="644" spans="1:47" x14ac:dyDescent="0.3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</row>
    <row r="645" spans="1:47" x14ac:dyDescent="0.3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</row>
    <row r="646" spans="1:47" x14ac:dyDescent="0.3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</row>
    <row r="647" spans="1:47" x14ac:dyDescent="0.3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</row>
    <row r="648" spans="1:47" x14ac:dyDescent="0.3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</row>
    <row r="649" spans="1:47" x14ac:dyDescent="0.3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</row>
    <row r="650" spans="1:47" x14ac:dyDescent="0.3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</row>
    <row r="651" spans="1:47" x14ac:dyDescent="0.3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</row>
    <row r="652" spans="1:47" x14ac:dyDescent="0.3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</row>
    <row r="653" spans="1:47" x14ac:dyDescent="0.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</row>
    <row r="654" spans="1:47" x14ac:dyDescent="0.3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</row>
    <row r="655" spans="1:47" x14ac:dyDescent="0.3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</row>
    <row r="656" spans="1:47" x14ac:dyDescent="0.3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</row>
    <row r="657" spans="1:47" x14ac:dyDescent="0.3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</row>
    <row r="658" spans="1:47" x14ac:dyDescent="0.3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</row>
    <row r="659" spans="1:47" x14ac:dyDescent="0.3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</row>
    <row r="660" spans="1:47" x14ac:dyDescent="0.3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</row>
    <row r="661" spans="1:47" x14ac:dyDescent="0.3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</row>
    <row r="662" spans="1:47" x14ac:dyDescent="0.3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</row>
    <row r="663" spans="1:47" x14ac:dyDescent="0.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</row>
    <row r="664" spans="1:47" x14ac:dyDescent="0.3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</row>
    <row r="665" spans="1:47" x14ac:dyDescent="0.3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</row>
    <row r="666" spans="1:47" x14ac:dyDescent="0.3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</row>
    <row r="667" spans="1:47" x14ac:dyDescent="0.3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</row>
    <row r="668" spans="1:47" x14ac:dyDescent="0.3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</row>
    <row r="669" spans="1:47" x14ac:dyDescent="0.3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</row>
    <row r="670" spans="1:47" x14ac:dyDescent="0.3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</row>
    <row r="671" spans="1:47" x14ac:dyDescent="0.3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</row>
    <row r="672" spans="1:47" x14ac:dyDescent="0.3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</row>
    <row r="673" spans="1:47" x14ac:dyDescent="0.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</row>
    <row r="674" spans="1:47" x14ac:dyDescent="0.3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</row>
    <row r="675" spans="1:47" x14ac:dyDescent="0.3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</row>
    <row r="676" spans="1:47" x14ac:dyDescent="0.3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</row>
    <row r="677" spans="1:47" x14ac:dyDescent="0.3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</row>
    <row r="678" spans="1:47" x14ac:dyDescent="0.3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</row>
    <row r="679" spans="1:47" x14ac:dyDescent="0.3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</row>
    <row r="680" spans="1:47" x14ac:dyDescent="0.3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</row>
    <row r="681" spans="1:47" x14ac:dyDescent="0.3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</row>
    <row r="682" spans="1:47" x14ac:dyDescent="0.3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</row>
    <row r="683" spans="1:47" x14ac:dyDescent="0.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</row>
    <row r="684" spans="1:47" x14ac:dyDescent="0.3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</row>
    <row r="685" spans="1:47" x14ac:dyDescent="0.3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</row>
    <row r="686" spans="1:47" x14ac:dyDescent="0.3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</row>
    <row r="687" spans="1:47" x14ac:dyDescent="0.3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</row>
    <row r="688" spans="1:47" x14ac:dyDescent="0.3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</row>
    <row r="689" spans="1:47" x14ac:dyDescent="0.3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</row>
    <row r="690" spans="1:47" x14ac:dyDescent="0.3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</row>
    <row r="691" spans="1:47" x14ac:dyDescent="0.3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</row>
    <row r="692" spans="1:47" x14ac:dyDescent="0.3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</row>
    <row r="693" spans="1:47" x14ac:dyDescent="0.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</row>
    <row r="694" spans="1:47" x14ac:dyDescent="0.3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</row>
    <row r="695" spans="1:47" x14ac:dyDescent="0.3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</row>
    <row r="696" spans="1:47" x14ac:dyDescent="0.3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</row>
    <row r="697" spans="1:47" x14ac:dyDescent="0.3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</row>
    <row r="698" spans="1:47" x14ac:dyDescent="0.3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</row>
    <row r="699" spans="1:47" x14ac:dyDescent="0.3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</row>
    <row r="700" spans="1:47" x14ac:dyDescent="0.3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</row>
    <row r="701" spans="1:47" x14ac:dyDescent="0.3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</row>
    <row r="702" spans="1:47" x14ac:dyDescent="0.3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</row>
    <row r="703" spans="1:47" x14ac:dyDescent="0.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</row>
    <row r="704" spans="1:47" x14ac:dyDescent="0.3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</row>
    <row r="705" spans="1:47" x14ac:dyDescent="0.3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</row>
    <row r="706" spans="1:47" x14ac:dyDescent="0.3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</row>
    <row r="707" spans="1:47" x14ac:dyDescent="0.3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</row>
    <row r="708" spans="1:47" x14ac:dyDescent="0.3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</row>
    <row r="709" spans="1:47" x14ac:dyDescent="0.3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</row>
    <row r="710" spans="1:47" x14ac:dyDescent="0.3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</row>
    <row r="711" spans="1:47" x14ac:dyDescent="0.3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</row>
    <row r="712" spans="1:47" x14ac:dyDescent="0.3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</row>
    <row r="713" spans="1:47" x14ac:dyDescent="0.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</row>
    <row r="714" spans="1:47" x14ac:dyDescent="0.3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</row>
    <row r="715" spans="1:47" x14ac:dyDescent="0.3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</row>
    <row r="716" spans="1:47" x14ac:dyDescent="0.3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</row>
    <row r="717" spans="1:47" x14ac:dyDescent="0.3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</row>
    <row r="718" spans="1:47" x14ac:dyDescent="0.3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</row>
    <row r="719" spans="1:47" x14ac:dyDescent="0.3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</row>
    <row r="720" spans="1:47" x14ac:dyDescent="0.3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</row>
    <row r="721" spans="1:47" x14ac:dyDescent="0.3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</row>
    <row r="722" spans="1:47" x14ac:dyDescent="0.3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</row>
    <row r="723" spans="1:47" x14ac:dyDescent="0.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</row>
    <row r="724" spans="1:47" x14ac:dyDescent="0.3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</row>
    <row r="725" spans="1:47" x14ac:dyDescent="0.3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</row>
    <row r="726" spans="1:47" x14ac:dyDescent="0.3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</row>
    <row r="727" spans="1:47" x14ac:dyDescent="0.3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</row>
    <row r="728" spans="1:47" x14ac:dyDescent="0.3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</row>
    <row r="729" spans="1:47" x14ac:dyDescent="0.3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</row>
    <row r="730" spans="1:47" x14ac:dyDescent="0.3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</row>
    <row r="731" spans="1:47" x14ac:dyDescent="0.3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</row>
    <row r="732" spans="1:47" x14ac:dyDescent="0.3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</row>
    <row r="733" spans="1:47" x14ac:dyDescent="0.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</row>
    <row r="734" spans="1:47" x14ac:dyDescent="0.3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</row>
    <row r="735" spans="1:47" x14ac:dyDescent="0.3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</row>
    <row r="736" spans="1:47" x14ac:dyDescent="0.3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</row>
    <row r="737" spans="1:47" x14ac:dyDescent="0.3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</row>
    <row r="738" spans="1:47" x14ac:dyDescent="0.3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</row>
    <row r="739" spans="1:47" x14ac:dyDescent="0.3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</row>
    <row r="740" spans="1:47" x14ac:dyDescent="0.3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</row>
    <row r="741" spans="1:47" x14ac:dyDescent="0.3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</row>
    <row r="742" spans="1:47" x14ac:dyDescent="0.3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</row>
    <row r="743" spans="1:47" x14ac:dyDescent="0.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</row>
    <row r="744" spans="1:47" x14ac:dyDescent="0.3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</row>
    <row r="745" spans="1:47" x14ac:dyDescent="0.3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</row>
    <row r="746" spans="1:47" x14ac:dyDescent="0.3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</row>
    <row r="747" spans="1:47" x14ac:dyDescent="0.3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</row>
    <row r="748" spans="1:47" x14ac:dyDescent="0.3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</row>
    <row r="749" spans="1:47" x14ac:dyDescent="0.3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</row>
    <row r="750" spans="1:47" x14ac:dyDescent="0.3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</row>
    <row r="751" spans="1:47" x14ac:dyDescent="0.3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</row>
    <row r="752" spans="1:47" x14ac:dyDescent="0.3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</row>
    <row r="753" spans="1:47" x14ac:dyDescent="0.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</row>
    <row r="754" spans="1:47" x14ac:dyDescent="0.3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</row>
    <row r="755" spans="1:47" x14ac:dyDescent="0.3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</row>
    <row r="756" spans="1:47" x14ac:dyDescent="0.3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</row>
    <row r="757" spans="1:47" x14ac:dyDescent="0.3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</row>
    <row r="758" spans="1:47" x14ac:dyDescent="0.3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</row>
    <row r="759" spans="1:47" x14ac:dyDescent="0.3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</row>
    <row r="760" spans="1:47" x14ac:dyDescent="0.3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</row>
    <row r="761" spans="1:47" x14ac:dyDescent="0.3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</row>
    <row r="762" spans="1:47" x14ac:dyDescent="0.3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</row>
    <row r="763" spans="1:47" x14ac:dyDescent="0.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</row>
    <row r="764" spans="1:47" x14ac:dyDescent="0.3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</row>
    <row r="765" spans="1:47" x14ac:dyDescent="0.3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</row>
    <row r="766" spans="1:47" x14ac:dyDescent="0.3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</row>
    <row r="767" spans="1:47" x14ac:dyDescent="0.3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</row>
    <row r="768" spans="1:47" x14ac:dyDescent="0.3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</row>
    <row r="769" spans="1:47" x14ac:dyDescent="0.3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</row>
    <row r="770" spans="1:47" x14ac:dyDescent="0.3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</row>
    <row r="771" spans="1:47" x14ac:dyDescent="0.3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</row>
    <row r="772" spans="1:47" x14ac:dyDescent="0.3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</row>
    <row r="773" spans="1:47" x14ac:dyDescent="0.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</row>
    <row r="774" spans="1:47" x14ac:dyDescent="0.3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</row>
    <row r="775" spans="1:47" x14ac:dyDescent="0.3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</row>
    <row r="776" spans="1:47" x14ac:dyDescent="0.3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</row>
    <row r="777" spans="1:47" x14ac:dyDescent="0.3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</row>
    <row r="778" spans="1:47" x14ac:dyDescent="0.3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</row>
    <row r="779" spans="1:47" x14ac:dyDescent="0.3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</row>
    <row r="780" spans="1:47" x14ac:dyDescent="0.3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</row>
    <row r="781" spans="1:47" x14ac:dyDescent="0.3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</row>
    <row r="782" spans="1:47" x14ac:dyDescent="0.3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</row>
    <row r="783" spans="1:47" x14ac:dyDescent="0.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</row>
    <row r="784" spans="1:47" x14ac:dyDescent="0.3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</row>
    <row r="785" spans="1:47" x14ac:dyDescent="0.3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</row>
    <row r="786" spans="1:47" x14ac:dyDescent="0.3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</row>
    <row r="787" spans="1:47" x14ac:dyDescent="0.3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</row>
    <row r="788" spans="1:47" x14ac:dyDescent="0.3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</row>
    <row r="789" spans="1:47" x14ac:dyDescent="0.3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</row>
    <row r="790" spans="1:47" x14ac:dyDescent="0.3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</row>
    <row r="791" spans="1:47" x14ac:dyDescent="0.3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</row>
    <row r="792" spans="1:47" x14ac:dyDescent="0.3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</row>
    <row r="793" spans="1:47" x14ac:dyDescent="0.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</row>
    <row r="794" spans="1:47" x14ac:dyDescent="0.3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</row>
    <row r="795" spans="1:47" x14ac:dyDescent="0.3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</row>
    <row r="796" spans="1:47" x14ac:dyDescent="0.3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</row>
    <row r="797" spans="1:47" x14ac:dyDescent="0.3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</row>
    <row r="798" spans="1:47" x14ac:dyDescent="0.3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</row>
    <row r="799" spans="1:47" x14ac:dyDescent="0.3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</row>
    <row r="800" spans="1:47" x14ac:dyDescent="0.3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</row>
    <row r="801" spans="1:47" x14ac:dyDescent="0.3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</row>
    <row r="802" spans="1:47" x14ac:dyDescent="0.3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</row>
    <row r="803" spans="1:47" x14ac:dyDescent="0.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</row>
    <row r="804" spans="1:47" x14ac:dyDescent="0.3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</row>
    <row r="805" spans="1:47" x14ac:dyDescent="0.3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</row>
    <row r="806" spans="1:47" x14ac:dyDescent="0.3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</row>
    <row r="807" spans="1:47" x14ac:dyDescent="0.3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</row>
    <row r="808" spans="1:47" x14ac:dyDescent="0.3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</row>
    <row r="809" spans="1:47" x14ac:dyDescent="0.3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</row>
    <row r="810" spans="1:47" x14ac:dyDescent="0.3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</row>
    <row r="811" spans="1:47" x14ac:dyDescent="0.3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</row>
    <row r="812" spans="1:47" x14ac:dyDescent="0.3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</row>
    <row r="813" spans="1:47" x14ac:dyDescent="0.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</row>
    <row r="814" spans="1:47" x14ac:dyDescent="0.3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</row>
    <row r="815" spans="1:47" x14ac:dyDescent="0.3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</row>
    <row r="816" spans="1:47" x14ac:dyDescent="0.3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</row>
    <row r="817" spans="1:47" x14ac:dyDescent="0.3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</row>
    <row r="818" spans="1:47" x14ac:dyDescent="0.3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</row>
    <row r="819" spans="1:47" x14ac:dyDescent="0.3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</row>
    <row r="820" spans="1:47" x14ac:dyDescent="0.3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</row>
    <row r="821" spans="1:47" x14ac:dyDescent="0.3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</row>
    <row r="822" spans="1:47" x14ac:dyDescent="0.3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</row>
    <row r="823" spans="1:47" x14ac:dyDescent="0.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</row>
    <row r="824" spans="1:47" x14ac:dyDescent="0.3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</row>
    <row r="825" spans="1:47" x14ac:dyDescent="0.3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</row>
    <row r="826" spans="1:47" x14ac:dyDescent="0.3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</row>
    <row r="827" spans="1:47" x14ac:dyDescent="0.3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</row>
    <row r="828" spans="1:47" x14ac:dyDescent="0.3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</row>
    <row r="829" spans="1:47" x14ac:dyDescent="0.3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</row>
    <row r="830" spans="1:47" x14ac:dyDescent="0.3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</row>
    <row r="831" spans="1:47" x14ac:dyDescent="0.3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</row>
    <row r="832" spans="1:47" x14ac:dyDescent="0.3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</row>
    <row r="833" spans="1:47" x14ac:dyDescent="0.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</row>
    <row r="834" spans="1:47" x14ac:dyDescent="0.3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</row>
    <row r="835" spans="1:47" x14ac:dyDescent="0.3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</row>
    <row r="836" spans="1:47" x14ac:dyDescent="0.3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</row>
    <row r="837" spans="1:47" x14ac:dyDescent="0.3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</row>
    <row r="838" spans="1:47" x14ac:dyDescent="0.3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</row>
    <row r="839" spans="1:47" x14ac:dyDescent="0.3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</row>
    <row r="840" spans="1:47" x14ac:dyDescent="0.3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</row>
    <row r="841" spans="1:47" x14ac:dyDescent="0.3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</row>
    <row r="842" spans="1:47" x14ac:dyDescent="0.3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</row>
    <row r="843" spans="1:47" x14ac:dyDescent="0.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</row>
    <row r="844" spans="1:47" x14ac:dyDescent="0.3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</row>
    <row r="845" spans="1:47" x14ac:dyDescent="0.3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</row>
    <row r="846" spans="1:47" x14ac:dyDescent="0.3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</row>
    <row r="847" spans="1:47" x14ac:dyDescent="0.3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</row>
    <row r="848" spans="1:47" x14ac:dyDescent="0.3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</row>
    <row r="849" spans="1:47" x14ac:dyDescent="0.3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</row>
    <row r="850" spans="1:47" x14ac:dyDescent="0.3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</row>
    <row r="851" spans="1:47" x14ac:dyDescent="0.3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</row>
    <row r="852" spans="1:47" x14ac:dyDescent="0.3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</row>
    <row r="853" spans="1:47" x14ac:dyDescent="0.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</row>
    <row r="854" spans="1:47" x14ac:dyDescent="0.3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</row>
    <row r="855" spans="1:47" x14ac:dyDescent="0.3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</row>
    <row r="856" spans="1:47" x14ac:dyDescent="0.3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</row>
    <row r="857" spans="1:47" x14ac:dyDescent="0.3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</row>
    <row r="858" spans="1:47" x14ac:dyDescent="0.3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</row>
    <row r="859" spans="1:47" x14ac:dyDescent="0.3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</row>
    <row r="860" spans="1:47" x14ac:dyDescent="0.3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</row>
    <row r="861" spans="1:47" x14ac:dyDescent="0.3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</row>
    <row r="862" spans="1:47" x14ac:dyDescent="0.3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</row>
    <row r="863" spans="1:47" x14ac:dyDescent="0.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</row>
    <row r="864" spans="1:47" x14ac:dyDescent="0.3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</row>
    <row r="865" spans="1:47" x14ac:dyDescent="0.3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</row>
    <row r="866" spans="1:47" x14ac:dyDescent="0.3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</row>
    <row r="867" spans="1:47" x14ac:dyDescent="0.3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</row>
    <row r="868" spans="1:47" x14ac:dyDescent="0.3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</row>
    <row r="869" spans="1:47" x14ac:dyDescent="0.3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</row>
    <row r="870" spans="1:47" x14ac:dyDescent="0.3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</row>
    <row r="871" spans="1:47" x14ac:dyDescent="0.3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</row>
    <row r="872" spans="1:47" x14ac:dyDescent="0.3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</row>
    <row r="873" spans="1:47" x14ac:dyDescent="0.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</row>
    <row r="874" spans="1:47" x14ac:dyDescent="0.3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</row>
    <row r="875" spans="1:47" x14ac:dyDescent="0.3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</row>
    <row r="876" spans="1:47" x14ac:dyDescent="0.3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</row>
    <row r="877" spans="1:47" x14ac:dyDescent="0.3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</row>
    <row r="878" spans="1:47" x14ac:dyDescent="0.3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</row>
    <row r="879" spans="1:47" x14ac:dyDescent="0.3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</row>
    <row r="880" spans="1:47" x14ac:dyDescent="0.3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</row>
    <row r="881" spans="1:47" x14ac:dyDescent="0.3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</row>
    <row r="882" spans="1:47" x14ac:dyDescent="0.3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</row>
    <row r="883" spans="1:47" x14ac:dyDescent="0.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</row>
    <row r="884" spans="1:47" x14ac:dyDescent="0.3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</row>
    <row r="885" spans="1:47" x14ac:dyDescent="0.3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</row>
    <row r="886" spans="1:47" x14ac:dyDescent="0.3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</row>
    <row r="887" spans="1:47" x14ac:dyDescent="0.3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</row>
    <row r="888" spans="1:47" x14ac:dyDescent="0.3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</row>
    <row r="889" spans="1:47" x14ac:dyDescent="0.3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</row>
    <row r="890" spans="1:47" x14ac:dyDescent="0.3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</row>
    <row r="891" spans="1:47" x14ac:dyDescent="0.3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</row>
    <row r="892" spans="1:47" x14ac:dyDescent="0.3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</row>
    <row r="893" spans="1:47" x14ac:dyDescent="0.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</row>
    <row r="894" spans="1:47" x14ac:dyDescent="0.3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1"/>
    </row>
    <row r="895" spans="1:47" x14ac:dyDescent="0.3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</row>
    <row r="896" spans="1:47" x14ac:dyDescent="0.3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</row>
    <row r="897" spans="1:47" x14ac:dyDescent="0.3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</row>
    <row r="898" spans="1:47" x14ac:dyDescent="0.3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</row>
    <row r="899" spans="1:47" x14ac:dyDescent="0.3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</row>
    <row r="900" spans="1:47" x14ac:dyDescent="0.3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</row>
    <row r="901" spans="1:47" x14ac:dyDescent="0.3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</row>
    <row r="902" spans="1:47" x14ac:dyDescent="0.3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</row>
    <row r="903" spans="1:47" x14ac:dyDescent="0.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</row>
    <row r="904" spans="1:47" x14ac:dyDescent="0.3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</row>
    <row r="905" spans="1:47" x14ac:dyDescent="0.3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</row>
    <row r="906" spans="1:47" x14ac:dyDescent="0.3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</row>
  </sheetData>
  <pageMargins left="0.7" right="0.7" top="0.75" bottom="0.75" header="0.3" footer="0.3"/>
  <pageSetup paperSize="9" orientation="portrait" horizontalDpi="30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Code Produit</vt:lpstr>
      <vt:lpstr>Stock de vêtement</vt:lpstr>
      <vt:lpstr>CODEPRIX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CINTHIA</dc:creator>
  <cp:lastModifiedBy>André BOSCHI</cp:lastModifiedBy>
  <dcterms:created xsi:type="dcterms:W3CDTF">2015-04-14T12:57:31Z</dcterms:created>
  <dcterms:modified xsi:type="dcterms:W3CDTF">2015-04-14T14:43:18Z</dcterms:modified>
</cp:coreProperties>
</file>