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8544"/>
  </bookViews>
  <sheets>
    <sheet name="ModEmp" sheetId="8" r:id="rId1"/>
    <sheet name="Synthèse" sheetId="6" r:id="rId2"/>
    <sheet name="BASE REC" sheetId="5" r:id="rId3"/>
    <sheet name="Part av formules" sheetId="1" r:id="rId4"/>
    <sheet name="TRAV" sheetId="7" r:id="rId5"/>
    <sheet name=" essai old" sheetId="4" state="hidden" r:id="rId6"/>
  </sheets>
  <definedNames>
    <definedName name="Carte">'BASE REC'!$B$2:$B$361</definedName>
    <definedName name="CarteCat">'BASE REC'!$C$2:$C$361</definedName>
    <definedName name="Categorie">'BASE REC'!$A$2:$A$361</definedName>
    <definedName name="Categories">'BASE REC'!$B$1:$B$78</definedName>
    <definedName name="nbrep">Synthèse!$C$1</definedName>
  </definedNames>
  <calcPr calcId="152511"/>
</workbook>
</file>

<file path=xl/calcChain.xml><?xml version="1.0" encoding="utf-8"?>
<calcChain xmlns="http://schemas.openxmlformats.org/spreadsheetml/2006/main">
  <c r="G43" i="7" l="1"/>
  <c r="F43" i="7"/>
  <c r="G42" i="7"/>
  <c r="F42" i="7"/>
  <c r="G41" i="7"/>
  <c r="F41" i="7"/>
  <c r="G40" i="7"/>
  <c r="F40" i="7"/>
  <c r="G39" i="7"/>
  <c r="F39" i="7"/>
  <c r="G38" i="7"/>
  <c r="F38" i="7"/>
  <c r="G37" i="7"/>
  <c r="F37" i="7"/>
  <c r="G36" i="7"/>
  <c r="F36" i="7"/>
  <c r="G35" i="7"/>
  <c r="F35" i="7"/>
  <c r="G34" i="7"/>
  <c r="F34" i="7"/>
  <c r="G33" i="7"/>
  <c r="F33" i="7"/>
  <c r="G32" i="7"/>
  <c r="F32" i="7"/>
  <c r="G31" i="7"/>
  <c r="F31" i="7"/>
  <c r="G30" i="7"/>
  <c r="F30" i="7"/>
  <c r="G29" i="7"/>
  <c r="F29" i="7"/>
  <c r="G28" i="7"/>
  <c r="F28" i="7"/>
  <c r="G27" i="7"/>
  <c r="F27" i="7"/>
  <c r="G26" i="7"/>
  <c r="F26" i="7"/>
  <c r="G25" i="7"/>
  <c r="F25" i="7"/>
  <c r="G24" i="7"/>
  <c r="F24" i="7"/>
  <c r="G23" i="7"/>
  <c r="F23" i="7"/>
  <c r="G22" i="7"/>
  <c r="F22" i="7"/>
  <c r="G21" i="7"/>
  <c r="F21" i="7"/>
  <c r="G20" i="7"/>
  <c r="F20" i="7"/>
  <c r="G19" i="7"/>
  <c r="F19" i="7"/>
  <c r="G18" i="7"/>
  <c r="F18" i="7"/>
  <c r="G17" i="7"/>
  <c r="F17" i="7"/>
  <c r="G16" i="7"/>
  <c r="F16" i="7"/>
  <c r="G15" i="7"/>
  <c r="F15" i="7"/>
  <c r="G14" i="7"/>
  <c r="F14" i="7"/>
  <c r="G13" i="7"/>
  <c r="F13" i="7"/>
  <c r="G12" i="7"/>
  <c r="F12" i="7"/>
  <c r="G11" i="7"/>
  <c r="F11" i="7"/>
  <c r="G10" i="7"/>
  <c r="F10" i="7"/>
  <c r="G9" i="7"/>
  <c r="F9" i="7"/>
  <c r="G8" i="7"/>
  <c r="F8" i="7"/>
  <c r="G7" i="7"/>
  <c r="F7" i="7"/>
  <c r="G6" i="7"/>
  <c r="F6" i="7"/>
  <c r="G5" i="7"/>
  <c r="F5" i="7"/>
  <c r="G4" i="7"/>
  <c r="F4" i="7"/>
  <c r="C1" i="6" l="1"/>
  <c r="G43" i="1" l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AI29" i="6" l="1"/>
  <c r="AM4" i="6" l="1"/>
  <c r="AE4" i="6"/>
  <c r="W4" i="6"/>
  <c r="O4" i="6"/>
  <c r="G4" i="6"/>
  <c r="AL43" i="6"/>
  <c r="AD43" i="6"/>
  <c r="V43" i="6"/>
  <c r="N43" i="6"/>
  <c r="F43" i="6"/>
  <c r="AL42" i="6"/>
  <c r="AD42" i="6"/>
  <c r="V42" i="6"/>
  <c r="N42" i="6"/>
  <c r="F42" i="6"/>
  <c r="AL41" i="6"/>
  <c r="AD41" i="6"/>
  <c r="V41" i="6"/>
  <c r="N41" i="6"/>
  <c r="F41" i="6"/>
  <c r="AL40" i="6"/>
  <c r="AD40" i="6"/>
  <c r="V40" i="6"/>
  <c r="N40" i="6"/>
  <c r="F40" i="6"/>
  <c r="AL39" i="6"/>
  <c r="AD39" i="6"/>
  <c r="V39" i="6"/>
  <c r="N39" i="6"/>
  <c r="F39" i="6"/>
  <c r="AL38" i="6"/>
  <c r="AD38" i="6"/>
  <c r="V38" i="6"/>
  <c r="N38" i="6"/>
  <c r="F38" i="6"/>
  <c r="AL37" i="6"/>
  <c r="AD37" i="6"/>
  <c r="V37" i="6"/>
  <c r="N37" i="6"/>
  <c r="F37" i="6"/>
  <c r="AL36" i="6"/>
  <c r="AC36" i="6"/>
  <c r="T36" i="6"/>
  <c r="K36" i="6"/>
  <c r="AO35" i="6"/>
  <c r="AE35" i="6"/>
  <c r="T35" i="6"/>
  <c r="G35" i="6"/>
  <c r="AI33" i="6"/>
  <c r="K32" i="6"/>
  <c r="AA30" i="6"/>
  <c r="AL4" i="6"/>
  <c r="AD4" i="6"/>
  <c r="V4" i="6"/>
  <c r="N4" i="6"/>
  <c r="F4" i="6"/>
  <c r="AK43" i="6"/>
  <c r="AC43" i="6"/>
  <c r="U43" i="6"/>
  <c r="M43" i="6"/>
  <c r="E43" i="6"/>
  <c r="AK42" i="6"/>
  <c r="AC42" i="6"/>
  <c r="U42" i="6"/>
  <c r="M42" i="6"/>
  <c r="E42" i="6"/>
  <c r="AK41" i="6"/>
  <c r="AC41" i="6"/>
  <c r="U41" i="6"/>
  <c r="M41" i="6"/>
  <c r="E41" i="6"/>
  <c r="AK40" i="6"/>
  <c r="AC40" i="6"/>
  <c r="U40" i="6"/>
  <c r="M40" i="6"/>
  <c r="E40" i="6"/>
  <c r="AK39" i="6"/>
  <c r="AC39" i="6"/>
  <c r="U39" i="6"/>
  <c r="M39" i="6"/>
  <c r="E39" i="6"/>
  <c r="AK38" i="6"/>
  <c r="AC38" i="6"/>
  <c r="U38" i="6"/>
  <c r="M38" i="6"/>
  <c r="E38" i="6"/>
  <c r="AK37" i="6"/>
  <c r="AC37" i="6"/>
  <c r="U37" i="6"/>
  <c r="M37" i="6"/>
  <c r="E37" i="6"/>
  <c r="AK36" i="6"/>
  <c r="AB36" i="6"/>
  <c r="S36" i="6"/>
  <c r="I36" i="6"/>
  <c r="AN35" i="6"/>
  <c r="AC35" i="6"/>
  <c r="S35" i="6"/>
  <c r="E35" i="6"/>
  <c r="AA33" i="6"/>
  <c r="C32" i="6"/>
  <c r="S30" i="6"/>
  <c r="AK4" i="6"/>
  <c r="AC4" i="6"/>
  <c r="U4" i="6"/>
  <c r="M4" i="6"/>
  <c r="E4" i="6"/>
  <c r="AJ43" i="6"/>
  <c r="AB43" i="6"/>
  <c r="T43" i="6"/>
  <c r="L43" i="6"/>
  <c r="D43" i="6"/>
  <c r="AJ42" i="6"/>
  <c r="AB42" i="6"/>
  <c r="T42" i="6"/>
  <c r="L42" i="6"/>
  <c r="D42" i="6"/>
  <c r="AJ41" i="6"/>
  <c r="AB41" i="6"/>
  <c r="T41" i="6"/>
  <c r="L41" i="6"/>
  <c r="D41" i="6"/>
  <c r="AJ40" i="6"/>
  <c r="AB40" i="6"/>
  <c r="T40" i="6"/>
  <c r="L40" i="6"/>
  <c r="D40" i="6"/>
  <c r="AJ39" i="6"/>
  <c r="AB39" i="6"/>
  <c r="T39" i="6"/>
  <c r="L39" i="6"/>
  <c r="D39" i="6"/>
  <c r="AJ38" i="6"/>
  <c r="AB38" i="6"/>
  <c r="T38" i="6"/>
  <c r="L38" i="6"/>
  <c r="D38" i="6"/>
  <c r="AJ37" i="6"/>
  <c r="AB37" i="6"/>
  <c r="T37" i="6"/>
  <c r="L37" i="6"/>
  <c r="D37" i="6"/>
  <c r="AJ36" i="6"/>
  <c r="AA36" i="6"/>
  <c r="Q36" i="6"/>
  <c r="H36" i="6"/>
  <c r="AM35" i="6"/>
  <c r="AB35" i="6"/>
  <c r="Q35" i="6"/>
  <c r="C35" i="6"/>
  <c r="S33" i="6"/>
  <c r="AI31" i="6"/>
  <c r="K30" i="6"/>
  <c r="AJ4" i="6"/>
  <c r="AB4" i="6"/>
  <c r="T4" i="6"/>
  <c r="L4" i="6"/>
  <c r="D4" i="6"/>
  <c r="AI43" i="6"/>
  <c r="AA43" i="6"/>
  <c r="S43" i="6"/>
  <c r="K43" i="6"/>
  <c r="C43" i="6"/>
  <c r="AI42" i="6"/>
  <c r="AA42" i="6"/>
  <c r="S42" i="6"/>
  <c r="K42" i="6"/>
  <c r="C42" i="6"/>
  <c r="AI41" i="6"/>
  <c r="AA41" i="6"/>
  <c r="S41" i="6"/>
  <c r="K41" i="6"/>
  <c r="C41" i="6"/>
  <c r="AI40" i="6"/>
  <c r="AA40" i="6"/>
  <c r="S40" i="6"/>
  <c r="K40" i="6"/>
  <c r="C40" i="6"/>
  <c r="AI39" i="6"/>
  <c r="AA39" i="6"/>
  <c r="S39" i="6"/>
  <c r="K39" i="6"/>
  <c r="C39" i="6"/>
  <c r="AI38" i="6"/>
  <c r="AA38" i="6"/>
  <c r="S38" i="6"/>
  <c r="K38" i="6"/>
  <c r="C38" i="6"/>
  <c r="AI37" i="6"/>
  <c r="AA37" i="6"/>
  <c r="S37" i="6"/>
  <c r="K37" i="6"/>
  <c r="C37" i="6"/>
  <c r="AI36" i="6"/>
  <c r="Y36" i="6"/>
  <c r="P36" i="6"/>
  <c r="G36" i="6"/>
  <c r="AK35" i="6"/>
  <c r="AA35" i="6"/>
  <c r="P35" i="6"/>
  <c r="AI34" i="6"/>
  <c r="K33" i="6"/>
  <c r="AA31" i="6"/>
  <c r="C30" i="6"/>
  <c r="C4" i="6"/>
  <c r="AI4" i="6"/>
  <c r="AA4" i="6"/>
  <c r="S4" i="6"/>
  <c r="K4" i="6"/>
  <c r="AP43" i="6"/>
  <c r="AH43" i="6"/>
  <c r="Z43" i="6"/>
  <c r="R43" i="6"/>
  <c r="J43" i="6"/>
  <c r="AP42" i="6"/>
  <c r="AH42" i="6"/>
  <c r="Z42" i="6"/>
  <c r="R42" i="6"/>
  <c r="J42" i="6"/>
  <c r="AP41" i="6"/>
  <c r="AH41" i="6"/>
  <c r="Z41" i="6"/>
  <c r="R41" i="6"/>
  <c r="J41" i="6"/>
  <c r="AP40" i="6"/>
  <c r="AH40" i="6"/>
  <c r="Z40" i="6"/>
  <c r="R40" i="6"/>
  <c r="J40" i="6"/>
  <c r="AP39" i="6"/>
  <c r="AH39" i="6"/>
  <c r="Z39" i="6"/>
  <c r="R39" i="6"/>
  <c r="J39" i="6"/>
  <c r="AP38" i="6"/>
  <c r="AH38" i="6"/>
  <c r="Z38" i="6"/>
  <c r="R38" i="6"/>
  <c r="J38" i="6"/>
  <c r="AP37" i="6"/>
  <c r="AH37" i="6"/>
  <c r="Z37" i="6"/>
  <c r="R37" i="6"/>
  <c r="J37" i="6"/>
  <c r="AP36" i="6"/>
  <c r="AG36" i="6"/>
  <c r="X36" i="6"/>
  <c r="O36" i="6"/>
  <c r="F36" i="6"/>
  <c r="AJ35" i="6"/>
  <c r="Y35" i="6"/>
  <c r="O35" i="6"/>
  <c r="AA34" i="6"/>
  <c r="C33" i="6"/>
  <c r="S31" i="6"/>
  <c r="C5" i="6"/>
  <c r="K5" i="6"/>
  <c r="S5" i="6"/>
  <c r="AA5" i="6"/>
  <c r="AI5" i="6"/>
  <c r="C6" i="6"/>
  <c r="K6" i="6"/>
  <c r="S6" i="6"/>
  <c r="AA6" i="6"/>
  <c r="AI6" i="6"/>
  <c r="C7" i="6"/>
  <c r="K7" i="6"/>
  <c r="S7" i="6"/>
  <c r="AA7" i="6"/>
  <c r="AI7" i="6"/>
  <c r="C8" i="6"/>
  <c r="K8" i="6"/>
  <c r="S8" i="6"/>
  <c r="AA8" i="6"/>
  <c r="AI8" i="6"/>
  <c r="C9" i="6"/>
  <c r="K9" i="6"/>
  <c r="S9" i="6"/>
  <c r="AA9" i="6"/>
  <c r="AI9" i="6"/>
  <c r="C10" i="6"/>
  <c r="K10" i="6"/>
  <c r="S10" i="6"/>
  <c r="AA10" i="6"/>
  <c r="AI10" i="6"/>
  <c r="C11" i="6"/>
  <c r="K11" i="6"/>
  <c r="S11" i="6"/>
  <c r="AA11" i="6"/>
  <c r="AI11" i="6"/>
  <c r="C12" i="6"/>
  <c r="K12" i="6"/>
  <c r="S12" i="6"/>
  <c r="AA12" i="6"/>
  <c r="AI12" i="6"/>
  <c r="C13" i="6"/>
  <c r="K13" i="6"/>
  <c r="S13" i="6"/>
  <c r="AA13" i="6"/>
  <c r="AI13" i="6"/>
  <c r="C14" i="6"/>
  <c r="K14" i="6"/>
  <c r="S14" i="6"/>
  <c r="AA14" i="6"/>
  <c r="AI14" i="6"/>
  <c r="C15" i="6"/>
  <c r="K15" i="6"/>
  <c r="S15" i="6"/>
  <c r="AA15" i="6"/>
  <c r="AI15" i="6"/>
  <c r="C16" i="6"/>
  <c r="K16" i="6"/>
  <c r="S16" i="6"/>
  <c r="AA16" i="6"/>
  <c r="AI16" i="6"/>
  <c r="C17" i="6"/>
  <c r="K17" i="6"/>
  <c r="S17" i="6"/>
  <c r="AA17" i="6"/>
  <c r="AI17" i="6"/>
  <c r="C18" i="6"/>
  <c r="K18" i="6"/>
  <c r="S18" i="6"/>
  <c r="AA18" i="6"/>
  <c r="AI18" i="6"/>
  <c r="C19" i="6"/>
  <c r="K19" i="6"/>
  <c r="S19" i="6"/>
  <c r="AA19" i="6"/>
  <c r="AI19" i="6"/>
  <c r="C20" i="6"/>
  <c r="K20" i="6"/>
  <c r="S20" i="6"/>
  <c r="AA20" i="6"/>
  <c r="AI20" i="6"/>
  <c r="C21" i="6"/>
  <c r="K21" i="6"/>
  <c r="S21" i="6"/>
  <c r="AA21" i="6"/>
  <c r="AI21" i="6"/>
  <c r="D5" i="6"/>
  <c r="L5" i="6"/>
  <c r="T5" i="6"/>
  <c r="AB5" i="6"/>
  <c r="AJ5" i="6"/>
  <c r="D6" i="6"/>
  <c r="L6" i="6"/>
  <c r="T6" i="6"/>
  <c r="AB6" i="6"/>
  <c r="AJ6" i="6"/>
  <c r="D7" i="6"/>
  <c r="L7" i="6"/>
  <c r="T7" i="6"/>
  <c r="AB7" i="6"/>
  <c r="AJ7" i="6"/>
  <c r="D8" i="6"/>
  <c r="L8" i="6"/>
  <c r="T8" i="6"/>
  <c r="AB8" i="6"/>
  <c r="AJ8" i="6"/>
  <c r="D9" i="6"/>
  <c r="L9" i="6"/>
  <c r="T9" i="6"/>
  <c r="AB9" i="6"/>
  <c r="AJ9" i="6"/>
  <c r="D10" i="6"/>
  <c r="L10" i="6"/>
  <c r="T10" i="6"/>
  <c r="AB10" i="6"/>
  <c r="AJ10" i="6"/>
  <c r="D11" i="6"/>
  <c r="L11" i="6"/>
  <c r="T11" i="6"/>
  <c r="AB11" i="6"/>
  <c r="AJ11" i="6"/>
  <c r="D12" i="6"/>
  <c r="L12" i="6"/>
  <c r="T12" i="6"/>
  <c r="AB12" i="6"/>
  <c r="AJ12" i="6"/>
  <c r="D13" i="6"/>
  <c r="L13" i="6"/>
  <c r="T13" i="6"/>
  <c r="AB13" i="6"/>
  <c r="AJ13" i="6"/>
  <c r="D14" i="6"/>
  <c r="L14" i="6"/>
  <c r="T14" i="6"/>
  <c r="AB14" i="6"/>
  <c r="AJ14" i="6"/>
  <c r="D15" i="6"/>
  <c r="L15" i="6"/>
  <c r="T15" i="6"/>
  <c r="AB15" i="6"/>
  <c r="AJ15" i="6"/>
  <c r="D16" i="6"/>
  <c r="L16" i="6"/>
  <c r="T16" i="6"/>
  <c r="AB16" i="6"/>
  <c r="AJ16" i="6"/>
  <c r="D17" i="6"/>
  <c r="L17" i="6"/>
  <c r="T17" i="6"/>
  <c r="AB17" i="6"/>
  <c r="AJ17" i="6"/>
  <c r="D18" i="6"/>
  <c r="L18" i="6"/>
  <c r="T18" i="6"/>
  <c r="AB18" i="6"/>
  <c r="AJ18" i="6"/>
  <c r="D19" i="6"/>
  <c r="L19" i="6"/>
  <c r="T19" i="6"/>
  <c r="AB19" i="6"/>
  <c r="AJ19" i="6"/>
  <c r="D20" i="6"/>
  <c r="L20" i="6"/>
  <c r="T20" i="6"/>
  <c r="AB20" i="6"/>
  <c r="AJ20" i="6"/>
  <c r="D21" i="6"/>
  <c r="L21" i="6"/>
  <c r="E5" i="6"/>
  <c r="M5" i="6"/>
  <c r="U5" i="6"/>
  <c r="AC5" i="6"/>
  <c r="AK5" i="6"/>
  <c r="E6" i="6"/>
  <c r="M6" i="6"/>
  <c r="U6" i="6"/>
  <c r="AC6" i="6"/>
  <c r="AK6" i="6"/>
  <c r="E7" i="6"/>
  <c r="M7" i="6"/>
  <c r="U7" i="6"/>
  <c r="AC7" i="6"/>
  <c r="AK7" i="6"/>
  <c r="E8" i="6"/>
  <c r="M8" i="6"/>
  <c r="U8" i="6"/>
  <c r="AC8" i="6"/>
  <c r="AK8" i="6"/>
  <c r="E9" i="6"/>
  <c r="M9" i="6"/>
  <c r="U9" i="6"/>
  <c r="AC9" i="6"/>
  <c r="AK9" i="6"/>
  <c r="E10" i="6"/>
  <c r="M10" i="6"/>
  <c r="U10" i="6"/>
  <c r="AC10" i="6"/>
  <c r="AK10" i="6"/>
  <c r="E11" i="6"/>
  <c r="M11" i="6"/>
  <c r="U11" i="6"/>
  <c r="AC11" i="6"/>
  <c r="AK11" i="6"/>
  <c r="E12" i="6"/>
  <c r="M12" i="6"/>
  <c r="U12" i="6"/>
  <c r="AC12" i="6"/>
  <c r="AK12" i="6"/>
  <c r="E13" i="6"/>
  <c r="M13" i="6"/>
  <c r="U13" i="6"/>
  <c r="AC13" i="6"/>
  <c r="AK13" i="6"/>
  <c r="E14" i="6"/>
  <c r="M14" i="6"/>
  <c r="U14" i="6"/>
  <c r="AC14" i="6"/>
  <c r="AK14" i="6"/>
  <c r="E15" i="6"/>
  <c r="M15" i="6"/>
  <c r="U15" i="6"/>
  <c r="AC15" i="6"/>
  <c r="AK15" i="6"/>
  <c r="E16" i="6"/>
  <c r="M16" i="6"/>
  <c r="U16" i="6"/>
  <c r="AC16" i="6"/>
  <c r="AK16" i="6"/>
  <c r="E17" i="6"/>
  <c r="M17" i="6"/>
  <c r="U17" i="6"/>
  <c r="AC17" i="6"/>
  <c r="AK17" i="6"/>
  <c r="E18" i="6"/>
  <c r="M18" i="6"/>
  <c r="U18" i="6"/>
  <c r="AC18" i="6"/>
  <c r="AK18" i="6"/>
  <c r="E19" i="6"/>
  <c r="M19" i="6"/>
  <c r="U19" i="6"/>
  <c r="AC19" i="6"/>
  <c r="AK19" i="6"/>
  <c r="E20" i="6"/>
  <c r="M20" i="6"/>
  <c r="U20" i="6"/>
  <c r="AC20" i="6"/>
  <c r="AK20" i="6"/>
  <c r="E21" i="6"/>
  <c r="M21" i="6"/>
  <c r="U21" i="6"/>
  <c r="AC21" i="6"/>
  <c r="AK21" i="6"/>
  <c r="F5" i="6"/>
  <c r="G5" i="6"/>
  <c r="O5" i="6"/>
  <c r="W5" i="6"/>
  <c r="AE5" i="6"/>
  <c r="AM5" i="6"/>
  <c r="G6" i="6"/>
  <c r="O6" i="6"/>
  <c r="W6" i="6"/>
  <c r="AE6" i="6"/>
  <c r="AM6" i="6"/>
  <c r="G7" i="6"/>
  <c r="O7" i="6"/>
  <c r="W7" i="6"/>
  <c r="AE7" i="6"/>
  <c r="AM7" i="6"/>
  <c r="G8" i="6"/>
  <c r="O8" i="6"/>
  <c r="W8" i="6"/>
  <c r="AE8" i="6"/>
  <c r="AM8" i="6"/>
  <c r="G9" i="6"/>
  <c r="O9" i="6"/>
  <c r="W9" i="6"/>
  <c r="AE9" i="6"/>
  <c r="AM9" i="6"/>
  <c r="G10" i="6"/>
  <c r="O10" i="6"/>
  <c r="W10" i="6"/>
  <c r="AE10" i="6"/>
  <c r="AM10" i="6"/>
  <c r="G11" i="6"/>
  <c r="O11" i="6"/>
  <c r="W11" i="6"/>
  <c r="AE11" i="6"/>
  <c r="AM11" i="6"/>
  <c r="G12" i="6"/>
  <c r="O12" i="6"/>
  <c r="W12" i="6"/>
  <c r="AE12" i="6"/>
  <c r="AM12" i="6"/>
  <c r="G13" i="6"/>
  <c r="O13" i="6"/>
  <c r="W13" i="6"/>
  <c r="AE13" i="6"/>
  <c r="AM13" i="6"/>
  <c r="G14" i="6"/>
  <c r="O14" i="6"/>
  <c r="W14" i="6"/>
  <c r="AE14" i="6"/>
  <c r="AM14" i="6"/>
  <c r="G15" i="6"/>
  <c r="O15" i="6"/>
  <c r="W15" i="6"/>
  <c r="AE15" i="6"/>
  <c r="AM15" i="6"/>
  <c r="G16" i="6"/>
  <c r="O16" i="6"/>
  <c r="W16" i="6"/>
  <c r="AE16" i="6"/>
  <c r="AM16" i="6"/>
  <c r="G17" i="6"/>
  <c r="O17" i="6"/>
  <c r="W17" i="6"/>
  <c r="AE17" i="6"/>
  <c r="AM17" i="6"/>
  <c r="G18" i="6"/>
  <c r="O18" i="6"/>
  <c r="W18" i="6"/>
  <c r="AE18" i="6"/>
  <c r="AM18" i="6"/>
  <c r="G19" i="6"/>
  <c r="O19" i="6"/>
  <c r="W19" i="6"/>
  <c r="AE19" i="6"/>
  <c r="AM19" i="6"/>
  <c r="G20" i="6"/>
  <c r="O20" i="6"/>
  <c r="W20" i="6"/>
  <c r="AE20" i="6"/>
  <c r="AM20" i="6"/>
  <c r="G21" i="6"/>
  <c r="O21" i="6"/>
  <c r="W21" i="6"/>
  <c r="AE21" i="6"/>
  <c r="AM21" i="6"/>
  <c r="H5" i="6"/>
  <c r="P5" i="6"/>
  <c r="X5" i="6"/>
  <c r="AF5" i="6"/>
  <c r="AN5" i="6"/>
  <c r="H6" i="6"/>
  <c r="P6" i="6"/>
  <c r="X6" i="6"/>
  <c r="AF6" i="6"/>
  <c r="AN6" i="6"/>
  <c r="H7" i="6"/>
  <c r="P7" i="6"/>
  <c r="X7" i="6"/>
  <c r="AF7" i="6"/>
  <c r="AN7" i="6"/>
  <c r="H8" i="6"/>
  <c r="P8" i="6"/>
  <c r="X8" i="6"/>
  <c r="AF8" i="6"/>
  <c r="AN8" i="6"/>
  <c r="H9" i="6"/>
  <c r="P9" i="6"/>
  <c r="X9" i="6"/>
  <c r="AF9" i="6"/>
  <c r="AN9" i="6"/>
  <c r="H10" i="6"/>
  <c r="P10" i="6"/>
  <c r="X10" i="6"/>
  <c r="AF10" i="6"/>
  <c r="AN10" i="6"/>
  <c r="H11" i="6"/>
  <c r="P11" i="6"/>
  <c r="X11" i="6"/>
  <c r="AF11" i="6"/>
  <c r="AN11" i="6"/>
  <c r="H12" i="6"/>
  <c r="P12" i="6"/>
  <c r="X12" i="6"/>
  <c r="AF12" i="6"/>
  <c r="AN12" i="6"/>
  <c r="H13" i="6"/>
  <c r="P13" i="6"/>
  <c r="X13" i="6"/>
  <c r="AF13" i="6"/>
  <c r="AN13" i="6"/>
  <c r="H14" i="6"/>
  <c r="P14" i="6"/>
  <c r="X14" i="6"/>
  <c r="AF14" i="6"/>
  <c r="AN14" i="6"/>
  <c r="H15" i="6"/>
  <c r="P15" i="6"/>
  <c r="X15" i="6"/>
  <c r="AF15" i="6"/>
  <c r="AN15" i="6"/>
  <c r="H16" i="6"/>
  <c r="P16" i="6"/>
  <c r="X16" i="6"/>
  <c r="AF16" i="6"/>
  <c r="AN16" i="6"/>
  <c r="H17" i="6"/>
  <c r="P17" i="6"/>
  <c r="X17" i="6"/>
  <c r="AF17" i="6"/>
  <c r="AN17" i="6"/>
  <c r="H18" i="6"/>
  <c r="P18" i="6"/>
  <c r="X18" i="6"/>
  <c r="AF18" i="6"/>
  <c r="AN18" i="6"/>
  <c r="H19" i="6"/>
  <c r="P19" i="6"/>
  <c r="X19" i="6"/>
  <c r="AF19" i="6"/>
  <c r="AN19" i="6"/>
  <c r="H20" i="6"/>
  <c r="P20" i="6"/>
  <c r="X20" i="6"/>
  <c r="AF20" i="6"/>
  <c r="AN20" i="6"/>
  <c r="H21" i="6"/>
  <c r="P21" i="6"/>
  <c r="X21" i="6"/>
  <c r="AF21" i="6"/>
  <c r="AN21" i="6"/>
  <c r="I5" i="6"/>
  <c r="Q5" i="6"/>
  <c r="Y5" i="6"/>
  <c r="AG5" i="6"/>
  <c r="AO5" i="6"/>
  <c r="I6" i="6"/>
  <c r="Q6" i="6"/>
  <c r="Y6" i="6"/>
  <c r="AG6" i="6"/>
  <c r="AO6" i="6"/>
  <c r="I7" i="6"/>
  <c r="Q7" i="6"/>
  <c r="Y7" i="6"/>
  <c r="AG7" i="6"/>
  <c r="AO7" i="6"/>
  <c r="I8" i="6"/>
  <c r="Q8" i="6"/>
  <c r="Y8" i="6"/>
  <c r="AG8" i="6"/>
  <c r="AO8" i="6"/>
  <c r="I9" i="6"/>
  <c r="Q9" i="6"/>
  <c r="Y9" i="6"/>
  <c r="AG9" i="6"/>
  <c r="AO9" i="6"/>
  <c r="I10" i="6"/>
  <c r="Q10" i="6"/>
  <c r="Y10" i="6"/>
  <c r="AG10" i="6"/>
  <c r="AO10" i="6"/>
  <c r="I11" i="6"/>
  <c r="Q11" i="6"/>
  <c r="Y11" i="6"/>
  <c r="AG11" i="6"/>
  <c r="AO11" i="6"/>
  <c r="I12" i="6"/>
  <c r="Q12" i="6"/>
  <c r="Y12" i="6"/>
  <c r="AG12" i="6"/>
  <c r="AO12" i="6"/>
  <c r="I13" i="6"/>
  <c r="Q13" i="6"/>
  <c r="Y13" i="6"/>
  <c r="AG13" i="6"/>
  <c r="AO13" i="6"/>
  <c r="I14" i="6"/>
  <c r="Q14" i="6"/>
  <c r="Y14" i="6"/>
  <c r="AG14" i="6"/>
  <c r="AO14" i="6"/>
  <c r="I15" i="6"/>
  <c r="Q15" i="6"/>
  <c r="Y15" i="6"/>
  <c r="AG15" i="6"/>
  <c r="AO15" i="6"/>
  <c r="I16" i="6"/>
  <c r="Q16" i="6"/>
  <c r="Y16" i="6"/>
  <c r="AG16" i="6"/>
  <c r="AO16" i="6"/>
  <c r="I17" i="6"/>
  <c r="Q17" i="6"/>
  <c r="Y17" i="6"/>
  <c r="AG17" i="6"/>
  <c r="AO17" i="6"/>
  <c r="I18" i="6"/>
  <c r="Q18" i="6"/>
  <c r="Y18" i="6"/>
  <c r="AG18" i="6"/>
  <c r="AO18" i="6"/>
  <c r="I19" i="6"/>
  <c r="Q19" i="6"/>
  <c r="Y19" i="6"/>
  <c r="AG19" i="6"/>
  <c r="AO19" i="6"/>
  <c r="I20" i="6"/>
  <c r="Q20" i="6"/>
  <c r="Y20" i="6"/>
  <c r="AG20" i="6"/>
  <c r="AO20" i="6"/>
  <c r="I21" i="6"/>
  <c r="Q21" i="6"/>
  <c r="Y21" i="6"/>
  <c r="AG21" i="6"/>
  <c r="AO21" i="6"/>
  <c r="J5" i="6"/>
  <c r="R5" i="6"/>
  <c r="Z5" i="6"/>
  <c r="AH5" i="6"/>
  <c r="AP5" i="6"/>
  <c r="J6" i="6"/>
  <c r="R6" i="6"/>
  <c r="Z6" i="6"/>
  <c r="AH6" i="6"/>
  <c r="AP6" i="6"/>
  <c r="J7" i="6"/>
  <c r="R7" i="6"/>
  <c r="Z7" i="6"/>
  <c r="AH7" i="6"/>
  <c r="AP7" i="6"/>
  <c r="J8" i="6"/>
  <c r="R8" i="6"/>
  <c r="Z8" i="6"/>
  <c r="AH8" i="6"/>
  <c r="AP8" i="6"/>
  <c r="J9" i="6"/>
  <c r="R9" i="6"/>
  <c r="Z9" i="6"/>
  <c r="AH9" i="6"/>
  <c r="AP9" i="6"/>
  <c r="J10" i="6"/>
  <c r="R10" i="6"/>
  <c r="Z10" i="6"/>
  <c r="AH10" i="6"/>
  <c r="AP10" i="6"/>
  <c r="J11" i="6"/>
  <c r="R11" i="6"/>
  <c r="Z11" i="6"/>
  <c r="AH11" i="6"/>
  <c r="AP11" i="6"/>
  <c r="J12" i="6"/>
  <c r="R12" i="6"/>
  <c r="Z12" i="6"/>
  <c r="AH12" i="6"/>
  <c r="AP12" i="6"/>
  <c r="J13" i="6"/>
  <c r="R13" i="6"/>
  <c r="Z13" i="6"/>
  <c r="AH13" i="6"/>
  <c r="AP13" i="6"/>
  <c r="J14" i="6"/>
  <c r="R14" i="6"/>
  <c r="Z14" i="6"/>
  <c r="AH14" i="6"/>
  <c r="AP14" i="6"/>
  <c r="J15" i="6"/>
  <c r="R15" i="6"/>
  <c r="Z15" i="6"/>
  <c r="AH15" i="6"/>
  <c r="AP15" i="6"/>
  <c r="J16" i="6"/>
  <c r="R16" i="6"/>
  <c r="Z16" i="6"/>
  <c r="AH16" i="6"/>
  <c r="AP16" i="6"/>
  <c r="J17" i="6"/>
  <c r="R17" i="6"/>
  <c r="Z17" i="6"/>
  <c r="AH17" i="6"/>
  <c r="AP17" i="6"/>
  <c r="J18" i="6"/>
  <c r="R18" i="6"/>
  <c r="Z18" i="6"/>
  <c r="AH18" i="6"/>
  <c r="AP18" i="6"/>
  <c r="J19" i="6"/>
  <c r="R19" i="6"/>
  <c r="Z19" i="6"/>
  <c r="AH19" i="6"/>
  <c r="AP19" i="6"/>
  <c r="J20" i="6"/>
  <c r="R20" i="6"/>
  <c r="Z20" i="6"/>
  <c r="AH20" i="6"/>
  <c r="AP20" i="6"/>
  <c r="J21" i="6"/>
  <c r="R21" i="6"/>
  <c r="Z21" i="6"/>
  <c r="AH21" i="6"/>
  <c r="AP21" i="6"/>
  <c r="N5" i="6"/>
  <c r="AL6" i="6"/>
  <c r="V8" i="6"/>
  <c r="F10" i="6"/>
  <c r="AD11" i="6"/>
  <c r="N13" i="6"/>
  <c r="AL14" i="6"/>
  <c r="V16" i="6"/>
  <c r="F18" i="6"/>
  <c r="AD19" i="6"/>
  <c r="N21" i="6"/>
  <c r="D22" i="6"/>
  <c r="L22" i="6"/>
  <c r="T22" i="6"/>
  <c r="AB22" i="6"/>
  <c r="AJ22" i="6"/>
  <c r="D23" i="6"/>
  <c r="L23" i="6"/>
  <c r="T23" i="6"/>
  <c r="AB23" i="6"/>
  <c r="AJ23" i="6"/>
  <c r="D24" i="6"/>
  <c r="L24" i="6"/>
  <c r="T24" i="6"/>
  <c r="AB24" i="6"/>
  <c r="AJ24" i="6"/>
  <c r="D25" i="6"/>
  <c r="L25" i="6"/>
  <c r="T25" i="6"/>
  <c r="AB25" i="6"/>
  <c r="AJ25" i="6"/>
  <c r="D26" i="6"/>
  <c r="L26" i="6"/>
  <c r="T26" i="6"/>
  <c r="AB26" i="6"/>
  <c r="AJ26" i="6"/>
  <c r="D27" i="6"/>
  <c r="L27" i="6"/>
  <c r="T27" i="6"/>
  <c r="AB27" i="6"/>
  <c r="AJ27" i="6"/>
  <c r="D28" i="6"/>
  <c r="L28" i="6"/>
  <c r="T28" i="6"/>
  <c r="AB28" i="6"/>
  <c r="AJ28" i="6"/>
  <c r="D29" i="6"/>
  <c r="L29" i="6"/>
  <c r="T29" i="6"/>
  <c r="AB29" i="6"/>
  <c r="AJ29" i="6"/>
  <c r="D30" i="6"/>
  <c r="L30" i="6"/>
  <c r="T30" i="6"/>
  <c r="AB30" i="6"/>
  <c r="AJ30" i="6"/>
  <c r="D31" i="6"/>
  <c r="L31" i="6"/>
  <c r="T31" i="6"/>
  <c r="AB31" i="6"/>
  <c r="AJ31" i="6"/>
  <c r="D32" i="6"/>
  <c r="L32" i="6"/>
  <c r="T32" i="6"/>
  <c r="AB32" i="6"/>
  <c r="AJ32" i="6"/>
  <c r="D33" i="6"/>
  <c r="L33" i="6"/>
  <c r="T33" i="6"/>
  <c r="AB33" i="6"/>
  <c r="AJ33" i="6"/>
  <c r="D34" i="6"/>
  <c r="L34" i="6"/>
  <c r="T34" i="6"/>
  <c r="AB34" i="6"/>
  <c r="AJ34" i="6"/>
  <c r="D35" i="6"/>
  <c r="V5" i="6"/>
  <c r="F7" i="6"/>
  <c r="AD8" i="6"/>
  <c r="N10" i="6"/>
  <c r="AL11" i="6"/>
  <c r="V13" i="6"/>
  <c r="F15" i="6"/>
  <c r="AD16" i="6"/>
  <c r="N18" i="6"/>
  <c r="AL19" i="6"/>
  <c r="T21" i="6"/>
  <c r="E22" i="6"/>
  <c r="M22" i="6"/>
  <c r="U22" i="6"/>
  <c r="AC22" i="6"/>
  <c r="AK22" i="6"/>
  <c r="E23" i="6"/>
  <c r="M23" i="6"/>
  <c r="U23" i="6"/>
  <c r="AC23" i="6"/>
  <c r="AK23" i="6"/>
  <c r="E24" i="6"/>
  <c r="M24" i="6"/>
  <c r="U24" i="6"/>
  <c r="AC24" i="6"/>
  <c r="AK24" i="6"/>
  <c r="E25" i="6"/>
  <c r="M25" i="6"/>
  <c r="U25" i="6"/>
  <c r="AC25" i="6"/>
  <c r="AK25" i="6"/>
  <c r="E26" i="6"/>
  <c r="M26" i="6"/>
  <c r="U26" i="6"/>
  <c r="AC26" i="6"/>
  <c r="AK26" i="6"/>
  <c r="E27" i="6"/>
  <c r="M27" i="6"/>
  <c r="U27" i="6"/>
  <c r="AC27" i="6"/>
  <c r="AK27" i="6"/>
  <c r="E28" i="6"/>
  <c r="M28" i="6"/>
  <c r="U28" i="6"/>
  <c r="AC28" i="6"/>
  <c r="AK28" i="6"/>
  <c r="E29" i="6"/>
  <c r="M29" i="6"/>
  <c r="U29" i="6"/>
  <c r="AC29" i="6"/>
  <c r="AK29" i="6"/>
  <c r="E30" i="6"/>
  <c r="M30" i="6"/>
  <c r="U30" i="6"/>
  <c r="AC30" i="6"/>
  <c r="AK30" i="6"/>
  <c r="E31" i="6"/>
  <c r="M31" i="6"/>
  <c r="U31" i="6"/>
  <c r="AC31" i="6"/>
  <c r="AK31" i="6"/>
  <c r="E32" i="6"/>
  <c r="M32" i="6"/>
  <c r="U32" i="6"/>
  <c r="AC32" i="6"/>
  <c r="AK32" i="6"/>
  <c r="E33" i="6"/>
  <c r="M33" i="6"/>
  <c r="U33" i="6"/>
  <c r="AC33" i="6"/>
  <c r="AK33" i="6"/>
  <c r="E34" i="6"/>
  <c r="M34" i="6"/>
  <c r="U34" i="6"/>
  <c r="AC34" i="6"/>
  <c r="AK34" i="6"/>
  <c r="AD5" i="6"/>
  <c r="N7" i="6"/>
  <c r="AL8" i="6"/>
  <c r="V10" i="6"/>
  <c r="F12" i="6"/>
  <c r="AD13" i="6"/>
  <c r="N15" i="6"/>
  <c r="AL16" i="6"/>
  <c r="V18" i="6"/>
  <c r="F20" i="6"/>
  <c r="V21" i="6"/>
  <c r="F22" i="6"/>
  <c r="N22" i="6"/>
  <c r="V22" i="6"/>
  <c r="AD22" i="6"/>
  <c r="AL22" i="6"/>
  <c r="F23" i="6"/>
  <c r="N23" i="6"/>
  <c r="V23" i="6"/>
  <c r="AD23" i="6"/>
  <c r="AL23" i="6"/>
  <c r="F24" i="6"/>
  <c r="N24" i="6"/>
  <c r="V24" i="6"/>
  <c r="AD24" i="6"/>
  <c r="AL24" i="6"/>
  <c r="F25" i="6"/>
  <c r="N25" i="6"/>
  <c r="V25" i="6"/>
  <c r="AD25" i="6"/>
  <c r="AL25" i="6"/>
  <c r="F26" i="6"/>
  <c r="N26" i="6"/>
  <c r="V26" i="6"/>
  <c r="AD26" i="6"/>
  <c r="AL26" i="6"/>
  <c r="F27" i="6"/>
  <c r="N27" i="6"/>
  <c r="V27" i="6"/>
  <c r="AD27" i="6"/>
  <c r="AL27" i="6"/>
  <c r="F28" i="6"/>
  <c r="N28" i="6"/>
  <c r="V28" i="6"/>
  <c r="AD28" i="6"/>
  <c r="AL28" i="6"/>
  <c r="F29" i="6"/>
  <c r="N29" i="6"/>
  <c r="V29" i="6"/>
  <c r="AD29" i="6"/>
  <c r="AL29" i="6"/>
  <c r="F30" i="6"/>
  <c r="N30" i="6"/>
  <c r="V30" i="6"/>
  <c r="AD30" i="6"/>
  <c r="AL30" i="6"/>
  <c r="F31" i="6"/>
  <c r="N31" i="6"/>
  <c r="V31" i="6"/>
  <c r="AD31" i="6"/>
  <c r="AL31" i="6"/>
  <c r="F32" i="6"/>
  <c r="N32" i="6"/>
  <c r="V32" i="6"/>
  <c r="AD32" i="6"/>
  <c r="AL32" i="6"/>
  <c r="F33" i="6"/>
  <c r="N33" i="6"/>
  <c r="V33" i="6"/>
  <c r="AD33" i="6"/>
  <c r="AL33" i="6"/>
  <c r="F34" i="6"/>
  <c r="N34" i="6"/>
  <c r="V34" i="6"/>
  <c r="AD34" i="6"/>
  <c r="AL34" i="6"/>
  <c r="F35" i="6"/>
  <c r="N35" i="6"/>
  <c r="V35" i="6"/>
  <c r="AD35" i="6"/>
  <c r="AL35" i="6"/>
  <c r="AL5" i="6"/>
  <c r="V7" i="6"/>
  <c r="F9" i="6"/>
  <c r="AD10" i="6"/>
  <c r="N12" i="6"/>
  <c r="AL13" i="6"/>
  <c r="V15" i="6"/>
  <c r="F17" i="6"/>
  <c r="AD18" i="6"/>
  <c r="N20" i="6"/>
  <c r="AB21" i="6"/>
  <c r="G22" i="6"/>
  <c r="O22" i="6"/>
  <c r="W22" i="6"/>
  <c r="AE22" i="6"/>
  <c r="AM22" i="6"/>
  <c r="G23" i="6"/>
  <c r="O23" i="6"/>
  <c r="W23" i="6"/>
  <c r="AE23" i="6"/>
  <c r="AM23" i="6"/>
  <c r="G24" i="6"/>
  <c r="O24" i="6"/>
  <c r="W24" i="6"/>
  <c r="AE24" i="6"/>
  <c r="AM24" i="6"/>
  <c r="G25" i="6"/>
  <c r="O25" i="6"/>
  <c r="W25" i="6"/>
  <c r="AE25" i="6"/>
  <c r="AM25" i="6"/>
  <c r="G26" i="6"/>
  <c r="O26" i="6"/>
  <c r="W26" i="6"/>
  <c r="AE26" i="6"/>
  <c r="AM26" i="6"/>
  <c r="G27" i="6"/>
  <c r="O27" i="6"/>
  <c r="W27" i="6"/>
  <c r="AE27" i="6"/>
  <c r="AM27" i="6"/>
  <c r="G28" i="6"/>
  <c r="O28" i="6"/>
  <c r="W28" i="6"/>
  <c r="AE28" i="6"/>
  <c r="AM28" i="6"/>
  <c r="G29" i="6"/>
  <c r="O29" i="6"/>
  <c r="W29" i="6"/>
  <c r="AE29" i="6"/>
  <c r="AM29" i="6"/>
  <c r="G30" i="6"/>
  <c r="O30" i="6"/>
  <c r="W30" i="6"/>
  <c r="AE30" i="6"/>
  <c r="AM30" i="6"/>
  <c r="G31" i="6"/>
  <c r="O31" i="6"/>
  <c r="W31" i="6"/>
  <c r="AE31" i="6"/>
  <c r="AM31" i="6"/>
  <c r="G32" i="6"/>
  <c r="O32" i="6"/>
  <c r="W32" i="6"/>
  <c r="AE32" i="6"/>
  <c r="AM32" i="6"/>
  <c r="G33" i="6"/>
  <c r="O33" i="6"/>
  <c r="W33" i="6"/>
  <c r="AE33" i="6"/>
  <c r="AM33" i="6"/>
  <c r="G34" i="6"/>
  <c r="O34" i="6"/>
  <c r="W34" i="6"/>
  <c r="AE34" i="6"/>
  <c r="AM34" i="6"/>
  <c r="F6" i="6"/>
  <c r="AD7" i="6"/>
  <c r="N9" i="6"/>
  <c r="AL10" i="6"/>
  <c r="V12" i="6"/>
  <c r="F14" i="6"/>
  <c r="AD15" i="6"/>
  <c r="N17" i="6"/>
  <c r="AL18" i="6"/>
  <c r="V20" i="6"/>
  <c r="AD21" i="6"/>
  <c r="H22" i="6"/>
  <c r="P22" i="6"/>
  <c r="X22" i="6"/>
  <c r="AF22" i="6"/>
  <c r="AN22" i="6"/>
  <c r="H23" i="6"/>
  <c r="P23" i="6"/>
  <c r="X23" i="6"/>
  <c r="AF23" i="6"/>
  <c r="AN23" i="6"/>
  <c r="H24" i="6"/>
  <c r="P24" i="6"/>
  <c r="X24" i="6"/>
  <c r="AF24" i="6"/>
  <c r="AN24" i="6"/>
  <c r="H25" i="6"/>
  <c r="P25" i="6"/>
  <c r="X25" i="6"/>
  <c r="AF25" i="6"/>
  <c r="AN25" i="6"/>
  <c r="H26" i="6"/>
  <c r="P26" i="6"/>
  <c r="X26" i="6"/>
  <c r="AF26" i="6"/>
  <c r="AN26" i="6"/>
  <c r="H27" i="6"/>
  <c r="P27" i="6"/>
  <c r="X27" i="6"/>
  <c r="AF27" i="6"/>
  <c r="AN27" i="6"/>
  <c r="H28" i="6"/>
  <c r="P28" i="6"/>
  <c r="X28" i="6"/>
  <c r="AF28" i="6"/>
  <c r="AN28" i="6"/>
  <c r="H29" i="6"/>
  <c r="P29" i="6"/>
  <c r="X29" i="6"/>
  <c r="AF29" i="6"/>
  <c r="AN29" i="6"/>
  <c r="H30" i="6"/>
  <c r="P30" i="6"/>
  <c r="X30" i="6"/>
  <c r="AF30" i="6"/>
  <c r="AN30" i="6"/>
  <c r="H31" i="6"/>
  <c r="P31" i="6"/>
  <c r="X31" i="6"/>
  <c r="AF31" i="6"/>
  <c r="AN31" i="6"/>
  <c r="H32" i="6"/>
  <c r="P32" i="6"/>
  <c r="X32" i="6"/>
  <c r="AF32" i="6"/>
  <c r="AN32" i="6"/>
  <c r="H33" i="6"/>
  <c r="P33" i="6"/>
  <c r="X33" i="6"/>
  <c r="AF33" i="6"/>
  <c r="AN33" i="6"/>
  <c r="H34" i="6"/>
  <c r="P34" i="6"/>
  <c r="X34" i="6"/>
  <c r="AF34" i="6"/>
  <c r="AN34" i="6"/>
  <c r="H35" i="6"/>
  <c r="N6" i="6"/>
  <c r="AL7" i="6"/>
  <c r="V9" i="6"/>
  <c r="F11" i="6"/>
  <c r="AD12" i="6"/>
  <c r="N14" i="6"/>
  <c r="AL15" i="6"/>
  <c r="V17" i="6"/>
  <c r="F19" i="6"/>
  <c r="AD20" i="6"/>
  <c r="AJ21" i="6"/>
  <c r="I22" i="6"/>
  <c r="Q22" i="6"/>
  <c r="Y22" i="6"/>
  <c r="AG22" i="6"/>
  <c r="AO22" i="6"/>
  <c r="I23" i="6"/>
  <c r="Q23" i="6"/>
  <c r="Y23" i="6"/>
  <c r="AG23" i="6"/>
  <c r="AO23" i="6"/>
  <c r="I24" i="6"/>
  <c r="Q24" i="6"/>
  <c r="Y24" i="6"/>
  <c r="AG24" i="6"/>
  <c r="AO24" i="6"/>
  <c r="I25" i="6"/>
  <c r="Q25" i="6"/>
  <c r="Y25" i="6"/>
  <c r="AG25" i="6"/>
  <c r="AO25" i="6"/>
  <c r="I26" i="6"/>
  <c r="Q26" i="6"/>
  <c r="Y26" i="6"/>
  <c r="AG26" i="6"/>
  <c r="AO26" i="6"/>
  <c r="I27" i="6"/>
  <c r="Q27" i="6"/>
  <c r="Y27" i="6"/>
  <c r="AG27" i="6"/>
  <c r="AO27" i="6"/>
  <c r="I28" i="6"/>
  <c r="Q28" i="6"/>
  <c r="Y28" i="6"/>
  <c r="AG28" i="6"/>
  <c r="AO28" i="6"/>
  <c r="I29" i="6"/>
  <c r="Q29" i="6"/>
  <c r="Y29" i="6"/>
  <c r="AG29" i="6"/>
  <c r="AO29" i="6"/>
  <c r="I30" i="6"/>
  <c r="Q30" i="6"/>
  <c r="Y30" i="6"/>
  <c r="AG30" i="6"/>
  <c r="AO30" i="6"/>
  <c r="I31" i="6"/>
  <c r="Q31" i="6"/>
  <c r="Y31" i="6"/>
  <c r="AG31" i="6"/>
  <c r="AO31" i="6"/>
  <c r="I32" i="6"/>
  <c r="Q32" i="6"/>
  <c r="Y32" i="6"/>
  <c r="AG32" i="6"/>
  <c r="AO32" i="6"/>
  <c r="I33" i="6"/>
  <c r="Q33" i="6"/>
  <c r="Y33" i="6"/>
  <c r="AG33" i="6"/>
  <c r="AO33" i="6"/>
  <c r="I34" i="6"/>
  <c r="Q34" i="6"/>
  <c r="Y34" i="6"/>
  <c r="AG34" i="6"/>
  <c r="AO34" i="6"/>
  <c r="I35" i="6"/>
  <c r="V6" i="6"/>
  <c r="F8" i="6"/>
  <c r="AD9" i="6"/>
  <c r="N11" i="6"/>
  <c r="AL12" i="6"/>
  <c r="V14" i="6"/>
  <c r="F16" i="6"/>
  <c r="AD17" i="6"/>
  <c r="N19" i="6"/>
  <c r="AL20" i="6"/>
  <c r="AL21" i="6"/>
  <c r="J22" i="6"/>
  <c r="R22" i="6"/>
  <c r="Z22" i="6"/>
  <c r="AH22" i="6"/>
  <c r="AP22" i="6"/>
  <c r="J23" i="6"/>
  <c r="R23" i="6"/>
  <c r="Z23" i="6"/>
  <c r="AH23" i="6"/>
  <c r="AP23" i="6"/>
  <c r="J24" i="6"/>
  <c r="R24" i="6"/>
  <c r="Z24" i="6"/>
  <c r="AH24" i="6"/>
  <c r="AP24" i="6"/>
  <c r="J25" i="6"/>
  <c r="R25" i="6"/>
  <c r="Z25" i="6"/>
  <c r="AH25" i="6"/>
  <c r="AP25" i="6"/>
  <c r="J26" i="6"/>
  <c r="R26" i="6"/>
  <c r="Z26" i="6"/>
  <c r="AH26" i="6"/>
  <c r="AP26" i="6"/>
  <c r="J27" i="6"/>
  <c r="R27" i="6"/>
  <c r="Z27" i="6"/>
  <c r="AH27" i="6"/>
  <c r="AP27" i="6"/>
  <c r="J28" i="6"/>
  <c r="R28" i="6"/>
  <c r="Z28" i="6"/>
  <c r="AH28" i="6"/>
  <c r="AP28" i="6"/>
  <c r="J29" i="6"/>
  <c r="R29" i="6"/>
  <c r="Z29" i="6"/>
  <c r="AH29" i="6"/>
  <c r="AP29" i="6"/>
  <c r="J30" i="6"/>
  <c r="R30" i="6"/>
  <c r="Z30" i="6"/>
  <c r="AH30" i="6"/>
  <c r="AP30" i="6"/>
  <c r="J31" i="6"/>
  <c r="R31" i="6"/>
  <c r="Z31" i="6"/>
  <c r="AH31" i="6"/>
  <c r="AP31" i="6"/>
  <c r="J32" i="6"/>
  <c r="R32" i="6"/>
  <c r="Z32" i="6"/>
  <c r="AH32" i="6"/>
  <c r="AP32" i="6"/>
  <c r="J33" i="6"/>
  <c r="R33" i="6"/>
  <c r="Z33" i="6"/>
  <c r="AH33" i="6"/>
  <c r="AP33" i="6"/>
  <c r="J34" i="6"/>
  <c r="R34" i="6"/>
  <c r="Z34" i="6"/>
  <c r="AH34" i="6"/>
  <c r="AP34" i="6"/>
  <c r="J35" i="6"/>
  <c r="R35" i="6"/>
  <c r="Z35" i="6"/>
  <c r="AH35" i="6"/>
  <c r="AP35" i="6"/>
  <c r="J36" i="6"/>
  <c r="R36" i="6"/>
  <c r="Z36" i="6"/>
  <c r="AH36" i="6"/>
  <c r="AD6" i="6"/>
  <c r="N8" i="6"/>
  <c r="AL9" i="6"/>
  <c r="V11" i="6"/>
  <c r="F13" i="6"/>
  <c r="AD14" i="6"/>
  <c r="N16" i="6"/>
  <c r="AL17" i="6"/>
  <c r="V19" i="6"/>
  <c r="F21" i="6"/>
  <c r="C22" i="6"/>
  <c r="K22" i="6"/>
  <c r="S22" i="6"/>
  <c r="AA22" i="6"/>
  <c r="AI22" i="6"/>
  <c r="C23" i="6"/>
  <c r="K23" i="6"/>
  <c r="S23" i="6"/>
  <c r="AA23" i="6"/>
  <c r="AI23" i="6"/>
  <c r="C24" i="6"/>
  <c r="K24" i="6"/>
  <c r="S24" i="6"/>
  <c r="AA24" i="6"/>
  <c r="AI24" i="6"/>
  <c r="C25" i="6"/>
  <c r="K25" i="6"/>
  <c r="S25" i="6"/>
  <c r="AA25" i="6"/>
  <c r="AI25" i="6"/>
  <c r="C26" i="6"/>
  <c r="K26" i="6"/>
  <c r="S26" i="6"/>
  <c r="AA26" i="6"/>
  <c r="AI26" i="6"/>
  <c r="C27" i="6"/>
  <c r="K27" i="6"/>
  <c r="S27" i="6"/>
  <c r="AA27" i="6"/>
  <c r="AI27" i="6"/>
  <c r="C28" i="6"/>
  <c r="K28" i="6"/>
  <c r="S28" i="6"/>
  <c r="AA28" i="6"/>
  <c r="AI28" i="6"/>
  <c r="C29" i="6"/>
  <c r="AP4" i="6"/>
  <c r="AH4" i="6"/>
  <c r="Z4" i="6"/>
  <c r="R4" i="6"/>
  <c r="J4" i="6"/>
  <c r="AO43" i="6"/>
  <c r="AG43" i="6"/>
  <c r="Y43" i="6"/>
  <c r="Q43" i="6"/>
  <c r="I43" i="6"/>
  <c r="AO42" i="6"/>
  <c r="AG42" i="6"/>
  <c r="Y42" i="6"/>
  <c r="Q42" i="6"/>
  <c r="I42" i="6"/>
  <c r="AO41" i="6"/>
  <c r="AG41" i="6"/>
  <c r="Y41" i="6"/>
  <c r="Q41" i="6"/>
  <c r="I41" i="6"/>
  <c r="AO40" i="6"/>
  <c r="AG40" i="6"/>
  <c r="Y40" i="6"/>
  <c r="Q40" i="6"/>
  <c r="I40" i="6"/>
  <c r="AO39" i="6"/>
  <c r="AG39" i="6"/>
  <c r="Y39" i="6"/>
  <c r="Q39" i="6"/>
  <c r="I39" i="6"/>
  <c r="AO38" i="6"/>
  <c r="AG38" i="6"/>
  <c r="Y38" i="6"/>
  <c r="Q38" i="6"/>
  <c r="I38" i="6"/>
  <c r="AO37" i="6"/>
  <c r="AG37" i="6"/>
  <c r="Y37" i="6"/>
  <c r="Q37" i="6"/>
  <c r="I37" i="6"/>
  <c r="AO36" i="6"/>
  <c r="AF36" i="6"/>
  <c r="W36" i="6"/>
  <c r="N36" i="6"/>
  <c r="E36" i="6"/>
  <c r="AI35" i="6"/>
  <c r="X35" i="6"/>
  <c r="M35" i="6"/>
  <c r="S34" i="6"/>
  <c r="AI32" i="6"/>
  <c r="K31" i="6"/>
  <c r="AA29" i="6"/>
  <c r="AO4" i="6"/>
  <c r="AG4" i="6"/>
  <c r="Y4" i="6"/>
  <c r="Q4" i="6"/>
  <c r="I4" i="6"/>
  <c r="AN43" i="6"/>
  <c r="AF43" i="6"/>
  <c r="X43" i="6"/>
  <c r="P43" i="6"/>
  <c r="H43" i="6"/>
  <c r="AN42" i="6"/>
  <c r="AF42" i="6"/>
  <c r="X42" i="6"/>
  <c r="P42" i="6"/>
  <c r="H42" i="6"/>
  <c r="AN41" i="6"/>
  <c r="AF41" i="6"/>
  <c r="X41" i="6"/>
  <c r="P41" i="6"/>
  <c r="H41" i="6"/>
  <c r="AN40" i="6"/>
  <c r="AF40" i="6"/>
  <c r="X40" i="6"/>
  <c r="P40" i="6"/>
  <c r="H40" i="6"/>
  <c r="AN39" i="6"/>
  <c r="AF39" i="6"/>
  <c r="X39" i="6"/>
  <c r="P39" i="6"/>
  <c r="H39" i="6"/>
  <c r="AN38" i="6"/>
  <c r="AF38" i="6"/>
  <c r="X38" i="6"/>
  <c r="P38" i="6"/>
  <c r="H38" i="6"/>
  <c r="AN37" i="6"/>
  <c r="AF37" i="6"/>
  <c r="X37" i="6"/>
  <c r="P37" i="6"/>
  <c r="H37" i="6"/>
  <c r="AN36" i="6"/>
  <c r="AE36" i="6"/>
  <c r="V36" i="6"/>
  <c r="M36" i="6"/>
  <c r="D36" i="6"/>
  <c r="AG35" i="6"/>
  <c r="W35" i="6"/>
  <c r="L35" i="6"/>
  <c r="K34" i="6"/>
  <c r="AA32" i="6"/>
  <c r="C31" i="6"/>
  <c r="S29" i="6"/>
  <c r="AN4" i="6"/>
  <c r="AF4" i="6"/>
  <c r="X4" i="6"/>
  <c r="P4" i="6"/>
  <c r="H4" i="6"/>
  <c r="AM43" i="6"/>
  <c r="AE43" i="6"/>
  <c r="W43" i="6"/>
  <c r="O43" i="6"/>
  <c r="G43" i="6"/>
  <c r="AM42" i="6"/>
  <c r="AE42" i="6"/>
  <c r="W42" i="6"/>
  <c r="O42" i="6"/>
  <c r="G42" i="6"/>
  <c r="AM41" i="6"/>
  <c r="AE41" i="6"/>
  <c r="W41" i="6"/>
  <c r="O41" i="6"/>
  <c r="G41" i="6"/>
  <c r="AM40" i="6"/>
  <c r="AE40" i="6"/>
  <c r="W40" i="6"/>
  <c r="O40" i="6"/>
  <c r="G40" i="6"/>
  <c r="AM39" i="6"/>
  <c r="AE39" i="6"/>
  <c r="W39" i="6"/>
  <c r="O39" i="6"/>
  <c r="G39" i="6"/>
  <c r="AM38" i="6"/>
  <c r="AE38" i="6"/>
  <c r="W38" i="6"/>
  <c r="O38" i="6"/>
  <c r="G38" i="6"/>
  <c r="AM37" i="6"/>
  <c r="AE37" i="6"/>
  <c r="W37" i="6"/>
  <c r="O37" i="6"/>
  <c r="G37" i="6"/>
  <c r="AM36" i="6"/>
  <c r="AD36" i="6"/>
  <c r="U36" i="6"/>
  <c r="L36" i="6"/>
  <c r="C36" i="6"/>
  <c r="AF35" i="6"/>
  <c r="U35" i="6"/>
  <c r="K35" i="6"/>
  <c r="C34" i="6"/>
  <c r="S32" i="6"/>
  <c r="AI30" i="6"/>
  <c r="K29" i="6"/>
  <c r="B5" i="4"/>
  <c r="B49" i="4" s="1"/>
  <c r="C5" i="4"/>
  <c r="C49" i="4" s="1"/>
  <c r="D5" i="4"/>
  <c r="D49" i="4" s="1"/>
  <c r="E5" i="4"/>
  <c r="E49" i="4" s="1"/>
  <c r="B6" i="4"/>
  <c r="B50" i="4" s="1"/>
  <c r="C6" i="4"/>
  <c r="C50" i="4" s="1"/>
  <c r="D6" i="4"/>
  <c r="D50" i="4" s="1"/>
  <c r="E6" i="4"/>
  <c r="E50" i="4" s="1"/>
  <c r="B7" i="4"/>
  <c r="B51" i="4" s="1"/>
  <c r="C7" i="4"/>
  <c r="C51" i="4" s="1"/>
  <c r="D7" i="4"/>
  <c r="D51" i="4" s="1"/>
  <c r="E7" i="4"/>
  <c r="E51" i="4" s="1"/>
  <c r="B8" i="4"/>
  <c r="B52" i="4" s="1"/>
  <c r="C8" i="4"/>
  <c r="C52" i="4" s="1"/>
  <c r="D8" i="4"/>
  <c r="D52" i="4" s="1"/>
  <c r="E8" i="4"/>
  <c r="E52" i="4" s="1"/>
  <c r="B9" i="4"/>
  <c r="B53" i="4" s="1"/>
  <c r="C9" i="4"/>
  <c r="C53" i="4" s="1"/>
  <c r="D9" i="4"/>
  <c r="D53" i="4" s="1"/>
  <c r="E9" i="4"/>
  <c r="E53" i="4" s="1"/>
  <c r="B10" i="4"/>
  <c r="B54" i="4" s="1"/>
  <c r="C10" i="4"/>
  <c r="C54" i="4" s="1"/>
  <c r="D10" i="4"/>
  <c r="D54" i="4" s="1"/>
  <c r="E10" i="4"/>
  <c r="E54" i="4" s="1"/>
  <c r="B11" i="4"/>
  <c r="B55" i="4" s="1"/>
  <c r="C11" i="4"/>
  <c r="C55" i="4" s="1"/>
  <c r="D11" i="4"/>
  <c r="D55" i="4" s="1"/>
  <c r="E11" i="4"/>
  <c r="E55" i="4" s="1"/>
  <c r="B12" i="4"/>
  <c r="B56" i="4" s="1"/>
  <c r="C12" i="4"/>
  <c r="C56" i="4" s="1"/>
  <c r="D12" i="4"/>
  <c r="D56" i="4" s="1"/>
  <c r="E12" i="4"/>
  <c r="E56" i="4" s="1"/>
  <c r="B13" i="4"/>
  <c r="B57" i="4" s="1"/>
  <c r="C13" i="4"/>
  <c r="C57" i="4" s="1"/>
  <c r="D13" i="4"/>
  <c r="D57" i="4" s="1"/>
  <c r="E13" i="4"/>
  <c r="E57" i="4" s="1"/>
  <c r="B14" i="4"/>
  <c r="B58" i="4" s="1"/>
  <c r="C14" i="4"/>
  <c r="C58" i="4" s="1"/>
  <c r="D14" i="4"/>
  <c r="D58" i="4" s="1"/>
  <c r="E14" i="4"/>
  <c r="E58" i="4" s="1"/>
  <c r="B15" i="4"/>
  <c r="B59" i="4" s="1"/>
  <c r="C15" i="4"/>
  <c r="C59" i="4" s="1"/>
  <c r="D15" i="4"/>
  <c r="D59" i="4" s="1"/>
  <c r="E15" i="4"/>
  <c r="E59" i="4" s="1"/>
  <c r="B16" i="4"/>
  <c r="B60" i="4" s="1"/>
  <c r="C16" i="4"/>
  <c r="C60" i="4" s="1"/>
  <c r="D16" i="4"/>
  <c r="D60" i="4" s="1"/>
  <c r="E16" i="4"/>
  <c r="E60" i="4" s="1"/>
  <c r="B17" i="4"/>
  <c r="B61" i="4" s="1"/>
  <c r="C17" i="4"/>
  <c r="C61" i="4" s="1"/>
  <c r="D17" i="4"/>
  <c r="D61" i="4" s="1"/>
  <c r="E17" i="4"/>
  <c r="E61" i="4" s="1"/>
  <c r="B18" i="4"/>
  <c r="B62" i="4" s="1"/>
  <c r="C18" i="4"/>
  <c r="C62" i="4" s="1"/>
  <c r="D18" i="4"/>
  <c r="D62" i="4" s="1"/>
  <c r="E18" i="4"/>
  <c r="E62" i="4" s="1"/>
  <c r="B19" i="4"/>
  <c r="B63" i="4" s="1"/>
  <c r="C19" i="4"/>
  <c r="C63" i="4" s="1"/>
  <c r="D19" i="4"/>
  <c r="D63" i="4" s="1"/>
  <c r="E19" i="4"/>
  <c r="E63" i="4" s="1"/>
  <c r="B20" i="4"/>
  <c r="B64" i="4" s="1"/>
  <c r="C20" i="4"/>
  <c r="C64" i="4" s="1"/>
  <c r="D20" i="4"/>
  <c r="D64" i="4" s="1"/>
  <c r="E20" i="4"/>
  <c r="E64" i="4" s="1"/>
  <c r="B21" i="4"/>
  <c r="B65" i="4" s="1"/>
  <c r="C21" i="4"/>
  <c r="C65" i="4" s="1"/>
  <c r="D21" i="4"/>
  <c r="D65" i="4" s="1"/>
  <c r="E21" i="4"/>
  <c r="E65" i="4" s="1"/>
  <c r="B22" i="4"/>
  <c r="B66" i="4" s="1"/>
  <c r="C22" i="4"/>
  <c r="C66" i="4" s="1"/>
  <c r="D22" i="4"/>
  <c r="D66" i="4" s="1"/>
  <c r="E22" i="4"/>
  <c r="E66" i="4" s="1"/>
  <c r="B23" i="4"/>
  <c r="B67" i="4" s="1"/>
  <c r="C23" i="4"/>
  <c r="C67" i="4" s="1"/>
  <c r="D23" i="4"/>
  <c r="D67" i="4" s="1"/>
  <c r="E23" i="4"/>
  <c r="E67" i="4" s="1"/>
  <c r="B24" i="4"/>
  <c r="B68" i="4" s="1"/>
  <c r="C24" i="4"/>
  <c r="C68" i="4" s="1"/>
  <c r="D24" i="4"/>
  <c r="D68" i="4" s="1"/>
  <c r="E24" i="4"/>
  <c r="E68" i="4" s="1"/>
  <c r="B25" i="4"/>
  <c r="B69" i="4" s="1"/>
  <c r="C25" i="4"/>
  <c r="C69" i="4" s="1"/>
  <c r="D25" i="4"/>
  <c r="D69" i="4" s="1"/>
  <c r="E25" i="4"/>
  <c r="E69" i="4" s="1"/>
  <c r="B26" i="4"/>
  <c r="B70" i="4" s="1"/>
  <c r="C26" i="4"/>
  <c r="C70" i="4" s="1"/>
  <c r="D26" i="4"/>
  <c r="D70" i="4" s="1"/>
  <c r="E26" i="4"/>
  <c r="E70" i="4" s="1"/>
  <c r="B27" i="4"/>
  <c r="B71" i="4" s="1"/>
  <c r="C27" i="4"/>
  <c r="C71" i="4" s="1"/>
  <c r="D27" i="4"/>
  <c r="D71" i="4" s="1"/>
  <c r="E27" i="4"/>
  <c r="E71" i="4" s="1"/>
  <c r="B28" i="4"/>
  <c r="B72" i="4" s="1"/>
  <c r="C28" i="4"/>
  <c r="C72" i="4" s="1"/>
  <c r="D28" i="4"/>
  <c r="D72" i="4" s="1"/>
  <c r="E28" i="4"/>
  <c r="E72" i="4" s="1"/>
  <c r="B29" i="4"/>
  <c r="B73" i="4" s="1"/>
  <c r="C29" i="4"/>
  <c r="C73" i="4" s="1"/>
  <c r="D29" i="4"/>
  <c r="D73" i="4" s="1"/>
  <c r="E29" i="4"/>
  <c r="E73" i="4" s="1"/>
  <c r="B30" i="4"/>
  <c r="B74" i="4" s="1"/>
  <c r="C30" i="4"/>
  <c r="C74" i="4" s="1"/>
  <c r="D30" i="4"/>
  <c r="D74" i="4" s="1"/>
  <c r="E30" i="4"/>
  <c r="E74" i="4" s="1"/>
  <c r="B31" i="4"/>
  <c r="B75" i="4" s="1"/>
  <c r="C31" i="4"/>
  <c r="C75" i="4" s="1"/>
  <c r="D31" i="4"/>
  <c r="D75" i="4" s="1"/>
  <c r="E31" i="4"/>
  <c r="E75" i="4" s="1"/>
  <c r="B32" i="4"/>
  <c r="B76" i="4" s="1"/>
  <c r="C32" i="4"/>
  <c r="C76" i="4" s="1"/>
  <c r="D32" i="4"/>
  <c r="D76" i="4" s="1"/>
  <c r="E32" i="4"/>
  <c r="E76" i="4" s="1"/>
  <c r="B33" i="4"/>
  <c r="B77" i="4" s="1"/>
  <c r="C33" i="4"/>
  <c r="C77" i="4" s="1"/>
  <c r="D33" i="4"/>
  <c r="D77" i="4" s="1"/>
  <c r="E33" i="4"/>
  <c r="E77" i="4" s="1"/>
  <c r="B34" i="4"/>
  <c r="B78" i="4" s="1"/>
  <c r="C34" i="4"/>
  <c r="C78" i="4" s="1"/>
  <c r="D34" i="4"/>
  <c r="D78" i="4" s="1"/>
  <c r="E34" i="4"/>
  <c r="E78" i="4" s="1"/>
  <c r="B35" i="4"/>
  <c r="B79" i="4" s="1"/>
  <c r="C35" i="4"/>
  <c r="C79" i="4" s="1"/>
  <c r="D35" i="4"/>
  <c r="D79" i="4" s="1"/>
  <c r="E35" i="4"/>
  <c r="E79" i="4" s="1"/>
  <c r="B36" i="4"/>
  <c r="B80" i="4" s="1"/>
  <c r="C36" i="4"/>
  <c r="C80" i="4" s="1"/>
  <c r="D36" i="4"/>
  <c r="D80" i="4" s="1"/>
  <c r="E36" i="4"/>
  <c r="E80" i="4" s="1"/>
  <c r="B37" i="4"/>
  <c r="B81" i="4" s="1"/>
  <c r="C37" i="4"/>
  <c r="C81" i="4" s="1"/>
  <c r="D37" i="4"/>
  <c r="D81" i="4" s="1"/>
  <c r="E37" i="4"/>
  <c r="E81" i="4" s="1"/>
  <c r="B38" i="4"/>
  <c r="B82" i="4" s="1"/>
  <c r="C38" i="4"/>
  <c r="C82" i="4" s="1"/>
  <c r="D38" i="4"/>
  <c r="D82" i="4" s="1"/>
  <c r="E38" i="4"/>
  <c r="E82" i="4" s="1"/>
  <c r="B39" i="4"/>
  <c r="B83" i="4" s="1"/>
  <c r="C39" i="4"/>
  <c r="C83" i="4" s="1"/>
  <c r="D39" i="4"/>
  <c r="D83" i="4" s="1"/>
  <c r="E39" i="4"/>
  <c r="E83" i="4" s="1"/>
  <c r="B40" i="4"/>
  <c r="B84" i="4" s="1"/>
  <c r="C40" i="4"/>
  <c r="C84" i="4" s="1"/>
  <c r="D40" i="4"/>
  <c r="D84" i="4" s="1"/>
  <c r="E40" i="4"/>
  <c r="E84" i="4" s="1"/>
  <c r="B41" i="4"/>
  <c r="B85" i="4" s="1"/>
  <c r="C41" i="4"/>
  <c r="C85" i="4" s="1"/>
  <c r="D41" i="4"/>
  <c r="D85" i="4" s="1"/>
  <c r="E41" i="4"/>
  <c r="E85" i="4" s="1"/>
  <c r="B42" i="4"/>
  <c r="B86" i="4" s="1"/>
  <c r="C42" i="4"/>
  <c r="C86" i="4" s="1"/>
  <c r="D42" i="4"/>
  <c r="D86" i="4" s="1"/>
  <c r="E42" i="4"/>
  <c r="E86" i="4" s="1"/>
  <c r="B43" i="4"/>
  <c r="B87" i="4" s="1"/>
  <c r="C43" i="4"/>
  <c r="C87" i="4" s="1"/>
  <c r="D43" i="4"/>
  <c r="D87" i="4" s="1"/>
  <c r="E43" i="4"/>
  <c r="E87" i="4" s="1"/>
  <c r="C4" i="4"/>
  <c r="C48" i="4" s="1"/>
  <c r="D4" i="4"/>
  <c r="D48" i="4" s="1"/>
  <c r="E4" i="4"/>
  <c r="E48" i="4" s="1"/>
  <c r="B4" i="4"/>
  <c r="B48" i="4" s="1"/>
</calcChain>
</file>

<file path=xl/sharedStrings.xml><?xml version="1.0" encoding="utf-8"?>
<sst xmlns="http://schemas.openxmlformats.org/spreadsheetml/2006/main" count="1635" uniqueCount="123">
  <si>
    <t>H1 Bienvenue</t>
  </si>
  <si>
    <t>H2 Welcome</t>
  </si>
  <si>
    <t>H3 horaire</t>
  </si>
  <si>
    <t>H4 hours</t>
  </si>
  <si>
    <t>H5 numbers</t>
  </si>
  <si>
    <t>H6 numeros</t>
  </si>
  <si>
    <t>H7 certificat</t>
  </si>
  <si>
    <t>M8 menu 10e</t>
  </si>
  <si>
    <t>M9 menu 15e</t>
  </si>
  <si>
    <t>M10 menu 19e</t>
  </si>
  <si>
    <t>M11 menu 24e</t>
  </si>
  <si>
    <t>M12 entrée</t>
  </si>
  <si>
    <t xml:space="preserve">M13 agneau </t>
  </si>
  <si>
    <t>M14 poulet</t>
  </si>
  <si>
    <t>M15 poisson</t>
  </si>
  <si>
    <t xml:space="preserve">M16 crevettes </t>
  </si>
  <si>
    <t>M17 Biryani</t>
  </si>
  <si>
    <t>M18 Legumes</t>
  </si>
  <si>
    <t>M19 pains</t>
  </si>
  <si>
    <t>M20 riz</t>
  </si>
  <si>
    <t xml:space="preserve">M21 desert </t>
  </si>
  <si>
    <t>E26 entree eng</t>
  </si>
  <si>
    <t>E27 agneau eng</t>
  </si>
  <si>
    <t>E22 menu 10e eng</t>
  </si>
  <si>
    <t>E23 menu 15e eng</t>
  </si>
  <si>
    <t>E24 menu 19e eng</t>
  </si>
  <si>
    <t>E25 menu 24e eng</t>
  </si>
  <si>
    <t>E28 poulet eng</t>
  </si>
  <si>
    <t>E29 poisson eng</t>
  </si>
  <si>
    <t>E30 crevettes eng</t>
  </si>
  <si>
    <t>E31 biryani eng</t>
  </si>
  <si>
    <t xml:space="preserve">E32 legumes eng </t>
  </si>
  <si>
    <t>E33 pains eng</t>
  </si>
  <si>
    <t>E34 riz eng</t>
  </si>
  <si>
    <t>E35 desert eng</t>
  </si>
  <si>
    <t>C36 ouverture</t>
  </si>
  <si>
    <t xml:space="preserve">C37 carte </t>
  </si>
  <si>
    <t>C38 review</t>
  </si>
  <si>
    <t>search bar</t>
  </si>
  <si>
    <t>HOME</t>
  </si>
  <si>
    <t xml:space="preserve">MENU </t>
  </si>
  <si>
    <t>ENGLISH MENU</t>
  </si>
  <si>
    <t>CONTACT</t>
  </si>
  <si>
    <t>H0 image</t>
  </si>
  <si>
    <t>nbRep0nses</t>
  </si>
  <si>
    <t>HOME-H0 image</t>
  </si>
  <si>
    <t>HOME-H1 Bienvenue</t>
  </si>
  <si>
    <t>HOME-H2 Welcome</t>
  </si>
  <si>
    <t>CONTACT-H3 horaire</t>
  </si>
  <si>
    <t>CONTACT-H4 hours</t>
  </si>
  <si>
    <t>CONTACT-H5 numbers</t>
  </si>
  <si>
    <t>CONTACT-H6 numeros</t>
  </si>
  <si>
    <t>HOME-H7 certificat</t>
  </si>
  <si>
    <t>MENU -M8 menu 10e</t>
  </si>
  <si>
    <t>MENU -M9 menu 15e</t>
  </si>
  <si>
    <t>MENU -M10 menu 19e</t>
  </si>
  <si>
    <t>MENU -M11 menu 24e</t>
  </si>
  <si>
    <t>MENU -M12 entrée</t>
  </si>
  <si>
    <t xml:space="preserve">MENU -M13 agneau </t>
  </si>
  <si>
    <t>MENU -M14 poulet</t>
  </si>
  <si>
    <t>MENU -M15 poisson</t>
  </si>
  <si>
    <t xml:space="preserve">MENU -M16 crevettes </t>
  </si>
  <si>
    <t>MENU -M17 Biryani</t>
  </si>
  <si>
    <t>MENU -M18 Legumes</t>
  </si>
  <si>
    <t>MENU -M19 pains</t>
  </si>
  <si>
    <t>MENU -M20 riz</t>
  </si>
  <si>
    <t xml:space="preserve">MENU -M21 desert </t>
  </si>
  <si>
    <t>ENGLISH MENU-E22 menu 10e eng</t>
  </si>
  <si>
    <t>ENGLISH MENU-E23 menu 15e eng</t>
  </si>
  <si>
    <t>ENGLISH MENU-E24 menu 19e eng</t>
  </si>
  <si>
    <t>ENGLISH MENU-E25 menu 24e eng</t>
  </si>
  <si>
    <t>ENGLISH MENU-E26 entree eng</t>
  </si>
  <si>
    <t>ENGLISH MENU-E27 agneau eng</t>
  </si>
  <si>
    <t>ENGLISH MENU-E28 poulet eng</t>
  </si>
  <si>
    <t>ENGLISH MENU-E29 poisson eng</t>
  </si>
  <si>
    <t>ENGLISH MENU-E30 crevettes eng</t>
  </si>
  <si>
    <t>ENGLISH MENU-E31 biryani eng</t>
  </si>
  <si>
    <t xml:space="preserve">ENGLISH MENU-E32 legumes eng </t>
  </si>
  <si>
    <t>ENGLISH MENU-E33 pains eng</t>
  </si>
  <si>
    <t>ENGLISH MENU-E34 riz eng</t>
  </si>
  <si>
    <t>ENGLISH MENU-E35 desert eng</t>
  </si>
  <si>
    <t>CONTACT-C36 ouverture</t>
  </si>
  <si>
    <t xml:space="preserve">CONTACT-C37 carte </t>
  </si>
  <si>
    <t>HOME-C38 review</t>
  </si>
  <si>
    <t>HOME-search bar</t>
  </si>
  <si>
    <t>HOME-H3 horaire</t>
  </si>
  <si>
    <t>HOME-H4 hours</t>
  </si>
  <si>
    <t>ENGLISH MENU-M12 entrée</t>
  </si>
  <si>
    <t xml:space="preserve">ENGLISH MENU-M13 agneau </t>
  </si>
  <si>
    <t>ENGLISH MENU-M14 poulet</t>
  </si>
  <si>
    <t>ENGLISH MENU-M15 poisson</t>
  </si>
  <si>
    <t xml:space="preserve">ENGLISH MENU-M16 crevettes </t>
  </si>
  <si>
    <t>ENGLISH MENU-M17 Biryani</t>
  </si>
  <si>
    <t>ENGLISH MENU-M18 Legumes</t>
  </si>
  <si>
    <t>ENGLISH MENU-M19 pains</t>
  </si>
  <si>
    <t>ENGLISH MENU-M20 riz</t>
  </si>
  <si>
    <t xml:space="preserve">ENGLISH MENU-M21 desert </t>
  </si>
  <si>
    <t>MENU -E22 menu 10e eng</t>
  </si>
  <si>
    <t>MENU -E23 menu 15e eng</t>
  </si>
  <si>
    <t>MENU -E24 menu 19e eng</t>
  </si>
  <si>
    <t>MENU -E25 menu 24e eng</t>
  </si>
  <si>
    <t>HOME-C36 ouverture</t>
  </si>
  <si>
    <t xml:space="preserve">HOME-C37 carte </t>
  </si>
  <si>
    <t>Categorie</t>
  </si>
  <si>
    <t>Carte</t>
  </si>
  <si>
    <t>CarteCat</t>
  </si>
  <si>
    <t>nbrep</t>
  </si>
  <si>
    <t>Rubriques</t>
  </si>
  <si>
    <t>HOME-H5 numbers</t>
  </si>
  <si>
    <t>HOME-H6 numeros</t>
  </si>
  <si>
    <t>CONTACT-H7 certificat</t>
  </si>
  <si>
    <t>Vider de a2 à c361 avant de commencer</t>
  </si>
  <si>
    <t>Avnt de démarrer</t>
  </si>
  <si>
    <t>faire une copie de secours de ce classeur</t>
  </si>
  <si>
    <t>reprendre ce classeur où j'ai testé la récupération</t>
  </si>
  <si>
    <t>vider baserec à partir de la ligne 2</t>
  </si>
  <si>
    <t>NE PAS TOUCHER A SYNTHESE</t>
  </si>
  <si>
    <t>Mettre ce classeur et les fichiers source dans un même dossier</t>
  </si>
  <si>
    <t>lancer la macro en cliquant sur le bouton enn ente de la feuille Synthèse</t>
  </si>
  <si>
    <t>l'explorateur apparait</t>
  </si>
  <si>
    <t>choisir le fichier à traiter</t>
  </si>
  <si>
    <t>la feuille Base Rec est complétée au fur et a mesure, les noms des zones sont réajustés</t>
  </si>
  <si>
    <t>sur la feuille synthèse en  C1 apparait le nb de réponses récupérées (nb lignes  remplies colonne A de Base Rec -1  / 40 )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</si>
</sst>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9" fontId="0" fillId="0" borderId="0" xfId="1" applyFont="1"/>
    <xf numFmtId="0" fontId="2" fillId="0" borderId="0" xfId="0" applyFont="1"/>
    <xf numFmtId="0" fontId="2" fillId="0" borderId="1" xfId="0" applyFont="1" applyBorder="1"/>
    <xf numFmtId="0" fontId="0" fillId="0" borderId="1" xfId="0" applyBorder="1" applyAlignment="1">
      <alignment textRotation="75"/>
    </xf>
    <xf numFmtId="0" fontId="3" fillId="0" borderId="0" xfId="0" applyFont="1" applyFill="1" applyBorder="1"/>
    <xf numFmtId="0" fontId="0" fillId="0" borderId="0" xfId="0" applyAlignment="1">
      <alignment horizontal="left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205740</xdr:colOff>
      <xdr:row>0</xdr:row>
      <xdr:rowOff>30480</xdr:rowOff>
    </xdr:from>
    <xdr:to>
      <xdr:col>9</xdr:col>
      <xdr:colOff>22860</xdr:colOff>
      <xdr:row>1</xdr:row>
      <xdr:rowOff>53340</xdr:rowOff>
    </xdr:to>
    <xdr:sp macro="[0]!Trait" textlink="">
      <xdr:nvSpPr>
        <xdr:cNvPr id="2" name="Rectangle 1"/>
        <xdr:cNvSpPr/>
      </xdr:nvSpPr>
      <xdr:spPr>
        <a:xfrm>
          <a:off x="2987040" y="30480"/>
          <a:ext cx="1684020" cy="205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recup nouvelle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6"/>
  <sheetViews>
    <sheetView tabSelected="1" workbookViewId="0">
      <selection activeCell="A18" sqref="A18"/>
    </sheetView>
  </sheetViews>
  <sheetFormatPr baseColWidth="10" defaultRowHeight="14.4" x14ac:dyDescent="0.3"/>
  <sheetData>
    <row r="2" spans="1:2" x14ac:dyDescent="0.3">
      <c r="A2" t="s">
        <v>112</v>
      </c>
    </row>
    <row r="4" spans="1:2" x14ac:dyDescent="0.3">
      <c r="A4" t="s">
        <v>113</v>
      </c>
    </row>
    <row r="6" spans="1:2" x14ac:dyDescent="0.3">
      <c r="A6" t="s">
        <v>114</v>
      </c>
    </row>
    <row r="7" spans="1:2" x14ac:dyDescent="0.3">
      <c r="B7" t="s">
        <v>115</v>
      </c>
    </row>
    <row r="8" spans="1:2" x14ac:dyDescent="0.3">
      <c r="B8" t="s">
        <v>116</v>
      </c>
    </row>
    <row r="10" spans="1:2" x14ac:dyDescent="0.3">
      <c r="A10" t="s">
        <v>117</v>
      </c>
    </row>
    <row r="12" spans="1:2" x14ac:dyDescent="0.3">
      <c r="A12" t="s">
        <v>118</v>
      </c>
    </row>
    <row r="13" spans="1:2" x14ac:dyDescent="0.3">
      <c r="A13" s="7" t="s">
        <v>119</v>
      </c>
    </row>
    <row r="14" spans="1:2" x14ac:dyDescent="0.3">
      <c r="A14" s="7" t="s">
        <v>120</v>
      </c>
    </row>
    <row r="15" spans="1:2" x14ac:dyDescent="0.3">
      <c r="A15" s="7" t="s">
        <v>121</v>
      </c>
    </row>
    <row r="16" spans="1:2" x14ac:dyDescent="0.3">
      <c r="A16" s="7" t="s">
        <v>122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43"/>
  <sheetViews>
    <sheetView showZeros="0" workbookViewId="0">
      <selection activeCell="H52" sqref="H52"/>
    </sheetView>
  </sheetViews>
  <sheetFormatPr baseColWidth="10" defaultRowHeight="14.4" x14ac:dyDescent="0.3"/>
  <cols>
    <col min="1" max="1" width="13.88671875" bestFit="1" customWidth="1"/>
    <col min="2" max="2" width="15.77734375" bestFit="1" customWidth="1"/>
    <col min="3" max="38" width="5.44140625" bestFit="1" customWidth="1"/>
    <col min="39" max="40" width="4.44140625" bestFit="1" customWidth="1"/>
    <col min="41" max="42" width="5.44140625" bestFit="1" customWidth="1"/>
  </cols>
  <sheetData>
    <row r="1" spans="1:42" x14ac:dyDescent="0.3">
      <c r="B1" t="s">
        <v>106</v>
      </c>
      <c r="C1">
        <f>(COUNTA('BASE REC'!A:A)-1)/40</f>
        <v>9</v>
      </c>
    </row>
    <row r="3" spans="1:42" ht="87" x14ac:dyDescent="0.3">
      <c r="C3" s="5" t="s">
        <v>43</v>
      </c>
      <c r="D3" s="5" t="s">
        <v>0</v>
      </c>
      <c r="E3" s="5" t="s">
        <v>1</v>
      </c>
      <c r="F3" s="5" t="s">
        <v>2</v>
      </c>
      <c r="G3" s="5" t="s">
        <v>3</v>
      </c>
      <c r="H3" s="5" t="s">
        <v>4</v>
      </c>
      <c r="I3" s="5" t="s">
        <v>5</v>
      </c>
      <c r="J3" s="5" t="s">
        <v>6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  <c r="P3" s="5" t="s">
        <v>12</v>
      </c>
      <c r="Q3" s="5" t="s">
        <v>13</v>
      </c>
      <c r="R3" s="5" t="s">
        <v>14</v>
      </c>
      <c r="S3" s="5" t="s">
        <v>15</v>
      </c>
      <c r="T3" s="5" t="s">
        <v>16</v>
      </c>
      <c r="U3" s="5" t="s">
        <v>17</v>
      </c>
      <c r="V3" s="5" t="s">
        <v>18</v>
      </c>
      <c r="W3" s="5" t="s">
        <v>19</v>
      </c>
      <c r="X3" s="5" t="s">
        <v>20</v>
      </c>
      <c r="Y3" s="5" t="s">
        <v>23</v>
      </c>
      <c r="Z3" s="5" t="s">
        <v>24</v>
      </c>
      <c r="AA3" s="5" t="s">
        <v>25</v>
      </c>
      <c r="AB3" s="5" t="s">
        <v>26</v>
      </c>
      <c r="AC3" s="5" t="s">
        <v>21</v>
      </c>
      <c r="AD3" s="5" t="s">
        <v>22</v>
      </c>
      <c r="AE3" s="5" t="s">
        <v>27</v>
      </c>
      <c r="AF3" s="5" t="s">
        <v>28</v>
      </c>
      <c r="AG3" s="5" t="s">
        <v>29</v>
      </c>
      <c r="AH3" s="5" t="s">
        <v>30</v>
      </c>
      <c r="AI3" s="5" t="s">
        <v>31</v>
      </c>
      <c r="AJ3" s="5" t="s">
        <v>32</v>
      </c>
      <c r="AK3" s="5" t="s">
        <v>33</v>
      </c>
      <c r="AL3" s="5" t="s">
        <v>34</v>
      </c>
      <c r="AM3" s="5" t="s">
        <v>35</v>
      </c>
      <c r="AN3" s="5" t="s">
        <v>36</v>
      </c>
      <c r="AO3" s="5" t="s">
        <v>37</v>
      </c>
      <c r="AP3" s="5" t="s">
        <v>38</v>
      </c>
    </row>
    <row r="4" spans="1:42" x14ac:dyDescent="0.3">
      <c r="A4" t="s">
        <v>42</v>
      </c>
      <c r="B4" t="s">
        <v>35</v>
      </c>
      <c r="C4" s="2">
        <f>IFERROR(COUNTIFS(Categorie,Synthèse!$A4,Carte,Synthèse!C$3)/nbrep,0)</f>
        <v>0</v>
      </c>
      <c r="D4" s="2">
        <f>IFERROR(COUNTIFS(Categorie,Synthèse!$A4,Carte,Synthèse!D$3)/nbrep,0)</f>
        <v>0</v>
      </c>
      <c r="E4" s="2">
        <f>IFERROR(COUNTIFS(Categorie,Synthèse!$A4,Carte,Synthèse!E$3)/nbrep,0)</f>
        <v>0</v>
      </c>
      <c r="F4" s="2">
        <f>IFERROR(COUNTIFS(Categorie,Synthèse!$A4,Carte,Synthèse!F$3)/nbrep,0)</f>
        <v>0.33333333333333331</v>
      </c>
      <c r="G4" s="2">
        <f>IFERROR(COUNTIFS(Categorie,Synthèse!$A4,Carte,Synthèse!G$3)/nbrep,0)</f>
        <v>0.33333333333333331</v>
      </c>
      <c r="H4" s="2">
        <f>IFERROR(COUNTIFS(Categorie,Synthèse!$A4,Carte,Synthèse!H$3)/nbrep,0)</f>
        <v>0.44444444444444442</v>
      </c>
      <c r="I4" s="2">
        <f>IFERROR(COUNTIFS(Categorie,Synthèse!$A4,Carte,Synthèse!I$3)/nbrep,0)</f>
        <v>0.44444444444444442</v>
      </c>
      <c r="J4" s="2">
        <f>IFERROR(COUNTIFS(Categorie,Synthèse!$A4,Carte,Synthèse!J$3)/nbrep,0)</f>
        <v>0.55555555555555558</v>
      </c>
      <c r="K4" s="2">
        <f>IFERROR(COUNTIFS(Categorie,Synthèse!$A4,Carte,Synthèse!K$3)/nbrep,0)</f>
        <v>0</v>
      </c>
      <c r="L4" s="2">
        <f>IFERROR(COUNTIFS(Categorie,Synthèse!$A4,Carte,Synthèse!L$3)/nbrep,0)</f>
        <v>0</v>
      </c>
      <c r="M4" s="2">
        <f>IFERROR(COUNTIFS(Categorie,Synthèse!$A4,Carte,Synthèse!M$3)/nbrep,0)</f>
        <v>0</v>
      </c>
      <c r="N4" s="2">
        <f>IFERROR(COUNTIFS(Categorie,Synthèse!$A4,Carte,Synthèse!N$3)/nbrep,0)</f>
        <v>0</v>
      </c>
      <c r="O4" s="2">
        <f>IFERROR(COUNTIFS(Categorie,Synthèse!$A4,Carte,Synthèse!O$3)/nbrep,0)</f>
        <v>0</v>
      </c>
      <c r="P4" s="2">
        <f>IFERROR(COUNTIFS(Categorie,Synthèse!$A4,Carte,Synthèse!P$3)/nbrep,0)</f>
        <v>0</v>
      </c>
      <c r="Q4" s="2">
        <f>IFERROR(COUNTIFS(Categorie,Synthèse!$A4,Carte,Synthèse!Q$3)/nbrep,0)</f>
        <v>0</v>
      </c>
      <c r="R4" s="2">
        <f>IFERROR(COUNTIFS(Categorie,Synthèse!$A4,Carte,Synthèse!R$3)/nbrep,0)</f>
        <v>0</v>
      </c>
      <c r="S4" s="2">
        <f>IFERROR(COUNTIFS(Categorie,Synthèse!$A4,Carte,Synthèse!S$3)/nbrep,0)</f>
        <v>0</v>
      </c>
      <c r="T4" s="2">
        <f>IFERROR(COUNTIFS(Categorie,Synthèse!$A4,Carte,Synthèse!T$3)/nbrep,0)</f>
        <v>0</v>
      </c>
      <c r="U4" s="2">
        <f>IFERROR(COUNTIFS(Categorie,Synthèse!$A4,Carte,Synthèse!U$3)/nbrep,0)</f>
        <v>0</v>
      </c>
      <c r="V4" s="2">
        <f>IFERROR(COUNTIFS(Categorie,Synthèse!$A4,Carte,Synthèse!V$3)/nbrep,0)</f>
        <v>0</v>
      </c>
      <c r="W4" s="2">
        <f>IFERROR(COUNTIFS(Categorie,Synthèse!$A4,Carte,Synthèse!W$3)/nbrep,0)</f>
        <v>0</v>
      </c>
      <c r="X4" s="2">
        <f>IFERROR(COUNTIFS(Categorie,Synthèse!$A4,Carte,Synthèse!X$3)/nbrep,0)</f>
        <v>0</v>
      </c>
      <c r="Y4" s="2">
        <f>IFERROR(COUNTIFS(Categorie,Synthèse!$A4,Carte,Synthèse!Y$3)/nbrep,0)</f>
        <v>0</v>
      </c>
      <c r="Z4" s="2">
        <f>IFERROR(COUNTIFS(Categorie,Synthèse!$A4,Carte,Synthèse!Z$3)/nbrep,0)</f>
        <v>0</v>
      </c>
      <c r="AA4" s="2">
        <f>IFERROR(COUNTIFS(Categorie,Synthèse!$A4,Carte,Synthèse!AA$3)/nbrep,0)</f>
        <v>0</v>
      </c>
      <c r="AB4" s="2">
        <f>IFERROR(COUNTIFS(Categorie,Synthèse!$A4,Carte,Synthèse!AB$3)/nbrep,0)</f>
        <v>0</v>
      </c>
      <c r="AC4" s="2">
        <f>IFERROR(COUNTIFS(Categorie,Synthèse!$A4,Carte,Synthèse!AC$3)/nbrep,0)</f>
        <v>0</v>
      </c>
      <c r="AD4" s="2">
        <f>IFERROR(COUNTIFS(Categorie,Synthèse!$A4,Carte,Synthèse!AD$3)/nbrep,0)</f>
        <v>0</v>
      </c>
      <c r="AE4" s="2">
        <f>IFERROR(COUNTIFS(Categorie,Synthèse!$A4,Carte,Synthèse!AE$3)/nbrep,0)</f>
        <v>0</v>
      </c>
      <c r="AF4" s="2">
        <f>IFERROR(COUNTIFS(Categorie,Synthèse!$A4,Carte,Synthèse!AF$3)/nbrep,0)</f>
        <v>0</v>
      </c>
      <c r="AG4" s="2">
        <f>IFERROR(COUNTIFS(Categorie,Synthèse!$A4,Carte,Synthèse!AG$3)/nbrep,0)</f>
        <v>0</v>
      </c>
      <c r="AH4" s="2">
        <f>IFERROR(COUNTIFS(Categorie,Synthèse!$A4,Carte,Synthèse!AH$3)/nbrep,0)</f>
        <v>0</v>
      </c>
      <c r="AI4" s="2">
        <f>IFERROR(COUNTIFS(Categorie,Synthèse!$A4,Carte,Synthèse!AI$3)/nbrep,0)</f>
        <v>0</v>
      </c>
      <c r="AJ4" s="2">
        <f>IFERROR(COUNTIFS(Categorie,Synthèse!$A4,Carte,Synthèse!AJ$3)/nbrep,0)</f>
        <v>0</v>
      </c>
      <c r="AK4" s="2">
        <f>IFERROR(COUNTIFS(Categorie,Synthèse!$A4,Carte,Synthèse!AK$3)/nbrep,0)</f>
        <v>0</v>
      </c>
      <c r="AL4" s="2">
        <f>IFERROR(COUNTIFS(Categorie,Synthèse!$A4,Carte,Synthèse!AL$3)/nbrep,0)</f>
        <v>0</v>
      </c>
      <c r="AM4" s="2">
        <f>IFERROR(COUNTIFS(Categorie,Synthèse!$A4,Carte,Synthèse!AM$3)/nbrep,0)</f>
        <v>0.33333333333333331</v>
      </c>
      <c r="AN4" s="2">
        <f>IFERROR(COUNTIFS(Categorie,Synthèse!$A4,Carte,Synthèse!AN$3)/nbrep,0)</f>
        <v>0.33333333333333331</v>
      </c>
      <c r="AO4" s="2">
        <f>IFERROR(COUNTIFS(Categorie,Synthèse!$A4,Carte,Synthèse!AO$3)/nbrep,0)</f>
        <v>0</v>
      </c>
      <c r="AP4" s="2">
        <f>IFERROR(COUNTIFS(Categorie,Synthèse!$A4,Carte,Synthèse!AP$3)/nbrep,0)</f>
        <v>0</v>
      </c>
    </row>
    <row r="5" spans="1:42" x14ac:dyDescent="0.3">
      <c r="A5" t="s">
        <v>42</v>
      </c>
      <c r="B5" t="s">
        <v>36</v>
      </c>
      <c r="C5" s="2">
        <f>IFERROR(COUNTIFS(Categorie,Synthèse!$A5,Carte,Synthèse!C$3)/nbrep,0)</f>
        <v>0</v>
      </c>
      <c r="D5" s="2">
        <f>IFERROR(COUNTIFS(Categorie,Synthèse!$A5,Carte,Synthèse!D$3)/nbrep,0)</f>
        <v>0</v>
      </c>
      <c r="E5" s="2">
        <f>IFERROR(COUNTIFS(Categorie,Synthèse!$A5,Carte,Synthèse!E$3)/nbrep,0)</f>
        <v>0</v>
      </c>
      <c r="F5" s="2">
        <f>IFERROR(COUNTIFS(Categorie,Synthèse!$A5,Carte,Synthèse!F$3)/nbrep,0)</f>
        <v>0.33333333333333331</v>
      </c>
      <c r="G5" s="2">
        <f>IFERROR(COUNTIFS(Categorie,Synthèse!$A5,Carte,Synthèse!G$3)/nbrep,0)</f>
        <v>0.33333333333333331</v>
      </c>
      <c r="H5" s="2">
        <f>IFERROR(COUNTIFS(Categorie,Synthèse!$A5,Carte,Synthèse!H$3)/nbrep,0)</f>
        <v>0.44444444444444442</v>
      </c>
      <c r="I5" s="2">
        <f>IFERROR(COUNTIFS(Categorie,Synthèse!$A5,Carte,Synthèse!I$3)/nbrep,0)</f>
        <v>0.44444444444444442</v>
      </c>
      <c r="J5" s="2">
        <f>IFERROR(COUNTIFS(Categorie,Synthèse!$A5,Carte,Synthèse!J$3)/nbrep,0)</f>
        <v>0.55555555555555558</v>
      </c>
      <c r="K5" s="2">
        <f>IFERROR(COUNTIFS(Categorie,Synthèse!$A5,Carte,Synthèse!K$3)/nbrep,0)</f>
        <v>0</v>
      </c>
      <c r="L5" s="2">
        <f>IFERROR(COUNTIFS(Categorie,Synthèse!$A5,Carte,Synthèse!L$3)/nbrep,0)</f>
        <v>0</v>
      </c>
      <c r="M5" s="2">
        <f>IFERROR(COUNTIFS(Categorie,Synthèse!$A5,Carte,Synthèse!M$3)/nbrep,0)</f>
        <v>0</v>
      </c>
      <c r="N5" s="2">
        <f>IFERROR(COUNTIFS(Categorie,Synthèse!$A5,Carte,Synthèse!N$3)/nbrep,0)</f>
        <v>0</v>
      </c>
      <c r="O5" s="2">
        <f>IFERROR(COUNTIFS(Categorie,Synthèse!$A5,Carte,Synthèse!O$3)/nbrep,0)</f>
        <v>0</v>
      </c>
      <c r="P5" s="2">
        <f>IFERROR(COUNTIFS(Categorie,Synthèse!$A5,Carte,Synthèse!P$3)/nbrep,0)</f>
        <v>0</v>
      </c>
      <c r="Q5" s="2">
        <f>IFERROR(COUNTIFS(Categorie,Synthèse!$A5,Carte,Synthèse!Q$3)/nbrep,0)</f>
        <v>0</v>
      </c>
      <c r="R5" s="2">
        <f>IFERROR(COUNTIFS(Categorie,Synthèse!$A5,Carte,Synthèse!R$3)/nbrep,0)</f>
        <v>0</v>
      </c>
      <c r="S5" s="2">
        <f>IFERROR(COUNTIFS(Categorie,Synthèse!$A5,Carte,Synthèse!S$3)/nbrep,0)</f>
        <v>0</v>
      </c>
      <c r="T5" s="2">
        <f>IFERROR(COUNTIFS(Categorie,Synthèse!$A5,Carte,Synthèse!T$3)/nbrep,0)</f>
        <v>0</v>
      </c>
      <c r="U5" s="2">
        <f>IFERROR(COUNTIFS(Categorie,Synthèse!$A5,Carte,Synthèse!U$3)/nbrep,0)</f>
        <v>0</v>
      </c>
      <c r="V5" s="2">
        <f>IFERROR(COUNTIFS(Categorie,Synthèse!$A5,Carte,Synthèse!V$3)/nbrep,0)</f>
        <v>0</v>
      </c>
      <c r="W5" s="2">
        <f>IFERROR(COUNTIFS(Categorie,Synthèse!$A5,Carte,Synthèse!W$3)/nbrep,0)</f>
        <v>0</v>
      </c>
      <c r="X5" s="2">
        <f>IFERROR(COUNTIFS(Categorie,Synthèse!$A5,Carte,Synthèse!X$3)/nbrep,0)</f>
        <v>0</v>
      </c>
      <c r="Y5" s="2">
        <f>IFERROR(COUNTIFS(Categorie,Synthèse!$A5,Carte,Synthèse!Y$3)/nbrep,0)</f>
        <v>0</v>
      </c>
      <c r="Z5" s="2">
        <f>IFERROR(COUNTIFS(Categorie,Synthèse!$A5,Carte,Synthèse!Z$3)/nbrep,0)</f>
        <v>0</v>
      </c>
      <c r="AA5" s="2">
        <f>IFERROR(COUNTIFS(Categorie,Synthèse!$A5,Carte,Synthèse!AA$3)/nbrep,0)</f>
        <v>0</v>
      </c>
      <c r="AB5" s="2">
        <f>IFERROR(COUNTIFS(Categorie,Synthèse!$A5,Carte,Synthèse!AB$3)/nbrep,0)</f>
        <v>0</v>
      </c>
      <c r="AC5" s="2">
        <f>IFERROR(COUNTIFS(Categorie,Synthèse!$A5,Carte,Synthèse!AC$3)/nbrep,0)</f>
        <v>0</v>
      </c>
      <c r="AD5" s="2">
        <f>IFERROR(COUNTIFS(Categorie,Synthèse!$A5,Carte,Synthèse!AD$3)/nbrep,0)</f>
        <v>0</v>
      </c>
      <c r="AE5" s="2">
        <f>IFERROR(COUNTIFS(Categorie,Synthèse!$A5,Carte,Synthèse!AE$3)/nbrep,0)</f>
        <v>0</v>
      </c>
      <c r="AF5" s="2">
        <f>IFERROR(COUNTIFS(Categorie,Synthèse!$A5,Carte,Synthèse!AF$3)/nbrep,0)</f>
        <v>0</v>
      </c>
      <c r="AG5" s="2">
        <f>IFERROR(COUNTIFS(Categorie,Synthèse!$A5,Carte,Synthèse!AG$3)/nbrep,0)</f>
        <v>0</v>
      </c>
      <c r="AH5" s="2">
        <f>IFERROR(COUNTIFS(Categorie,Synthèse!$A5,Carte,Synthèse!AH$3)/nbrep,0)</f>
        <v>0</v>
      </c>
      <c r="AI5" s="2">
        <f>IFERROR(COUNTIFS(Categorie,Synthèse!$A5,Carte,Synthèse!AI$3)/nbrep,0)</f>
        <v>0</v>
      </c>
      <c r="AJ5" s="2">
        <f>IFERROR(COUNTIFS(Categorie,Synthèse!$A5,Carte,Synthèse!AJ$3)/nbrep,0)</f>
        <v>0</v>
      </c>
      <c r="AK5" s="2">
        <f>IFERROR(COUNTIFS(Categorie,Synthèse!$A5,Carte,Synthèse!AK$3)/nbrep,0)</f>
        <v>0</v>
      </c>
      <c r="AL5" s="2">
        <f>IFERROR(COUNTIFS(Categorie,Synthèse!$A5,Carte,Synthèse!AL$3)/nbrep,0)</f>
        <v>0</v>
      </c>
      <c r="AM5" s="2">
        <f>IFERROR(COUNTIFS(Categorie,Synthèse!$A5,Carte,Synthèse!AM$3)/nbrep,0)</f>
        <v>0.33333333333333331</v>
      </c>
      <c r="AN5" s="2">
        <f>IFERROR(COUNTIFS(Categorie,Synthèse!$A5,Carte,Synthèse!AN$3)/nbrep,0)</f>
        <v>0.33333333333333331</v>
      </c>
      <c r="AO5" s="2">
        <f>IFERROR(COUNTIFS(Categorie,Synthèse!$A5,Carte,Synthèse!AO$3)/nbrep,0)</f>
        <v>0</v>
      </c>
      <c r="AP5" s="2">
        <f>IFERROR(COUNTIFS(Categorie,Synthèse!$A5,Carte,Synthèse!AP$3)/nbrep,0)</f>
        <v>0</v>
      </c>
    </row>
    <row r="6" spans="1:42" x14ac:dyDescent="0.3">
      <c r="A6" t="s">
        <v>42</v>
      </c>
      <c r="B6" t="s">
        <v>2</v>
      </c>
      <c r="C6" s="2">
        <f>IFERROR(COUNTIFS(Categorie,Synthèse!$A6,Carte,Synthèse!C$3)/nbrep,0)</f>
        <v>0</v>
      </c>
      <c r="D6" s="2">
        <f>IFERROR(COUNTIFS(Categorie,Synthèse!$A6,Carte,Synthèse!D$3)/nbrep,0)</f>
        <v>0</v>
      </c>
      <c r="E6" s="2">
        <f>IFERROR(COUNTIFS(Categorie,Synthèse!$A6,Carte,Synthèse!E$3)/nbrep,0)</f>
        <v>0</v>
      </c>
      <c r="F6" s="2">
        <f>IFERROR(COUNTIFS(Categorie,Synthèse!$A6,Carte,Synthèse!F$3)/nbrep,0)</f>
        <v>0.33333333333333331</v>
      </c>
      <c r="G6" s="2">
        <f>IFERROR(COUNTIFS(Categorie,Synthèse!$A6,Carte,Synthèse!G$3)/nbrep,0)</f>
        <v>0.33333333333333331</v>
      </c>
      <c r="H6" s="2">
        <f>IFERROR(COUNTIFS(Categorie,Synthèse!$A6,Carte,Synthèse!H$3)/nbrep,0)</f>
        <v>0.44444444444444442</v>
      </c>
      <c r="I6" s="2">
        <f>IFERROR(COUNTIFS(Categorie,Synthèse!$A6,Carte,Synthèse!I$3)/nbrep,0)</f>
        <v>0.44444444444444442</v>
      </c>
      <c r="J6" s="2">
        <f>IFERROR(COUNTIFS(Categorie,Synthèse!$A6,Carte,Synthèse!J$3)/nbrep,0)</f>
        <v>0.55555555555555558</v>
      </c>
      <c r="K6" s="2">
        <f>IFERROR(COUNTIFS(Categorie,Synthèse!$A6,Carte,Synthèse!K$3)/nbrep,0)</f>
        <v>0</v>
      </c>
      <c r="L6" s="2">
        <f>IFERROR(COUNTIFS(Categorie,Synthèse!$A6,Carte,Synthèse!L$3)/nbrep,0)</f>
        <v>0</v>
      </c>
      <c r="M6" s="2">
        <f>IFERROR(COUNTIFS(Categorie,Synthèse!$A6,Carte,Synthèse!M$3)/nbrep,0)</f>
        <v>0</v>
      </c>
      <c r="N6" s="2">
        <f>IFERROR(COUNTIFS(Categorie,Synthèse!$A6,Carte,Synthèse!N$3)/nbrep,0)</f>
        <v>0</v>
      </c>
      <c r="O6" s="2">
        <f>IFERROR(COUNTIFS(Categorie,Synthèse!$A6,Carte,Synthèse!O$3)/nbrep,0)</f>
        <v>0</v>
      </c>
      <c r="P6" s="2">
        <f>IFERROR(COUNTIFS(Categorie,Synthèse!$A6,Carte,Synthèse!P$3)/nbrep,0)</f>
        <v>0</v>
      </c>
      <c r="Q6" s="2">
        <f>IFERROR(COUNTIFS(Categorie,Synthèse!$A6,Carte,Synthèse!Q$3)/nbrep,0)</f>
        <v>0</v>
      </c>
      <c r="R6" s="2">
        <f>IFERROR(COUNTIFS(Categorie,Synthèse!$A6,Carte,Synthèse!R$3)/nbrep,0)</f>
        <v>0</v>
      </c>
      <c r="S6" s="2">
        <f>IFERROR(COUNTIFS(Categorie,Synthèse!$A6,Carte,Synthèse!S$3)/nbrep,0)</f>
        <v>0</v>
      </c>
      <c r="T6" s="2">
        <f>IFERROR(COUNTIFS(Categorie,Synthèse!$A6,Carte,Synthèse!T$3)/nbrep,0)</f>
        <v>0</v>
      </c>
      <c r="U6" s="2">
        <f>IFERROR(COUNTIFS(Categorie,Synthèse!$A6,Carte,Synthèse!U$3)/nbrep,0)</f>
        <v>0</v>
      </c>
      <c r="V6" s="2">
        <f>IFERROR(COUNTIFS(Categorie,Synthèse!$A6,Carte,Synthèse!V$3)/nbrep,0)</f>
        <v>0</v>
      </c>
      <c r="W6" s="2">
        <f>IFERROR(COUNTIFS(Categorie,Synthèse!$A6,Carte,Synthèse!W$3)/nbrep,0)</f>
        <v>0</v>
      </c>
      <c r="X6" s="2">
        <f>IFERROR(COUNTIFS(Categorie,Synthèse!$A6,Carte,Synthèse!X$3)/nbrep,0)</f>
        <v>0</v>
      </c>
      <c r="Y6" s="2">
        <f>IFERROR(COUNTIFS(Categorie,Synthèse!$A6,Carte,Synthèse!Y$3)/nbrep,0)</f>
        <v>0</v>
      </c>
      <c r="Z6" s="2">
        <f>IFERROR(COUNTIFS(Categorie,Synthèse!$A6,Carte,Synthèse!Z$3)/nbrep,0)</f>
        <v>0</v>
      </c>
      <c r="AA6" s="2">
        <f>IFERROR(COUNTIFS(Categorie,Synthèse!$A6,Carte,Synthèse!AA$3)/nbrep,0)</f>
        <v>0</v>
      </c>
      <c r="AB6" s="2">
        <f>IFERROR(COUNTIFS(Categorie,Synthèse!$A6,Carte,Synthèse!AB$3)/nbrep,0)</f>
        <v>0</v>
      </c>
      <c r="AC6" s="2">
        <f>IFERROR(COUNTIFS(Categorie,Synthèse!$A6,Carte,Synthèse!AC$3)/nbrep,0)</f>
        <v>0</v>
      </c>
      <c r="AD6" s="2">
        <f>IFERROR(COUNTIFS(Categorie,Synthèse!$A6,Carte,Synthèse!AD$3)/nbrep,0)</f>
        <v>0</v>
      </c>
      <c r="AE6" s="2">
        <f>IFERROR(COUNTIFS(Categorie,Synthèse!$A6,Carte,Synthèse!AE$3)/nbrep,0)</f>
        <v>0</v>
      </c>
      <c r="AF6" s="2">
        <f>IFERROR(COUNTIFS(Categorie,Synthèse!$A6,Carte,Synthèse!AF$3)/nbrep,0)</f>
        <v>0</v>
      </c>
      <c r="AG6" s="2">
        <f>IFERROR(COUNTIFS(Categorie,Synthèse!$A6,Carte,Synthèse!AG$3)/nbrep,0)</f>
        <v>0</v>
      </c>
      <c r="AH6" s="2">
        <f>IFERROR(COUNTIFS(Categorie,Synthèse!$A6,Carte,Synthèse!AH$3)/nbrep,0)</f>
        <v>0</v>
      </c>
      <c r="AI6" s="2">
        <f>IFERROR(COUNTIFS(Categorie,Synthèse!$A6,Carte,Synthèse!AI$3)/nbrep,0)</f>
        <v>0</v>
      </c>
      <c r="AJ6" s="2">
        <f>IFERROR(COUNTIFS(Categorie,Synthèse!$A6,Carte,Synthèse!AJ$3)/nbrep,0)</f>
        <v>0</v>
      </c>
      <c r="AK6" s="2">
        <f>IFERROR(COUNTIFS(Categorie,Synthèse!$A6,Carte,Synthèse!AK$3)/nbrep,0)</f>
        <v>0</v>
      </c>
      <c r="AL6" s="2">
        <f>IFERROR(COUNTIFS(Categorie,Synthèse!$A6,Carte,Synthèse!AL$3)/nbrep,0)</f>
        <v>0</v>
      </c>
      <c r="AM6" s="2">
        <f>IFERROR(COUNTIFS(Categorie,Synthèse!$A6,Carte,Synthèse!AM$3)/nbrep,0)</f>
        <v>0.33333333333333331</v>
      </c>
      <c r="AN6" s="2">
        <f>IFERROR(COUNTIFS(Categorie,Synthèse!$A6,Carte,Synthèse!AN$3)/nbrep,0)</f>
        <v>0.33333333333333331</v>
      </c>
      <c r="AO6" s="2">
        <f>IFERROR(COUNTIFS(Categorie,Synthèse!$A6,Carte,Synthèse!AO$3)/nbrep,0)</f>
        <v>0</v>
      </c>
      <c r="AP6" s="2">
        <f>IFERROR(COUNTIFS(Categorie,Synthèse!$A6,Carte,Synthèse!AP$3)/nbrep,0)</f>
        <v>0</v>
      </c>
    </row>
    <row r="7" spans="1:42" x14ac:dyDescent="0.3">
      <c r="A7" t="s">
        <v>42</v>
      </c>
      <c r="B7" t="s">
        <v>3</v>
      </c>
      <c r="C7" s="2">
        <f>IFERROR(COUNTIFS(Categorie,Synthèse!$A7,Carte,Synthèse!C$3)/nbrep,0)</f>
        <v>0</v>
      </c>
      <c r="D7" s="2">
        <f>IFERROR(COUNTIFS(Categorie,Synthèse!$A7,Carte,Synthèse!D$3)/nbrep,0)</f>
        <v>0</v>
      </c>
      <c r="E7" s="2">
        <f>IFERROR(COUNTIFS(Categorie,Synthèse!$A7,Carte,Synthèse!E$3)/nbrep,0)</f>
        <v>0</v>
      </c>
      <c r="F7" s="2">
        <f>IFERROR(COUNTIFS(Categorie,Synthèse!$A7,Carte,Synthèse!F$3)/nbrep,0)</f>
        <v>0.33333333333333331</v>
      </c>
      <c r="G7" s="2">
        <f>IFERROR(COUNTIFS(Categorie,Synthèse!$A7,Carte,Synthèse!G$3)/nbrep,0)</f>
        <v>0.33333333333333331</v>
      </c>
      <c r="H7" s="2">
        <f>IFERROR(COUNTIFS(Categorie,Synthèse!$A7,Carte,Synthèse!H$3)/nbrep,0)</f>
        <v>0.44444444444444442</v>
      </c>
      <c r="I7" s="2">
        <f>IFERROR(COUNTIFS(Categorie,Synthèse!$A7,Carte,Synthèse!I$3)/nbrep,0)</f>
        <v>0.44444444444444442</v>
      </c>
      <c r="J7" s="2">
        <f>IFERROR(COUNTIFS(Categorie,Synthèse!$A7,Carte,Synthèse!J$3)/nbrep,0)</f>
        <v>0.55555555555555558</v>
      </c>
      <c r="K7" s="2">
        <f>IFERROR(COUNTIFS(Categorie,Synthèse!$A7,Carte,Synthèse!K$3)/nbrep,0)</f>
        <v>0</v>
      </c>
      <c r="L7" s="2">
        <f>IFERROR(COUNTIFS(Categorie,Synthèse!$A7,Carte,Synthèse!L$3)/nbrep,0)</f>
        <v>0</v>
      </c>
      <c r="M7" s="2">
        <f>IFERROR(COUNTIFS(Categorie,Synthèse!$A7,Carte,Synthèse!M$3)/nbrep,0)</f>
        <v>0</v>
      </c>
      <c r="N7" s="2">
        <f>IFERROR(COUNTIFS(Categorie,Synthèse!$A7,Carte,Synthèse!N$3)/nbrep,0)</f>
        <v>0</v>
      </c>
      <c r="O7" s="2">
        <f>IFERROR(COUNTIFS(Categorie,Synthèse!$A7,Carte,Synthèse!O$3)/nbrep,0)</f>
        <v>0</v>
      </c>
      <c r="P7" s="2">
        <f>IFERROR(COUNTIFS(Categorie,Synthèse!$A7,Carte,Synthèse!P$3)/nbrep,0)</f>
        <v>0</v>
      </c>
      <c r="Q7" s="2">
        <f>IFERROR(COUNTIFS(Categorie,Synthèse!$A7,Carte,Synthèse!Q$3)/nbrep,0)</f>
        <v>0</v>
      </c>
      <c r="R7" s="2">
        <f>IFERROR(COUNTIFS(Categorie,Synthèse!$A7,Carte,Synthèse!R$3)/nbrep,0)</f>
        <v>0</v>
      </c>
      <c r="S7" s="2">
        <f>IFERROR(COUNTIFS(Categorie,Synthèse!$A7,Carte,Synthèse!S$3)/nbrep,0)</f>
        <v>0</v>
      </c>
      <c r="T7" s="2">
        <f>IFERROR(COUNTIFS(Categorie,Synthèse!$A7,Carte,Synthèse!T$3)/nbrep,0)</f>
        <v>0</v>
      </c>
      <c r="U7" s="2">
        <f>IFERROR(COUNTIFS(Categorie,Synthèse!$A7,Carte,Synthèse!U$3)/nbrep,0)</f>
        <v>0</v>
      </c>
      <c r="V7" s="2">
        <f>IFERROR(COUNTIFS(Categorie,Synthèse!$A7,Carte,Synthèse!V$3)/nbrep,0)</f>
        <v>0</v>
      </c>
      <c r="W7" s="2">
        <f>IFERROR(COUNTIFS(Categorie,Synthèse!$A7,Carte,Synthèse!W$3)/nbrep,0)</f>
        <v>0</v>
      </c>
      <c r="X7" s="2">
        <f>IFERROR(COUNTIFS(Categorie,Synthèse!$A7,Carte,Synthèse!X$3)/nbrep,0)</f>
        <v>0</v>
      </c>
      <c r="Y7" s="2">
        <f>IFERROR(COUNTIFS(Categorie,Synthèse!$A7,Carte,Synthèse!Y$3)/nbrep,0)</f>
        <v>0</v>
      </c>
      <c r="Z7" s="2">
        <f>IFERROR(COUNTIFS(Categorie,Synthèse!$A7,Carte,Synthèse!Z$3)/nbrep,0)</f>
        <v>0</v>
      </c>
      <c r="AA7" s="2">
        <f>IFERROR(COUNTIFS(Categorie,Synthèse!$A7,Carte,Synthèse!AA$3)/nbrep,0)</f>
        <v>0</v>
      </c>
      <c r="AB7" s="2">
        <f>IFERROR(COUNTIFS(Categorie,Synthèse!$A7,Carte,Synthèse!AB$3)/nbrep,0)</f>
        <v>0</v>
      </c>
      <c r="AC7" s="2">
        <f>IFERROR(COUNTIFS(Categorie,Synthèse!$A7,Carte,Synthèse!AC$3)/nbrep,0)</f>
        <v>0</v>
      </c>
      <c r="AD7" s="2">
        <f>IFERROR(COUNTIFS(Categorie,Synthèse!$A7,Carte,Synthèse!AD$3)/nbrep,0)</f>
        <v>0</v>
      </c>
      <c r="AE7" s="2">
        <f>IFERROR(COUNTIFS(Categorie,Synthèse!$A7,Carte,Synthèse!AE$3)/nbrep,0)</f>
        <v>0</v>
      </c>
      <c r="AF7" s="2">
        <f>IFERROR(COUNTIFS(Categorie,Synthèse!$A7,Carte,Synthèse!AF$3)/nbrep,0)</f>
        <v>0</v>
      </c>
      <c r="AG7" s="2">
        <f>IFERROR(COUNTIFS(Categorie,Synthèse!$A7,Carte,Synthèse!AG$3)/nbrep,0)</f>
        <v>0</v>
      </c>
      <c r="AH7" s="2">
        <f>IFERROR(COUNTIFS(Categorie,Synthèse!$A7,Carte,Synthèse!AH$3)/nbrep,0)</f>
        <v>0</v>
      </c>
      <c r="AI7" s="2">
        <f>IFERROR(COUNTIFS(Categorie,Synthèse!$A7,Carte,Synthèse!AI$3)/nbrep,0)</f>
        <v>0</v>
      </c>
      <c r="AJ7" s="2">
        <f>IFERROR(COUNTIFS(Categorie,Synthèse!$A7,Carte,Synthèse!AJ$3)/nbrep,0)</f>
        <v>0</v>
      </c>
      <c r="AK7" s="2">
        <f>IFERROR(COUNTIFS(Categorie,Synthèse!$A7,Carte,Synthèse!AK$3)/nbrep,0)</f>
        <v>0</v>
      </c>
      <c r="AL7" s="2">
        <f>IFERROR(COUNTIFS(Categorie,Synthèse!$A7,Carte,Synthèse!AL$3)/nbrep,0)</f>
        <v>0</v>
      </c>
      <c r="AM7" s="2">
        <f>IFERROR(COUNTIFS(Categorie,Synthèse!$A7,Carte,Synthèse!AM$3)/nbrep,0)</f>
        <v>0.33333333333333331</v>
      </c>
      <c r="AN7" s="2">
        <f>IFERROR(COUNTIFS(Categorie,Synthèse!$A7,Carte,Synthèse!AN$3)/nbrep,0)</f>
        <v>0.33333333333333331</v>
      </c>
      <c r="AO7" s="2">
        <f>IFERROR(COUNTIFS(Categorie,Synthèse!$A7,Carte,Synthèse!AO$3)/nbrep,0)</f>
        <v>0</v>
      </c>
      <c r="AP7" s="2">
        <f>IFERROR(COUNTIFS(Categorie,Synthèse!$A7,Carte,Synthèse!AP$3)/nbrep,0)</f>
        <v>0</v>
      </c>
    </row>
    <row r="8" spans="1:42" x14ac:dyDescent="0.3">
      <c r="A8" t="s">
        <v>42</v>
      </c>
      <c r="B8" t="s">
        <v>4</v>
      </c>
      <c r="C8" s="2">
        <f>IFERROR(COUNTIFS(Categorie,Synthèse!$A8,Carte,Synthèse!C$3)/nbrep,0)</f>
        <v>0</v>
      </c>
      <c r="D8" s="2">
        <f>IFERROR(COUNTIFS(Categorie,Synthèse!$A8,Carte,Synthèse!D$3)/nbrep,0)</f>
        <v>0</v>
      </c>
      <c r="E8" s="2">
        <f>IFERROR(COUNTIFS(Categorie,Synthèse!$A8,Carte,Synthèse!E$3)/nbrep,0)</f>
        <v>0</v>
      </c>
      <c r="F8" s="2">
        <f>IFERROR(COUNTIFS(Categorie,Synthèse!$A8,Carte,Synthèse!F$3)/nbrep,0)</f>
        <v>0.33333333333333331</v>
      </c>
      <c r="G8" s="2">
        <f>IFERROR(COUNTIFS(Categorie,Synthèse!$A8,Carte,Synthèse!G$3)/nbrep,0)</f>
        <v>0.33333333333333331</v>
      </c>
      <c r="H8" s="2">
        <f>IFERROR(COUNTIFS(Categorie,Synthèse!$A8,Carte,Synthèse!H$3)/nbrep,0)</f>
        <v>0.44444444444444442</v>
      </c>
      <c r="I8" s="2">
        <f>IFERROR(COUNTIFS(Categorie,Synthèse!$A8,Carte,Synthèse!I$3)/nbrep,0)</f>
        <v>0.44444444444444442</v>
      </c>
      <c r="J8" s="2">
        <f>IFERROR(COUNTIFS(Categorie,Synthèse!$A8,Carte,Synthèse!J$3)/nbrep,0)</f>
        <v>0.55555555555555558</v>
      </c>
      <c r="K8" s="2">
        <f>IFERROR(COUNTIFS(Categorie,Synthèse!$A8,Carte,Synthèse!K$3)/nbrep,0)</f>
        <v>0</v>
      </c>
      <c r="L8" s="2">
        <f>IFERROR(COUNTIFS(Categorie,Synthèse!$A8,Carte,Synthèse!L$3)/nbrep,0)</f>
        <v>0</v>
      </c>
      <c r="M8" s="2">
        <f>IFERROR(COUNTIFS(Categorie,Synthèse!$A8,Carte,Synthèse!M$3)/nbrep,0)</f>
        <v>0</v>
      </c>
      <c r="N8" s="2">
        <f>IFERROR(COUNTIFS(Categorie,Synthèse!$A8,Carte,Synthèse!N$3)/nbrep,0)</f>
        <v>0</v>
      </c>
      <c r="O8" s="2">
        <f>IFERROR(COUNTIFS(Categorie,Synthèse!$A8,Carte,Synthèse!O$3)/nbrep,0)</f>
        <v>0</v>
      </c>
      <c r="P8" s="2">
        <f>IFERROR(COUNTIFS(Categorie,Synthèse!$A8,Carte,Synthèse!P$3)/nbrep,0)</f>
        <v>0</v>
      </c>
      <c r="Q8" s="2">
        <f>IFERROR(COUNTIFS(Categorie,Synthèse!$A8,Carte,Synthèse!Q$3)/nbrep,0)</f>
        <v>0</v>
      </c>
      <c r="R8" s="2">
        <f>IFERROR(COUNTIFS(Categorie,Synthèse!$A8,Carte,Synthèse!R$3)/nbrep,0)</f>
        <v>0</v>
      </c>
      <c r="S8" s="2">
        <f>IFERROR(COUNTIFS(Categorie,Synthèse!$A8,Carte,Synthèse!S$3)/nbrep,0)</f>
        <v>0</v>
      </c>
      <c r="T8" s="2">
        <f>IFERROR(COUNTIFS(Categorie,Synthèse!$A8,Carte,Synthèse!T$3)/nbrep,0)</f>
        <v>0</v>
      </c>
      <c r="U8" s="2">
        <f>IFERROR(COUNTIFS(Categorie,Synthèse!$A8,Carte,Synthèse!U$3)/nbrep,0)</f>
        <v>0</v>
      </c>
      <c r="V8" s="2">
        <f>IFERROR(COUNTIFS(Categorie,Synthèse!$A8,Carte,Synthèse!V$3)/nbrep,0)</f>
        <v>0</v>
      </c>
      <c r="W8" s="2">
        <f>IFERROR(COUNTIFS(Categorie,Synthèse!$A8,Carte,Synthèse!W$3)/nbrep,0)</f>
        <v>0</v>
      </c>
      <c r="X8" s="2">
        <f>IFERROR(COUNTIFS(Categorie,Synthèse!$A8,Carte,Synthèse!X$3)/nbrep,0)</f>
        <v>0</v>
      </c>
      <c r="Y8" s="2">
        <f>IFERROR(COUNTIFS(Categorie,Synthèse!$A8,Carte,Synthèse!Y$3)/nbrep,0)</f>
        <v>0</v>
      </c>
      <c r="Z8" s="2">
        <f>IFERROR(COUNTIFS(Categorie,Synthèse!$A8,Carte,Synthèse!Z$3)/nbrep,0)</f>
        <v>0</v>
      </c>
      <c r="AA8" s="2">
        <f>IFERROR(COUNTIFS(Categorie,Synthèse!$A8,Carte,Synthèse!AA$3)/nbrep,0)</f>
        <v>0</v>
      </c>
      <c r="AB8" s="2">
        <f>IFERROR(COUNTIFS(Categorie,Synthèse!$A8,Carte,Synthèse!AB$3)/nbrep,0)</f>
        <v>0</v>
      </c>
      <c r="AC8" s="2">
        <f>IFERROR(COUNTIFS(Categorie,Synthèse!$A8,Carte,Synthèse!AC$3)/nbrep,0)</f>
        <v>0</v>
      </c>
      <c r="AD8" s="2">
        <f>IFERROR(COUNTIFS(Categorie,Synthèse!$A8,Carte,Synthèse!AD$3)/nbrep,0)</f>
        <v>0</v>
      </c>
      <c r="AE8" s="2">
        <f>IFERROR(COUNTIFS(Categorie,Synthèse!$A8,Carte,Synthèse!AE$3)/nbrep,0)</f>
        <v>0</v>
      </c>
      <c r="AF8" s="2">
        <f>IFERROR(COUNTIFS(Categorie,Synthèse!$A8,Carte,Synthèse!AF$3)/nbrep,0)</f>
        <v>0</v>
      </c>
      <c r="AG8" s="2">
        <f>IFERROR(COUNTIFS(Categorie,Synthèse!$A8,Carte,Synthèse!AG$3)/nbrep,0)</f>
        <v>0</v>
      </c>
      <c r="AH8" s="2">
        <f>IFERROR(COUNTIFS(Categorie,Synthèse!$A8,Carte,Synthèse!AH$3)/nbrep,0)</f>
        <v>0</v>
      </c>
      <c r="AI8" s="2">
        <f>IFERROR(COUNTIFS(Categorie,Synthèse!$A8,Carte,Synthèse!AI$3)/nbrep,0)</f>
        <v>0</v>
      </c>
      <c r="AJ8" s="2">
        <f>IFERROR(COUNTIFS(Categorie,Synthèse!$A8,Carte,Synthèse!AJ$3)/nbrep,0)</f>
        <v>0</v>
      </c>
      <c r="AK8" s="2">
        <f>IFERROR(COUNTIFS(Categorie,Synthèse!$A8,Carte,Synthèse!AK$3)/nbrep,0)</f>
        <v>0</v>
      </c>
      <c r="AL8" s="2">
        <f>IFERROR(COUNTIFS(Categorie,Synthèse!$A8,Carte,Synthèse!AL$3)/nbrep,0)</f>
        <v>0</v>
      </c>
      <c r="AM8" s="2">
        <f>IFERROR(COUNTIFS(Categorie,Synthèse!$A8,Carte,Synthèse!AM$3)/nbrep,0)</f>
        <v>0.33333333333333331</v>
      </c>
      <c r="AN8" s="2">
        <f>IFERROR(COUNTIFS(Categorie,Synthèse!$A8,Carte,Synthèse!AN$3)/nbrep,0)</f>
        <v>0.33333333333333331</v>
      </c>
      <c r="AO8" s="2">
        <f>IFERROR(COUNTIFS(Categorie,Synthèse!$A8,Carte,Synthèse!AO$3)/nbrep,0)</f>
        <v>0</v>
      </c>
      <c r="AP8" s="2">
        <f>IFERROR(COUNTIFS(Categorie,Synthèse!$A8,Carte,Synthèse!AP$3)/nbrep,0)</f>
        <v>0</v>
      </c>
    </row>
    <row r="9" spans="1:42" x14ac:dyDescent="0.3">
      <c r="A9" t="s">
        <v>42</v>
      </c>
      <c r="B9" t="s">
        <v>5</v>
      </c>
      <c r="C9" s="2">
        <f>IFERROR(COUNTIFS(Categorie,Synthèse!$A9,Carte,Synthèse!C$3)/nbrep,0)</f>
        <v>0</v>
      </c>
      <c r="D9" s="2">
        <f>IFERROR(COUNTIFS(Categorie,Synthèse!$A9,Carte,Synthèse!D$3)/nbrep,0)</f>
        <v>0</v>
      </c>
      <c r="E9" s="2">
        <f>IFERROR(COUNTIFS(Categorie,Synthèse!$A9,Carte,Synthèse!E$3)/nbrep,0)</f>
        <v>0</v>
      </c>
      <c r="F9" s="2">
        <f>IFERROR(COUNTIFS(Categorie,Synthèse!$A9,Carte,Synthèse!F$3)/nbrep,0)</f>
        <v>0.33333333333333331</v>
      </c>
      <c r="G9" s="2">
        <f>IFERROR(COUNTIFS(Categorie,Synthèse!$A9,Carte,Synthèse!G$3)/nbrep,0)</f>
        <v>0.33333333333333331</v>
      </c>
      <c r="H9" s="2">
        <f>IFERROR(COUNTIFS(Categorie,Synthèse!$A9,Carte,Synthèse!H$3)/nbrep,0)</f>
        <v>0.44444444444444442</v>
      </c>
      <c r="I9" s="2">
        <f>IFERROR(COUNTIFS(Categorie,Synthèse!$A9,Carte,Synthèse!I$3)/nbrep,0)</f>
        <v>0.44444444444444442</v>
      </c>
      <c r="J9" s="2">
        <f>IFERROR(COUNTIFS(Categorie,Synthèse!$A9,Carte,Synthèse!J$3)/nbrep,0)</f>
        <v>0.55555555555555558</v>
      </c>
      <c r="K9" s="2">
        <f>IFERROR(COUNTIFS(Categorie,Synthèse!$A9,Carte,Synthèse!K$3)/nbrep,0)</f>
        <v>0</v>
      </c>
      <c r="L9" s="2">
        <f>IFERROR(COUNTIFS(Categorie,Synthèse!$A9,Carte,Synthèse!L$3)/nbrep,0)</f>
        <v>0</v>
      </c>
      <c r="M9" s="2">
        <f>IFERROR(COUNTIFS(Categorie,Synthèse!$A9,Carte,Synthèse!M$3)/nbrep,0)</f>
        <v>0</v>
      </c>
      <c r="N9" s="2">
        <f>IFERROR(COUNTIFS(Categorie,Synthèse!$A9,Carte,Synthèse!N$3)/nbrep,0)</f>
        <v>0</v>
      </c>
      <c r="O9" s="2">
        <f>IFERROR(COUNTIFS(Categorie,Synthèse!$A9,Carte,Synthèse!O$3)/nbrep,0)</f>
        <v>0</v>
      </c>
      <c r="P9" s="2">
        <f>IFERROR(COUNTIFS(Categorie,Synthèse!$A9,Carte,Synthèse!P$3)/nbrep,0)</f>
        <v>0</v>
      </c>
      <c r="Q9" s="2">
        <f>IFERROR(COUNTIFS(Categorie,Synthèse!$A9,Carte,Synthèse!Q$3)/nbrep,0)</f>
        <v>0</v>
      </c>
      <c r="R9" s="2">
        <f>IFERROR(COUNTIFS(Categorie,Synthèse!$A9,Carte,Synthèse!R$3)/nbrep,0)</f>
        <v>0</v>
      </c>
      <c r="S9" s="2">
        <f>IFERROR(COUNTIFS(Categorie,Synthèse!$A9,Carte,Synthèse!S$3)/nbrep,0)</f>
        <v>0</v>
      </c>
      <c r="T9" s="2">
        <f>IFERROR(COUNTIFS(Categorie,Synthèse!$A9,Carte,Synthèse!T$3)/nbrep,0)</f>
        <v>0</v>
      </c>
      <c r="U9" s="2">
        <f>IFERROR(COUNTIFS(Categorie,Synthèse!$A9,Carte,Synthèse!U$3)/nbrep,0)</f>
        <v>0</v>
      </c>
      <c r="V9" s="2">
        <f>IFERROR(COUNTIFS(Categorie,Synthèse!$A9,Carte,Synthèse!V$3)/nbrep,0)</f>
        <v>0</v>
      </c>
      <c r="W9" s="2">
        <f>IFERROR(COUNTIFS(Categorie,Synthèse!$A9,Carte,Synthèse!W$3)/nbrep,0)</f>
        <v>0</v>
      </c>
      <c r="X9" s="2">
        <f>IFERROR(COUNTIFS(Categorie,Synthèse!$A9,Carte,Synthèse!X$3)/nbrep,0)</f>
        <v>0</v>
      </c>
      <c r="Y9" s="2">
        <f>IFERROR(COUNTIFS(Categorie,Synthèse!$A9,Carte,Synthèse!Y$3)/nbrep,0)</f>
        <v>0</v>
      </c>
      <c r="Z9" s="2">
        <f>IFERROR(COUNTIFS(Categorie,Synthèse!$A9,Carte,Synthèse!Z$3)/nbrep,0)</f>
        <v>0</v>
      </c>
      <c r="AA9" s="2">
        <f>IFERROR(COUNTIFS(Categorie,Synthèse!$A9,Carte,Synthèse!AA$3)/nbrep,0)</f>
        <v>0</v>
      </c>
      <c r="AB9" s="2">
        <f>IFERROR(COUNTIFS(Categorie,Synthèse!$A9,Carte,Synthèse!AB$3)/nbrep,0)</f>
        <v>0</v>
      </c>
      <c r="AC9" s="2">
        <f>IFERROR(COUNTIFS(Categorie,Synthèse!$A9,Carte,Synthèse!AC$3)/nbrep,0)</f>
        <v>0</v>
      </c>
      <c r="AD9" s="2">
        <f>IFERROR(COUNTIFS(Categorie,Synthèse!$A9,Carte,Synthèse!AD$3)/nbrep,0)</f>
        <v>0</v>
      </c>
      <c r="AE9" s="2">
        <f>IFERROR(COUNTIFS(Categorie,Synthèse!$A9,Carte,Synthèse!AE$3)/nbrep,0)</f>
        <v>0</v>
      </c>
      <c r="AF9" s="2">
        <f>IFERROR(COUNTIFS(Categorie,Synthèse!$A9,Carte,Synthèse!AF$3)/nbrep,0)</f>
        <v>0</v>
      </c>
      <c r="AG9" s="2">
        <f>IFERROR(COUNTIFS(Categorie,Synthèse!$A9,Carte,Synthèse!AG$3)/nbrep,0)</f>
        <v>0</v>
      </c>
      <c r="AH9" s="2">
        <f>IFERROR(COUNTIFS(Categorie,Synthèse!$A9,Carte,Synthèse!AH$3)/nbrep,0)</f>
        <v>0</v>
      </c>
      <c r="AI9" s="2">
        <f>IFERROR(COUNTIFS(Categorie,Synthèse!$A9,Carte,Synthèse!AI$3)/nbrep,0)</f>
        <v>0</v>
      </c>
      <c r="AJ9" s="2">
        <f>IFERROR(COUNTIFS(Categorie,Synthèse!$A9,Carte,Synthèse!AJ$3)/nbrep,0)</f>
        <v>0</v>
      </c>
      <c r="AK9" s="2">
        <f>IFERROR(COUNTIFS(Categorie,Synthèse!$A9,Carte,Synthèse!AK$3)/nbrep,0)</f>
        <v>0</v>
      </c>
      <c r="AL9" s="2">
        <f>IFERROR(COUNTIFS(Categorie,Synthèse!$A9,Carte,Synthèse!AL$3)/nbrep,0)</f>
        <v>0</v>
      </c>
      <c r="AM9" s="2">
        <f>IFERROR(COUNTIFS(Categorie,Synthèse!$A9,Carte,Synthèse!AM$3)/nbrep,0)</f>
        <v>0.33333333333333331</v>
      </c>
      <c r="AN9" s="2">
        <f>IFERROR(COUNTIFS(Categorie,Synthèse!$A9,Carte,Synthèse!AN$3)/nbrep,0)</f>
        <v>0.33333333333333331</v>
      </c>
      <c r="AO9" s="2">
        <f>IFERROR(COUNTIFS(Categorie,Synthèse!$A9,Carte,Synthèse!AO$3)/nbrep,0)</f>
        <v>0</v>
      </c>
      <c r="AP9" s="2">
        <f>IFERROR(COUNTIFS(Categorie,Synthèse!$A9,Carte,Synthèse!AP$3)/nbrep,0)</f>
        <v>0</v>
      </c>
    </row>
    <row r="10" spans="1:42" x14ac:dyDescent="0.3">
      <c r="A10" t="s">
        <v>41</v>
      </c>
      <c r="B10" t="s">
        <v>23</v>
      </c>
      <c r="C10" s="2">
        <f>IFERROR(COUNTIFS(Categorie,Synthèse!$A10,Carte,Synthèse!C$3)/nbrep,0)</f>
        <v>0</v>
      </c>
      <c r="D10" s="2">
        <f>IFERROR(COUNTIFS(Categorie,Synthèse!$A10,Carte,Synthèse!D$3)/nbrep,0)</f>
        <v>0</v>
      </c>
      <c r="E10" s="2">
        <f>IFERROR(COUNTIFS(Categorie,Synthèse!$A10,Carte,Synthèse!E$3)/nbrep,0)</f>
        <v>0</v>
      </c>
      <c r="F10" s="2">
        <f>IFERROR(COUNTIFS(Categorie,Synthèse!$A10,Carte,Synthèse!F$3)/nbrep,0)</f>
        <v>0</v>
      </c>
      <c r="G10" s="2">
        <f>IFERROR(COUNTIFS(Categorie,Synthèse!$A10,Carte,Synthèse!G$3)/nbrep,0)</f>
        <v>0</v>
      </c>
      <c r="H10" s="2">
        <f>IFERROR(COUNTIFS(Categorie,Synthèse!$A10,Carte,Synthèse!H$3)/nbrep,0)</f>
        <v>0</v>
      </c>
      <c r="I10" s="2">
        <f>IFERROR(COUNTIFS(Categorie,Synthèse!$A10,Carte,Synthèse!I$3)/nbrep,0)</f>
        <v>0</v>
      </c>
      <c r="J10" s="2">
        <f>IFERROR(COUNTIFS(Categorie,Synthèse!$A10,Carte,Synthèse!J$3)/nbrep,0)</f>
        <v>0</v>
      </c>
      <c r="K10" s="2">
        <f>IFERROR(COUNTIFS(Categorie,Synthèse!$A10,Carte,Synthèse!K$3)/nbrep,0)</f>
        <v>0</v>
      </c>
      <c r="L10" s="2">
        <f>IFERROR(COUNTIFS(Categorie,Synthèse!$A10,Carte,Synthèse!L$3)/nbrep,0)</f>
        <v>0</v>
      </c>
      <c r="M10" s="2">
        <f>IFERROR(COUNTIFS(Categorie,Synthèse!$A10,Carte,Synthèse!M$3)/nbrep,0)</f>
        <v>0</v>
      </c>
      <c r="N10" s="2">
        <f>IFERROR(COUNTIFS(Categorie,Synthèse!$A10,Carte,Synthèse!N$3)/nbrep,0)</f>
        <v>0</v>
      </c>
      <c r="O10" s="2">
        <f>IFERROR(COUNTIFS(Categorie,Synthèse!$A10,Carte,Synthèse!O$3)/nbrep,0)</f>
        <v>0.1111111111111111</v>
      </c>
      <c r="P10" s="2">
        <f>IFERROR(COUNTIFS(Categorie,Synthèse!$A10,Carte,Synthèse!P$3)/nbrep,0)</f>
        <v>0.1111111111111111</v>
      </c>
      <c r="Q10" s="2">
        <f>IFERROR(COUNTIFS(Categorie,Synthèse!$A10,Carte,Synthèse!Q$3)/nbrep,0)</f>
        <v>0.1111111111111111</v>
      </c>
      <c r="R10" s="2">
        <f>IFERROR(COUNTIFS(Categorie,Synthèse!$A10,Carte,Synthèse!R$3)/nbrep,0)</f>
        <v>0.1111111111111111</v>
      </c>
      <c r="S10" s="2">
        <f>IFERROR(COUNTIFS(Categorie,Synthèse!$A10,Carte,Synthèse!S$3)/nbrep,0)</f>
        <v>0.1111111111111111</v>
      </c>
      <c r="T10" s="2">
        <f>IFERROR(COUNTIFS(Categorie,Synthèse!$A10,Carte,Synthèse!T$3)/nbrep,0)</f>
        <v>0.1111111111111111</v>
      </c>
      <c r="U10" s="2">
        <f>IFERROR(COUNTIFS(Categorie,Synthèse!$A10,Carte,Synthèse!U$3)/nbrep,0)</f>
        <v>0.1111111111111111</v>
      </c>
      <c r="V10" s="2">
        <f>IFERROR(COUNTIFS(Categorie,Synthèse!$A10,Carte,Synthèse!V$3)/nbrep,0)</f>
        <v>0.1111111111111111</v>
      </c>
      <c r="W10" s="2">
        <f>IFERROR(COUNTIFS(Categorie,Synthèse!$A10,Carte,Synthèse!W$3)/nbrep,0)</f>
        <v>0.1111111111111111</v>
      </c>
      <c r="X10" s="2">
        <f>IFERROR(COUNTIFS(Categorie,Synthèse!$A10,Carte,Synthèse!X$3)/nbrep,0)</f>
        <v>0.1111111111111111</v>
      </c>
      <c r="Y10" s="2">
        <f>IFERROR(COUNTIFS(Categorie,Synthèse!$A10,Carte,Synthèse!Y$3)/nbrep,0)</f>
        <v>0.88888888888888884</v>
      </c>
      <c r="Z10" s="2">
        <f>IFERROR(COUNTIFS(Categorie,Synthèse!$A10,Carte,Synthèse!Z$3)/nbrep,0)</f>
        <v>0.88888888888888884</v>
      </c>
      <c r="AA10" s="2">
        <f>IFERROR(COUNTIFS(Categorie,Synthèse!$A10,Carte,Synthèse!AA$3)/nbrep,0)</f>
        <v>0.88888888888888884</v>
      </c>
      <c r="AB10" s="2">
        <f>IFERROR(COUNTIFS(Categorie,Synthèse!$A10,Carte,Synthèse!AB$3)/nbrep,0)</f>
        <v>0.88888888888888884</v>
      </c>
      <c r="AC10" s="2">
        <f>IFERROR(COUNTIFS(Categorie,Synthèse!$A10,Carte,Synthèse!AC$3)/nbrep,0)</f>
        <v>1</v>
      </c>
      <c r="AD10" s="2">
        <f>IFERROR(COUNTIFS(Categorie,Synthèse!$A10,Carte,Synthèse!AD$3)/nbrep,0)</f>
        <v>1</v>
      </c>
      <c r="AE10" s="2">
        <f>IFERROR(COUNTIFS(Categorie,Synthèse!$A10,Carte,Synthèse!AE$3)/nbrep,0)</f>
        <v>1</v>
      </c>
      <c r="AF10" s="2">
        <f>IFERROR(COUNTIFS(Categorie,Synthèse!$A10,Carte,Synthèse!AF$3)/nbrep,0)</f>
        <v>1</v>
      </c>
      <c r="AG10" s="2">
        <f>IFERROR(COUNTIFS(Categorie,Synthèse!$A10,Carte,Synthèse!AG$3)/nbrep,0)</f>
        <v>1</v>
      </c>
      <c r="AH10" s="2">
        <f>IFERROR(COUNTIFS(Categorie,Synthèse!$A10,Carte,Synthèse!AH$3)/nbrep,0)</f>
        <v>1</v>
      </c>
      <c r="AI10" s="2">
        <f>IFERROR(COUNTIFS(Categorie,Synthèse!$A10,Carte,Synthèse!AI$3)/nbrep,0)</f>
        <v>1</v>
      </c>
      <c r="AJ10" s="2">
        <f>IFERROR(COUNTIFS(Categorie,Synthèse!$A10,Carte,Synthèse!AJ$3)/nbrep,0)</f>
        <v>1</v>
      </c>
      <c r="AK10" s="2">
        <f>IFERROR(COUNTIFS(Categorie,Synthèse!$A10,Carte,Synthèse!AK$3)/nbrep,0)</f>
        <v>1</v>
      </c>
      <c r="AL10" s="2">
        <f>IFERROR(COUNTIFS(Categorie,Synthèse!$A10,Carte,Synthèse!AL$3)/nbrep,0)</f>
        <v>1</v>
      </c>
      <c r="AM10" s="2">
        <f>IFERROR(COUNTIFS(Categorie,Synthèse!$A10,Carte,Synthèse!AM$3)/nbrep,0)</f>
        <v>0</v>
      </c>
      <c r="AN10" s="2">
        <f>IFERROR(COUNTIFS(Categorie,Synthèse!$A10,Carte,Synthèse!AN$3)/nbrep,0)</f>
        <v>0</v>
      </c>
      <c r="AO10" s="2">
        <f>IFERROR(COUNTIFS(Categorie,Synthèse!$A10,Carte,Synthèse!AO$3)/nbrep,0)</f>
        <v>0</v>
      </c>
      <c r="AP10" s="2">
        <f>IFERROR(COUNTIFS(Categorie,Synthèse!$A10,Carte,Synthèse!AP$3)/nbrep,0)</f>
        <v>0</v>
      </c>
    </row>
    <row r="11" spans="1:42" x14ac:dyDescent="0.3">
      <c r="A11" t="s">
        <v>41</v>
      </c>
      <c r="B11" t="s">
        <v>24</v>
      </c>
      <c r="C11" s="2">
        <f>IFERROR(COUNTIFS(Categorie,Synthèse!$A11,Carte,Synthèse!C$3)/nbrep,0)</f>
        <v>0</v>
      </c>
      <c r="D11" s="2">
        <f>IFERROR(COUNTIFS(Categorie,Synthèse!$A11,Carte,Synthèse!D$3)/nbrep,0)</f>
        <v>0</v>
      </c>
      <c r="E11" s="2">
        <f>IFERROR(COUNTIFS(Categorie,Synthèse!$A11,Carte,Synthèse!E$3)/nbrep,0)</f>
        <v>0</v>
      </c>
      <c r="F11" s="2">
        <f>IFERROR(COUNTIFS(Categorie,Synthèse!$A11,Carte,Synthèse!F$3)/nbrep,0)</f>
        <v>0</v>
      </c>
      <c r="G11" s="2">
        <f>IFERROR(COUNTIFS(Categorie,Synthèse!$A11,Carte,Synthèse!G$3)/nbrep,0)</f>
        <v>0</v>
      </c>
      <c r="H11" s="2">
        <f>IFERROR(COUNTIFS(Categorie,Synthèse!$A11,Carte,Synthèse!H$3)/nbrep,0)</f>
        <v>0</v>
      </c>
      <c r="I11" s="2">
        <f>IFERROR(COUNTIFS(Categorie,Synthèse!$A11,Carte,Synthèse!I$3)/nbrep,0)</f>
        <v>0</v>
      </c>
      <c r="J11" s="2">
        <f>IFERROR(COUNTIFS(Categorie,Synthèse!$A11,Carte,Synthèse!J$3)/nbrep,0)</f>
        <v>0</v>
      </c>
      <c r="K11" s="2">
        <f>IFERROR(COUNTIFS(Categorie,Synthèse!$A11,Carte,Synthèse!K$3)/nbrep,0)</f>
        <v>0</v>
      </c>
      <c r="L11" s="2">
        <f>IFERROR(COUNTIFS(Categorie,Synthèse!$A11,Carte,Synthèse!L$3)/nbrep,0)</f>
        <v>0</v>
      </c>
      <c r="M11" s="2">
        <f>IFERROR(COUNTIFS(Categorie,Synthèse!$A11,Carte,Synthèse!M$3)/nbrep,0)</f>
        <v>0</v>
      </c>
      <c r="N11" s="2">
        <f>IFERROR(COUNTIFS(Categorie,Synthèse!$A11,Carte,Synthèse!N$3)/nbrep,0)</f>
        <v>0</v>
      </c>
      <c r="O11" s="2">
        <f>IFERROR(COUNTIFS(Categorie,Synthèse!$A11,Carte,Synthèse!O$3)/nbrep,0)</f>
        <v>0.1111111111111111</v>
      </c>
      <c r="P11" s="2">
        <f>IFERROR(COUNTIFS(Categorie,Synthèse!$A11,Carte,Synthèse!P$3)/nbrep,0)</f>
        <v>0.1111111111111111</v>
      </c>
      <c r="Q11" s="2">
        <f>IFERROR(COUNTIFS(Categorie,Synthèse!$A11,Carte,Synthèse!Q$3)/nbrep,0)</f>
        <v>0.1111111111111111</v>
      </c>
      <c r="R11" s="2">
        <f>IFERROR(COUNTIFS(Categorie,Synthèse!$A11,Carte,Synthèse!R$3)/nbrep,0)</f>
        <v>0.1111111111111111</v>
      </c>
      <c r="S11" s="2">
        <f>IFERROR(COUNTIFS(Categorie,Synthèse!$A11,Carte,Synthèse!S$3)/nbrep,0)</f>
        <v>0.1111111111111111</v>
      </c>
      <c r="T11" s="2">
        <f>IFERROR(COUNTIFS(Categorie,Synthèse!$A11,Carte,Synthèse!T$3)/nbrep,0)</f>
        <v>0.1111111111111111</v>
      </c>
      <c r="U11" s="2">
        <f>IFERROR(COUNTIFS(Categorie,Synthèse!$A11,Carte,Synthèse!U$3)/nbrep,0)</f>
        <v>0.1111111111111111</v>
      </c>
      <c r="V11" s="2">
        <f>IFERROR(COUNTIFS(Categorie,Synthèse!$A11,Carte,Synthèse!V$3)/nbrep,0)</f>
        <v>0.1111111111111111</v>
      </c>
      <c r="W11" s="2">
        <f>IFERROR(COUNTIFS(Categorie,Synthèse!$A11,Carte,Synthèse!W$3)/nbrep,0)</f>
        <v>0.1111111111111111</v>
      </c>
      <c r="X11" s="2">
        <f>IFERROR(COUNTIFS(Categorie,Synthèse!$A11,Carte,Synthèse!X$3)/nbrep,0)</f>
        <v>0.1111111111111111</v>
      </c>
      <c r="Y11" s="2">
        <f>IFERROR(COUNTIFS(Categorie,Synthèse!$A11,Carte,Synthèse!Y$3)/nbrep,0)</f>
        <v>0.88888888888888884</v>
      </c>
      <c r="Z11" s="2">
        <f>IFERROR(COUNTIFS(Categorie,Synthèse!$A11,Carte,Synthèse!Z$3)/nbrep,0)</f>
        <v>0.88888888888888884</v>
      </c>
      <c r="AA11" s="2">
        <f>IFERROR(COUNTIFS(Categorie,Synthèse!$A11,Carte,Synthèse!AA$3)/nbrep,0)</f>
        <v>0.88888888888888884</v>
      </c>
      <c r="AB11" s="2">
        <f>IFERROR(COUNTIFS(Categorie,Synthèse!$A11,Carte,Synthèse!AB$3)/nbrep,0)</f>
        <v>0.88888888888888884</v>
      </c>
      <c r="AC11" s="2">
        <f>IFERROR(COUNTIFS(Categorie,Synthèse!$A11,Carte,Synthèse!AC$3)/nbrep,0)</f>
        <v>1</v>
      </c>
      <c r="AD11" s="2">
        <f>IFERROR(COUNTIFS(Categorie,Synthèse!$A11,Carte,Synthèse!AD$3)/nbrep,0)</f>
        <v>1</v>
      </c>
      <c r="AE11" s="2">
        <f>IFERROR(COUNTIFS(Categorie,Synthèse!$A11,Carte,Synthèse!AE$3)/nbrep,0)</f>
        <v>1</v>
      </c>
      <c r="AF11" s="2">
        <f>IFERROR(COUNTIFS(Categorie,Synthèse!$A11,Carte,Synthèse!AF$3)/nbrep,0)</f>
        <v>1</v>
      </c>
      <c r="AG11" s="2">
        <f>IFERROR(COUNTIFS(Categorie,Synthèse!$A11,Carte,Synthèse!AG$3)/nbrep,0)</f>
        <v>1</v>
      </c>
      <c r="AH11" s="2">
        <f>IFERROR(COUNTIFS(Categorie,Synthèse!$A11,Carte,Synthèse!AH$3)/nbrep,0)</f>
        <v>1</v>
      </c>
      <c r="AI11" s="2">
        <f>IFERROR(COUNTIFS(Categorie,Synthèse!$A11,Carte,Synthèse!AI$3)/nbrep,0)</f>
        <v>1</v>
      </c>
      <c r="AJ11" s="2">
        <f>IFERROR(COUNTIFS(Categorie,Synthèse!$A11,Carte,Synthèse!AJ$3)/nbrep,0)</f>
        <v>1</v>
      </c>
      <c r="AK11" s="2">
        <f>IFERROR(COUNTIFS(Categorie,Synthèse!$A11,Carte,Synthèse!AK$3)/nbrep,0)</f>
        <v>1</v>
      </c>
      <c r="AL11" s="2">
        <f>IFERROR(COUNTIFS(Categorie,Synthèse!$A11,Carte,Synthèse!AL$3)/nbrep,0)</f>
        <v>1</v>
      </c>
      <c r="AM11" s="2">
        <f>IFERROR(COUNTIFS(Categorie,Synthèse!$A11,Carte,Synthèse!AM$3)/nbrep,0)</f>
        <v>0</v>
      </c>
      <c r="AN11" s="2">
        <f>IFERROR(COUNTIFS(Categorie,Synthèse!$A11,Carte,Synthèse!AN$3)/nbrep,0)</f>
        <v>0</v>
      </c>
      <c r="AO11" s="2">
        <f>IFERROR(COUNTIFS(Categorie,Synthèse!$A11,Carte,Synthèse!AO$3)/nbrep,0)</f>
        <v>0</v>
      </c>
      <c r="AP11" s="2">
        <f>IFERROR(COUNTIFS(Categorie,Synthèse!$A11,Carte,Synthèse!AP$3)/nbrep,0)</f>
        <v>0</v>
      </c>
    </row>
    <row r="12" spans="1:42" x14ac:dyDescent="0.3">
      <c r="A12" t="s">
        <v>41</v>
      </c>
      <c r="B12" t="s">
        <v>25</v>
      </c>
      <c r="C12" s="2">
        <f>IFERROR(COUNTIFS(Categorie,Synthèse!$A12,Carte,Synthèse!C$3)/nbrep,0)</f>
        <v>0</v>
      </c>
      <c r="D12" s="2">
        <f>IFERROR(COUNTIFS(Categorie,Synthèse!$A12,Carte,Synthèse!D$3)/nbrep,0)</f>
        <v>0</v>
      </c>
      <c r="E12" s="2">
        <f>IFERROR(COUNTIFS(Categorie,Synthèse!$A12,Carte,Synthèse!E$3)/nbrep,0)</f>
        <v>0</v>
      </c>
      <c r="F12" s="2">
        <f>IFERROR(COUNTIFS(Categorie,Synthèse!$A12,Carte,Synthèse!F$3)/nbrep,0)</f>
        <v>0</v>
      </c>
      <c r="G12" s="2">
        <f>IFERROR(COUNTIFS(Categorie,Synthèse!$A12,Carte,Synthèse!G$3)/nbrep,0)</f>
        <v>0</v>
      </c>
      <c r="H12" s="2">
        <f>IFERROR(COUNTIFS(Categorie,Synthèse!$A12,Carte,Synthèse!H$3)/nbrep,0)</f>
        <v>0</v>
      </c>
      <c r="I12" s="2">
        <f>IFERROR(COUNTIFS(Categorie,Synthèse!$A12,Carte,Synthèse!I$3)/nbrep,0)</f>
        <v>0</v>
      </c>
      <c r="J12" s="2">
        <f>IFERROR(COUNTIFS(Categorie,Synthèse!$A12,Carte,Synthèse!J$3)/nbrep,0)</f>
        <v>0</v>
      </c>
      <c r="K12" s="2">
        <f>IFERROR(COUNTIFS(Categorie,Synthèse!$A12,Carte,Synthèse!K$3)/nbrep,0)</f>
        <v>0</v>
      </c>
      <c r="L12" s="2">
        <f>IFERROR(COUNTIFS(Categorie,Synthèse!$A12,Carte,Synthèse!L$3)/nbrep,0)</f>
        <v>0</v>
      </c>
      <c r="M12" s="2">
        <f>IFERROR(COUNTIFS(Categorie,Synthèse!$A12,Carte,Synthèse!M$3)/nbrep,0)</f>
        <v>0</v>
      </c>
      <c r="N12" s="2">
        <f>IFERROR(COUNTIFS(Categorie,Synthèse!$A12,Carte,Synthèse!N$3)/nbrep,0)</f>
        <v>0</v>
      </c>
      <c r="O12" s="2">
        <f>IFERROR(COUNTIFS(Categorie,Synthèse!$A12,Carte,Synthèse!O$3)/nbrep,0)</f>
        <v>0.1111111111111111</v>
      </c>
      <c r="P12" s="2">
        <f>IFERROR(COUNTIFS(Categorie,Synthèse!$A12,Carte,Synthèse!P$3)/nbrep,0)</f>
        <v>0.1111111111111111</v>
      </c>
      <c r="Q12" s="2">
        <f>IFERROR(COUNTIFS(Categorie,Synthèse!$A12,Carte,Synthèse!Q$3)/nbrep,0)</f>
        <v>0.1111111111111111</v>
      </c>
      <c r="R12" s="2">
        <f>IFERROR(COUNTIFS(Categorie,Synthèse!$A12,Carte,Synthèse!R$3)/nbrep,0)</f>
        <v>0.1111111111111111</v>
      </c>
      <c r="S12" s="2">
        <f>IFERROR(COUNTIFS(Categorie,Synthèse!$A12,Carte,Synthèse!S$3)/nbrep,0)</f>
        <v>0.1111111111111111</v>
      </c>
      <c r="T12" s="2">
        <f>IFERROR(COUNTIFS(Categorie,Synthèse!$A12,Carte,Synthèse!T$3)/nbrep,0)</f>
        <v>0.1111111111111111</v>
      </c>
      <c r="U12" s="2">
        <f>IFERROR(COUNTIFS(Categorie,Synthèse!$A12,Carte,Synthèse!U$3)/nbrep,0)</f>
        <v>0.1111111111111111</v>
      </c>
      <c r="V12" s="2">
        <f>IFERROR(COUNTIFS(Categorie,Synthèse!$A12,Carte,Synthèse!V$3)/nbrep,0)</f>
        <v>0.1111111111111111</v>
      </c>
      <c r="W12" s="2">
        <f>IFERROR(COUNTIFS(Categorie,Synthèse!$A12,Carte,Synthèse!W$3)/nbrep,0)</f>
        <v>0.1111111111111111</v>
      </c>
      <c r="X12" s="2">
        <f>IFERROR(COUNTIFS(Categorie,Synthèse!$A12,Carte,Synthèse!X$3)/nbrep,0)</f>
        <v>0.1111111111111111</v>
      </c>
      <c r="Y12" s="2">
        <f>IFERROR(COUNTIFS(Categorie,Synthèse!$A12,Carte,Synthèse!Y$3)/nbrep,0)</f>
        <v>0.88888888888888884</v>
      </c>
      <c r="Z12" s="2">
        <f>IFERROR(COUNTIFS(Categorie,Synthèse!$A12,Carte,Synthèse!Z$3)/nbrep,0)</f>
        <v>0.88888888888888884</v>
      </c>
      <c r="AA12" s="2">
        <f>IFERROR(COUNTIFS(Categorie,Synthèse!$A12,Carte,Synthèse!AA$3)/nbrep,0)</f>
        <v>0.88888888888888884</v>
      </c>
      <c r="AB12" s="2">
        <f>IFERROR(COUNTIFS(Categorie,Synthèse!$A12,Carte,Synthèse!AB$3)/nbrep,0)</f>
        <v>0.88888888888888884</v>
      </c>
      <c r="AC12" s="2">
        <f>IFERROR(COUNTIFS(Categorie,Synthèse!$A12,Carte,Synthèse!AC$3)/nbrep,0)</f>
        <v>1</v>
      </c>
      <c r="AD12" s="2">
        <f>IFERROR(COUNTIFS(Categorie,Synthèse!$A12,Carte,Synthèse!AD$3)/nbrep,0)</f>
        <v>1</v>
      </c>
      <c r="AE12" s="2">
        <f>IFERROR(COUNTIFS(Categorie,Synthèse!$A12,Carte,Synthèse!AE$3)/nbrep,0)</f>
        <v>1</v>
      </c>
      <c r="AF12" s="2">
        <f>IFERROR(COUNTIFS(Categorie,Synthèse!$A12,Carte,Synthèse!AF$3)/nbrep,0)</f>
        <v>1</v>
      </c>
      <c r="AG12" s="2">
        <f>IFERROR(COUNTIFS(Categorie,Synthèse!$A12,Carte,Synthèse!AG$3)/nbrep,0)</f>
        <v>1</v>
      </c>
      <c r="AH12" s="2">
        <f>IFERROR(COUNTIFS(Categorie,Synthèse!$A12,Carte,Synthèse!AH$3)/nbrep,0)</f>
        <v>1</v>
      </c>
      <c r="AI12" s="2">
        <f>IFERROR(COUNTIFS(Categorie,Synthèse!$A12,Carte,Synthèse!AI$3)/nbrep,0)</f>
        <v>1</v>
      </c>
      <c r="AJ12" s="2">
        <f>IFERROR(COUNTIFS(Categorie,Synthèse!$A12,Carte,Synthèse!AJ$3)/nbrep,0)</f>
        <v>1</v>
      </c>
      <c r="AK12" s="2">
        <f>IFERROR(COUNTIFS(Categorie,Synthèse!$A12,Carte,Synthèse!AK$3)/nbrep,0)</f>
        <v>1</v>
      </c>
      <c r="AL12" s="2">
        <f>IFERROR(COUNTIFS(Categorie,Synthèse!$A12,Carte,Synthèse!AL$3)/nbrep,0)</f>
        <v>1</v>
      </c>
      <c r="AM12" s="2">
        <f>IFERROR(COUNTIFS(Categorie,Synthèse!$A12,Carte,Synthèse!AM$3)/nbrep,0)</f>
        <v>0</v>
      </c>
      <c r="AN12" s="2">
        <f>IFERROR(COUNTIFS(Categorie,Synthèse!$A12,Carte,Synthèse!AN$3)/nbrep,0)</f>
        <v>0</v>
      </c>
      <c r="AO12" s="2">
        <f>IFERROR(COUNTIFS(Categorie,Synthèse!$A12,Carte,Synthèse!AO$3)/nbrep,0)</f>
        <v>0</v>
      </c>
      <c r="AP12" s="2">
        <f>IFERROR(COUNTIFS(Categorie,Synthèse!$A12,Carte,Synthèse!AP$3)/nbrep,0)</f>
        <v>0</v>
      </c>
    </row>
    <row r="13" spans="1:42" x14ac:dyDescent="0.3">
      <c r="A13" t="s">
        <v>41</v>
      </c>
      <c r="B13" t="s">
        <v>26</v>
      </c>
      <c r="C13" s="2">
        <f>IFERROR(COUNTIFS(Categorie,Synthèse!$A13,Carte,Synthèse!C$3)/nbrep,0)</f>
        <v>0</v>
      </c>
      <c r="D13" s="2">
        <f>IFERROR(COUNTIFS(Categorie,Synthèse!$A13,Carte,Synthèse!D$3)/nbrep,0)</f>
        <v>0</v>
      </c>
      <c r="E13" s="2">
        <f>IFERROR(COUNTIFS(Categorie,Synthèse!$A13,Carte,Synthèse!E$3)/nbrep,0)</f>
        <v>0</v>
      </c>
      <c r="F13" s="2">
        <f>IFERROR(COUNTIFS(Categorie,Synthèse!$A13,Carte,Synthèse!F$3)/nbrep,0)</f>
        <v>0</v>
      </c>
      <c r="G13" s="2">
        <f>IFERROR(COUNTIFS(Categorie,Synthèse!$A13,Carte,Synthèse!G$3)/nbrep,0)</f>
        <v>0</v>
      </c>
      <c r="H13" s="2">
        <f>IFERROR(COUNTIFS(Categorie,Synthèse!$A13,Carte,Synthèse!H$3)/nbrep,0)</f>
        <v>0</v>
      </c>
      <c r="I13" s="2">
        <f>IFERROR(COUNTIFS(Categorie,Synthèse!$A13,Carte,Synthèse!I$3)/nbrep,0)</f>
        <v>0</v>
      </c>
      <c r="J13" s="2">
        <f>IFERROR(COUNTIFS(Categorie,Synthèse!$A13,Carte,Synthèse!J$3)/nbrep,0)</f>
        <v>0</v>
      </c>
      <c r="K13" s="2">
        <f>IFERROR(COUNTIFS(Categorie,Synthèse!$A13,Carte,Synthèse!K$3)/nbrep,0)</f>
        <v>0</v>
      </c>
      <c r="L13" s="2">
        <f>IFERROR(COUNTIFS(Categorie,Synthèse!$A13,Carte,Synthèse!L$3)/nbrep,0)</f>
        <v>0</v>
      </c>
      <c r="M13" s="2">
        <f>IFERROR(COUNTIFS(Categorie,Synthèse!$A13,Carte,Synthèse!M$3)/nbrep,0)</f>
        <v>0</v>
      </c>
      <c r="N13" s="2">
        <f>IFERROR(COUNTIFS(Categorie,Synthèse!$A13,Carte,Synthèse!N$3)/nbrep,0)</f>
        <v>0</v>
      </c>
      <c r="O13" s="2">
        <f>IFERROR(COUNTIFS(Categorie,Synthèse!$A13,Carte,Synthèse!O$3)/nbrep,0)</f>
        <v>0.1111111111111111</v>
      </c>
      <c r="P13" s="2">
        <f>IFERROR(COUNTIFS(Categorie,Synthèse!$A13,Carte,Synthèse!P$3)/nbrep,0)</f>
        <v>0.1111111111111111</v>
      </c>
      <c r="Q13" s="2">
        <f>IFERROR(COUNTIFS(Categorie,Synthèse!$A13,Carte,Synthèse!Q$3)/nbrep,0)</f>
        <v>0.1111111111111111</v>
      </c>
      <c r="R13" s="2">
        <f>IFERROR(COUNTIFS(Categorie,Synthèse!$A13,Carte,Synthèse!R$3)/nbrep,0)</f>
        <v>0.1111111111111111</v>
      </c>
      <c r="S13" s="2">
        <f>IFERROR(COUNTIFS(Categorie,Synthèse!$A13,Carte,Synthèse!S$3)/nbrep,0)</f>
        <v>0.1111111111111111</v>
      </c>
      <c r="T13" s="2">
        <f>IFERROR(COUNTIFS(Categorie,Synthèse!$A13,Carte,Synthèse!T$3)/nbrep,0)</f>
        <v>0.1111111111111111</v>
      </c>
      <c r="U13" s="2">
        <f>IFERROR(COUNTIFS(Categorie,Synthèse!$A13,Carte,Synthèse!U$3)/nbrep,0)</f>
        <v>0.1111111111111111</v>
      </c>
      <c r="V13" s="2">
        <f>IFERROR(COUNTIFS(Categorie,Synthèse!$A13,Carte,Synthèse!V$3)/nbrep,0)</f>
        <v>0.1111111111111111</v>
      </c>
      <c r="W13" s="2">
        <f>IFERROR(COUNTIFS(Categorie,Synthèse!$A13,Carte,Synthèse!W$3)/nbrep,0)</f>
        <v>0.1111111111111111</v>
      </c>
      <c r="X13" s="2">
        <f>IFERROR(COUNTIFS(Categorie,Synthèse!$A13,Carte,Synthèse!X$3)/nbrep,0)</f>
        <v>0.1111111111111111</v>
      </c>
      <c r="Y13" s="2">
        <f>IFERROR(COUNTIFS(Categorie,Synthèse!$A13,Carte,Synthèse!Y$3)/nbrep,0)</f>
        <v>0.88888888888888884</v>
      </c>
      <c r="Z13" s="2">
        <f>IFERROR(COUNTIFS(Categorie,Synthèse!$A13,Carte,Synthèse!Z$3)/nbrep,0)</f>
        <v>0.88888888888888884</v>
      </c>
      <c r="AA13" s="2">
        <f>IFERROR(COUNTIFS(Categorie,Synthèse!$A13,Carte,Synthèse!AA$3)/nbrep,0)</f>
        <v>0.88888888888888884</v>
      </c>
      <c r="AB13" s="2">
        <f>IFERROR(COUNTIFS(Categorie,Synthèse!$A13,Carte,Synthèse!AB$3)/nbrep,0)</f>
        <v>0.88888888888888884</v>
      </c>
      <c r="AC13" s="2">
        <f>IFERROR(COUNTIFS(Categorie,Synthèse!$A13,Carte,Synthèse!AC$3)/nbrep,0)</f>
        <v>1</v>
      </c>
      <c r="AD13" s="2">
        <f>IFERROR(COUNTIFS(Categorie,Synthèse!$A13,Carte,Synthèse!AD$3)/nbrep,0)</f>
        <v>1</v>
      </c>
      <c r="AE13" s="2">
        <f>IFERROR(COUNTIFS(Categorie,Synthèse!$A13,Carte,Synthèse!AE$3)/nbrep,0)</f>
        <v>1</v>
      </c>
      <c r="AF13" s="2">
        <f>IFERROR(COUNTIFS(Categorie,Synthèse!$A13,Carte,Synthèse!AF$3)/nbrep,0)</f>
        <v>1</v>
      </c>
      <c r="AG13" s="2">
        <f>IFERROR(COUNTIFS(Categorie,Synthèse!$A13,Carte,Synthèse!AG$3)/nbrep,0)</f>
        <v>1</v>
      </c>
      <c r="AH13" s="2">
        <f>IFERROR(COUNTIFS(Categorie,Synthèse!$A13,Carte,Synthèse!AH$3)/nbrep,0)</f>
        <v>1</v>
      </c>
      <c r="AI13" s="2">
        <f>IFERROR(COUNTIFS(Categorie,Synthèse!$A13,Carte,Synthèse!AI$3)/nbrep,0)</f>
        <v>1</v>
      </c>
      <c r="AJ13" s="2">
        <f>IFERROR(COUNTIFS(Categorie,Synthèse!$A13,Carte,Synthèse!AJ$3)/nbrep,0)</f>
        <v>1</v>
      </c>
      <c r="AK13" s="2">
        <f>IFERROR(COUNTIFS(Categorie,Synthèse!$A13,Carte,Synthèse!AK$3)/nbrep,0)</f>
        <v>1</v>
      </c>
      <c r="AL13" s="2">
        <f>IFERROR(COUNTIFS(Categorie,Synthèse!$A13,Carte,Synthèse!AL$3)/nbrep,0)</f>
        <v>1</v>
      </c>
      <c r="AM13" s="2">
        <f>IFERROR(COUNTIFS(Categorie,Synthèse!$A13,Carte,Synthèse!AM$3)/nbrep,0)</f>
        <v>0</v>
      </c>
      <c r="AN13" s="2">
        <f>IFERROR(COUNTIFS(Categorie,Synthèse!$A13,Carte,Synthèse!AN$3)/nbrep,0)</f>
        <v>0</v>
      </c>
      <c r="AO13" s="2">
        <f>IFERROR(COUNTIFS(Categorie,Synthèse!$A13,Carte,Synthèse!AO$3)/nbrep,0)</f>
        <v>0</v>
      </c>
      <c r="AP13" s="2">
        <f>IFERROR(COUNTIFS(Categorie,Synthèse!$A13,Carte,Synthèse!AP$3)/nbrep,0)</f>
        <v>0</v>
      </c>
    </row>
    <row r="14" spans="1:42" x14ac:dyDescent="0.3">
      <c r="A14" t="s">
        <v>41</v>
      </c>
      <c r="B14" t="s">
        <v>21</v>
      </c>
      <c r="C14" s="2">
        <f>IFERROR(COUNTIFS(Categorie,Synthèse!$A14,Carte,Synthèse!C$3)/nbrep,0)</f>
        <v>0</v>
      </c>
      <c r="D14" s="2">
        <f>IFERROR(COUNTIFS(Categorie,Synthèse!$A14,Carte,Synthèse!D$3)/nbrep,0)</f>
        <v>0</v>
      </c>
      <c r="E14" s="2">
        <f>IFERROR(COUNTIFS(Categorie,Synthèse!$A14,Carte,Synthèse!E$3)/nbrep,0)</f>
        <v>0</v>
      </c>
      <c r="F14" s="2">
        <f>IFERROR(COUNTIFS(Categorie,Synthèse!$A14,Carte,Synthèse!F$3)/nbrep,0)</f>
        <v>0</v>
      </c>
      <c r="G14" s="2">
        <f>IFERROR(COUNTIFS(Categorie,Synthèse!$A14,Carte,Synthèse!G$3)/nbrep,0)</f>
        <v>0</v>
      </c>
      <c r="H14" s="2">
        <f>IFERROR(COUNTIFS(Categorie,Synthèse!$A14,Carte,Synthèse!H$3)/nbrep,0)</f>
        <v>0</v>
      </c>
      <c r="I14" s="2">
        <f>IFERROR(COUNTIFS(Categorie,Synthèse!$A14,Carte,Synthèse!I$3)/nbrep,0)</f>
        <v>0</v>
      </c>
      <c r="J14" s="2">
        <f>IFERROR(COUNTIFS(Categorie,Synthèse!$A14,Carte,Synthèse!J$3)/nbrep,0)</f>
        <v>0</v>
      </c>
      <c r="K14" s="2">
        <f>IFERROR(COUNTIFS(Categorie,Synthèse!$A14,Carte,Synthèse!K$3)/nbrep,0)</f>
        <v>0</v>
      </c>
      <c r="L14" s="2">
        <f>IFERROR(COUNTIFS(Categorie,Synthèse!$A14,Carte,Synthèse!L$3)/nbrep,0)</f>
        <v>0</v>
      </c>
      <c r="M14" s="2">
        <f>IFERROR(COUNTIFS(Categorie,Synthèse!$A14,Carte,Synthèse!M$3)/nbrep,0)</f>
        <v>0</v>
      </c>
      <c r="N14" s="2">
        <f>IFERROR(COUNTIFS(Categorie,Synthèse!$A14,Carte,Synthèse!N$3)/nbrep,0)</f>
        <v>0</v>
      </c>
      <c r="O14" s="2">
        <f>IFERROR(COUNTIFS(Categorie,Synthèse!$A14,Carte,Synthèse!O$3)/nbrep,0)</f>
        <v>0.1111111111111111</v>
      </c>
      <c r="P14" s="2">
        <f>IFERROR(COUNTIFS(Categorie,Synthèse!$A14,Carte,Synthèse!P$3)/nbrep,0)</f>
        <v>0.1111111111111111</v>
      </c>
      <c r="Q14" s="2">
        <f>IFERROR(COUNTIFS(Categorie,Synthèse!$A14,Carte,Synthèse!Q$3)/nbrep,0)</f>
        <v>0.1111111111111111</v>
      </c>
      <c r="R14" s="2">
        <f>IFERROR(COUNTIFS(Categorie,Synthèse!$A14,Carte,Synthèse!R$3)/nbrep,0)</f>
        <v>0.1111111111111111</v>
      </c>
      <c r="S14" s="2">
        <f>IFERROR(COUNTIFS(Categorie,Synthèse!$A14,Carte,Synthèse!S$3)/nbrep,0)</f>
        <v>0.1111111111111111</v>
      </c>
      <c r="T14" s="2">
        <f>IFERROR(COUNTIFS(Categorie,Synthèse!$A14,Carte,Synthèse!T$3)/nbrep,0)</f>
        <v>0.1111111111111111</v>
      </c>
      <c r="U14" s="2">
        <f>IFERROR(COUNTIFS(Categorie,Synthèse!$A14,Carte,Synthèse!U$3)/nbrep,0)</f>
        <v>0.1111111111111111</v>
      </c>
      <c r="V14" s="2">
        <f>IFERROR(COUNTIFS(Categorie,Synthèse!$A14,Carte,Synthèse!V$3)/nbrep,0)</f>
        <v>0.1111111111111111</v>
      </c>
      <c r="W14" s="2">
        <f>IFERROR(COUNTIFS(Categorie,Synthèse!$A14,Carte,Synthèse!W$3)/nbrep,0)</f>
        <v>0.1111111111111111</v>
      </c>
      <c r="X14" s="2">
        <f>IFERROR(COUNTIFS(Categorie,Synthèse!$A14,Carte,Synthèse!X$3)/nbrep,0)</f>
        <v>0.1111111111111111</v>
      </c>
      <c r="Y14" s="2">
        <f>IFERROR(COUNTIFS(Categorie,Synthèse!$A14,Carte,Synthèse!Y$3)/nbrep,0)</f>
        <v>0.88888888888888884</v>
      </c>
      <c r="Z14" s="2">
        <f>IFERROR(COUNTIFS(Categorie,Synthèse!$A14,Carte,Synthèse!Z$3)/nbrep,0)</f>
        <v>0.88888888888888884</v>
      </c>
      <c r="AA14" s="2">
        <f>IFERROR(COUNTIFS(Categorie,Synthèse!$A14,Carte,Synthèse!AA$3)/nbrep,0)</f>
        <v>0.88888888888888884</v>
      </c>
      <c r="AB14" s="2">
        <f>IFERROR(COUNTIFS(Categorie,Synthèse!$A14,Carte,Synthèse!AB$3)/nbrep,0)</f>
        <v>0.88888888888888884</v>
      </c>
      <c r="AC14" s="2">
        <f>IFERROR(COUNTIFS(Categorie,Synthèse!$A14,Carte,Synthèse!AC$3)/nbrep,0)</f>
        <v>1</v>
      </c>
      <c r="AD14" s="2">
        <f>IFERROR(COUNTIFS(Categorie,Synthèse!$A14,Carte,Synthèse!AD$3)/nbrep,0)</f>
        <v>1</v>
      </c>
      <c r="AE14" s="2">
        <f>IFERROR(COUNTIFS(Categorie,Synthèse!$A14,Carte,Synthèse!AE$3)/nbrep,0)</f>
        <v>1</v>
      </c>
      <c r="AF14" s="2">
        <f>IFERROR(COUNTIFS(Categorie,Synthèse!$A14,Carte,Synthèse!AF$3)/nbrep,0)</f>
        <v>1</v>
      </c>
      <c r="AG14" s="2">
        <f>IFERROR(COUNTIFS(Categorie,Synthèse!$A14,Carte,Synthèse!AG$3)/nbrep,0)</f>
        <v>1</v>
      </c>
      <c r="AH14" s="2">
        <f>IFERROR(COUNTIFS(Categorie,Synthèse!$A14,Carte,Synthèse!AH$3)/nbrep,0)</f>
        <v>1</v>
      </c>
      <c r="AI14" s="2">
        <f>IFERROR(COUNTIFS(Categorie,Synthèse!$A14,Carte,Synthèse!AI$3)/nbrep,0)</f>
        <v>1</v>
      </c>
      <c r="AJ14" s="2">
        <f>IFERROR(COUNTIFS(Categorie,Synthèse!$A14,Carte,Synthèse!AJ$3)/nbrep,0)</f>
        <v>1</v>
      </c>
      <c r="AK14" s="2">
        <f>IFERROR(COUNTIFS(Categorie,Synthèse!$A14,Carte,Synthèse!AK$3)/nbrep,0)</f>
        <v>1</v>
      </c>
      <c r="AL14" s="2">
        <f>IFERROR(COUNTIFS(Categorie,Synthèse!$A14,Carte,Synthèse!AL$3)/nbrep,0)</f>
        <v>1</v>
      </c>
      <c r="AM14" s="2">
        <f>IFERROR(COUNTIFS(Categorie,Synthèse!$A14,Carte,Synthèse!AM$3)/nbrep,0)</f>
        <v>0</v>
      </c>
      <c r="AN14" s="2">
        <f>IFERROR(COUNTIFS(Categorie,Synthèse!$A14,Carte,Synthèse!AN$3)/nbrep,0)</f>
        <v>0</v>
      </c>
      <c r="AO14" s="2">
        <f>IFERROR(COUNTIFS(Categorie,Synthèse!$A14,Carte,Synthèse!AO$3)/nbrep,0)</f>
        <v>0</v>
      </c>
      <c r="AP14" s="2">
        <f>IFERROR(COUNTIFS(Categorie,Synthèse!$A14,Carte,Synthèse!AP$3)/nbrep,0)</f>
        <v>0</v>
      </c>
    </row>
    <row r="15" spans="1:42" x14ac:dyDescent="0.3">
      <c r="A15" t="s">
        <v>41</v>
      </c>
      <c r="B15" t="s">
        <v>22</v>
      </c>
      <c r="C15" s="2">
        <f>IFERROR(COUNTIFS(Categorie,Synthèse!$A15,Carte,Synthèse!C$3)/nbrep,0)</f>
        <v>0</v>
      </c>
      <c r="D15" s="2">
        <f>IFERROR(COUNTIFS(Categorie,Synthèse!$A15,Carte,Synthèse!D$3)/nbrep,0)</f>
        <v>0</v>
      </c>
      <c r="E15" s="2">
        <f>IFERROR(COUNTIFS(Categorie,Synthèse!$A15,Carte,Synthèse!E$3)/nbrep,0)</f>
        <v>0</v>
      </c>
      <c r="F15" s="2">
        <f>IFERROR(COUNTIFS(Categorie,Synthèse!$A15,Carte,Synthèse!F$3)/nbrep,0)</f>
        <v>0</v>
      </c>
      <c r="G15" s="2">
        <f>IFERROR(COUNTIFS(Categorie,Synthèse!$A15,Carte,Synthèse!G$3)/nbrep,0)</f>
        <v>0</v>
      </c>
      <c r="H15" s="2">
        <f>IFERROR(COUNTIFS(Categorie,Synthèse!$A15,Carte,Synthèse!H$3)/nbrep,0)</f>
        <v>0</v>
      </c>
      <c r="I15" s="2">
        <f>IFERROR(COUNTIFS(Categorie,Synthèse!$A15,Carte,Synthèse!I$3)/nbrep,0)</f>
        <v>0</v>
      </c>
      <c r="J15" s="2">
        <f>IFERROR(COUNTIFS(Categorie,Synthèse!$A15,Carte,Synthèse!J$3)/nbrep,0)</f>
        <v>0</v>
      </c>
      <c r="K15" s="2">
        <f>IFERROR(COUNTIFS(Categorie,Synthèse!$A15,Carte,Synthèse!K$3)/nbrep,0)</f>
        <v>0</v>
      </c>
      <c r="L15" s="2">
        <f>IFERROR(COUNTIFS(Categorie,Synthèse!$A15,Carte,Synthèse!L$3)/nbrep,0)</f>
        <v>0</v>
      </c>
      <c r="M15" s="2">
        <f>IFERROR(COUNTIFS(Categorie,Synthèse!$A15,Carte,Synthèse!M$3)/nbrep,0)</f>
        <v>0</v>
      </c>
      <c r="N15" s="2">
        <f>IFERROR(COUNTIFS(Categorie,Synthèse!$A15,Carte,Synthèse!N$3)/nbrep,0)</f>
        <v>0</v>
      </c>
      <c r="O15" s="2">
        <f>IFERROR(COUNTIFS(Categorie,Synthèse!$A15,Carte,Synthèse!O$3)/nbrep,0)</f>
        <v>0.1111111111111111</v>
      </c>
      <c r="P15" s="2">
        <f>IFERROR(COUNTIFS(Categorie,Synthèse!$A15,Carte,Synthèse!P$3)/nbrep,0)</f>
        <v>0.1111111111111111</v>
      </c>
      <c r="Q15" s="2">
        <f>IFERROR(COUNTIFS(Categorie,Synthèse!$A15,Carte,Synthèse!Q$3)/nbrep,0)</f>
        <v>0.1111111111111111</v>
      </c>
      <c r="R15" s="2">
        <f>IFERROR(COUNTIFS(Categorie,Synthèse!$A15,Carte,Synthèse!R$3)/nbrep,0)</f>
        <v>0.1111111111111111</v>
      </c>
      <c r="S15" s="2">
        <f>IFERROR(COUNTIFS(Categorie,Synthèse!$A15,Carte,Synthèse!S$3)/nbrep,0)</f>
        <v>0.1111111111111111</v>
      </c>
      <c r="T15" s="2">
        <f>IFERROR(COUNTIFS(Categorie,Synthèse!$A15,Carte,Synthèse!T$3)/nbrep,0)</f>
        <v>0.1111111111111111</v>
      </c>
      <c r="U15" s="2">
        <f>IFERROR(COUNTIFS(Categorie,Synthèse!$A15,Carte,Synthèse!U$3)/nbrep,0)</f>
        <v>0.1111111111111111</v>
      </c>
      <c r="V15" s="2">
        <f>IFERROR(COUNTIFS(Categorie,Synthèse!$A15,Carte,Synthèse!V$3)/nbrep,0)</f>
        <v>0.1111111111111111</v>
      </c>
      <c r="W15" s="2">
        <f>IFERROR(COUNTIFS(Categorie,Synthèse!$A15,Carte,Synthèse!W$3)/nbrep,0)</f>
        <v>0.1111111111111111</v>
      </c>
      <c r="X15" s="2">
        <f>IFERROR(COUNTIFS(Categorie,Synthèse!$A15,Carte,Synthèse!X$3)/nbrep,0)</f>
        <v>0.1111111111111111</v>
      </c>
      <c r="Y15" s="2">
        <f>IFERROR(COUNTIFS(Categorie,Synthèse!$A15,Carte,Synthèse!Y$3)/nbrep,0)</f>
        <v>0.88888888888888884</v>
      </c>
      <c r="Z15" s="2">
        <f>IFERROR(COUNTIFS(Categorie,Synthèse!$A15,Carte,Synthèse!Z$3)/nbrep,0)</f>
        <v>0.88888888888888884</v>
      </c>
      <c r="AA15" s="2">
        <f>IFERROR(COUNTIFS(Categorie,Synthèse!$A15,Carte,Synthèse!AA$3)/nbrep,0)</f>
        <v>0.88888888888888884</v>
      </c>
      <c r="AB15" s="2">
        <f>IFERROR(COUNTIFS(Categorie,Synthèse!$A15,Carte,Synthèse!AB$3)/nbrep,0)</f>
        <v>0.88888888888888884</v>
      </c>
      <c r="AC15" s="2">
        <f>IFERROR(COUNTIFS(Categorie,Synthèse!$A15,Carte,Synthèse!AC$3)/nbrep,0)</f>
        <v>1</v>
      </c>
      <c r="AD15" s="2">
        <f>IFERROR(COUNTIFS(Categorie,Synthèse!$A15,Carte,Synthèse!AD$3)/nbrep,0)</f>
        <v>1</v>
      </c>
      <c r="AE15" s="2">
        <f>IFERROR(COUNTIFS(Categorie,Synthèse!$A15,Carte,Synthèse!AE$3)/nbrep,0)</f>
        <v>1</v>
      </c>
      <c r="AF15" s="2">
        <f>IFERROR(COUNTIFS(Categorie,Synthèse!$A15,Carte,Synthèse!AF$3)/nbrep,0)</f>
        <v>1</v>
      </c>
      <c r="AG15" s="2">
        <f>IFERROR(COUNTIFS(Categorie,Synthèse!$A15,Carte,Synthèse!AG$3)/nbrep,0)</f>
        <v>1</v>
      </c>
      <c r="AH15" s="2">
        <f>IFERROR(COUNTIFS(Categorie,Synthèse!$A15,Carte,Synthèse!AH$3)/nbrep,0)</f>
        <v>1</v>
      </c>
      <c r="AI15" s="2">
        <f>IFERROR(COUNTIFS(Categorie,Synthèse!$A15,Carte,Synthèse!AI$3)/nbrep,0)</f>
        <v>1</v>
      </c>
      <c r="AJ15" s="2">
        <f>IFERROR(COUNTIFS(Categorie,Synthèse!$A15,Carte,Synthèse!AJ$3)/nbrep,0)</f>
        <v>1</v>
      </c>
      <c r="AK15" s="2">
        <f>IFERROR(COUNTIFS(Categorie,Synthèse!$A15,Carte,Synthèse!AK$3)/nbrep,0)</f>
        <v>1</v>
      </c>
      <c r="AL15" s="2">
        <f>IFERROR(COUNTIFS(Categorie,Synthèse!$A15,Carte,Synthèse!AL$3)/nbrep,0)</f>
        <v>1</v>
      </c>
      <c r="AM15" s="2">
        <f>IFERROR(COUNTIFS(Categorie,Synthèse!$A15,Carte,Synthèse!AM$3)/nbrep,0)</f>
        <v>0</v>
      </c>
      <c r="AN15" s="2">
        <f>IFERROR(COUNTIFS(Categorie,Synthèse!$A15,Carte,Synthèse!AN$3)/nbrep,0)</f>
        <v>0</v>
      </c>
      <c r="AO15" s="2">
        <f>IFERROR(COUNTIFS(Categorie,Synthèse!$A15,Carte,Synthèse!AO$3)/nbrep,0)</f>
        <v>0</v>
      </c>
      <c r="AP15" s="2">
        <f>IFERROR(COUNTIFS(Categorie,Synthèse!$A15,Carte,Synthèse!AP$3)/nbrep,0)</f>
        <v>0</v>
      </c>
    </row>
    <row r="16" spans="1:42" x14ac:dyDescent="0.3">
      <c r="A16" t="s">
        <v>41</v>
      </c>
      <c r="B16" t="s">
        <v>27</v>
      </c>
      <c r="C16" s="2">
        <f>IFERROR(COUNTIFS(Categorie,Synthèse!$A16,Carte,Synthèse!C$3)/nbrep,0)</f>
        <v>0</v>
      </c>
      <c r="D16" s="2">
        <f>IFERROR(COUNTIFS(Categorie,Synthèse!$A16,Carte,Synthèse!D$3)/nbrep,0)</f>
        <v>0</v>
      </c>
      <c r="E16" s="2">
        <f>IFERROR(COUNTIFS(Categorie,Synthèse!$A16,Carte,Synthèse!E$3)/nbrep,0)</f>
        <v>0</v>
      </c>
      <c r="F16" s="2">
        <f>IFERROR(COUNTIFS(Categorie,Synthèse!$A16,Carte,Synthèse!F$3)/nbrep,0)</f>
        <v>0</v>
      </c>
      <c r="G16" s="2">
        <f>IFERROR(COUNTIFS(Categorie,Synthèse!$A16,Carte,Synthèse!G$3)/nbrep,0)</f>
        <v>0</v>
      </c>
      <c r="H16" s="2">
        <f>IFERROR(COUNTIFS(Categorie,Synthèse!$A16,Carte,Synthèse!H$3)/nbrep,0)</f>
        <v>0</v>
      </c>
      <c r="I16" s="2">
        <f>IFERROR(COUNTIFS(Categorie,Synthèse!$A16,Carte,Synthèse!I$3)/nbrep,0)</f>
        <v>0</v>
      </c>
      <c r="J16" s="2">
        <f>IFERROR(COUNTIFS(Categorie,Synthèse!$A16,Carte,Synthèse!J$3)/nbrep,0)</f>
        <v>0</v>
      </c>
      <c r="K16" s="2">
        <f>IFERROR(COUNTIFS(Categorie,Synthèse!$A16,Carte,Synthèse!K$3)/nbrep,0)</f>
        <v>0</v>
      </c>
      <c r="L16" s="2">
        <f>IFERROR(COUNTIFS(Categorie,Synthèse!$A16,Carte,Synthèse!L$3)/nbrep,0)</f>
        <v>0</v>
      </c>
      <c r="M16" s="2">
        <f>IFERROR(COUNTIFS(Categorie,Synthèse!$A16,Carte,Synthèse!M$3)/nbrep,0)</f>
        <v>0</v>
      </c>
      <c r="N16" s="2">
        <f>IFERROR(COUNTIFS(Categorie,Synthèse!$A16,Carte,Synthèse!N$3)/nbrep,0)</f>
        <v>0</v>
      </c>
      <c r="O16" s="2">
        <f>IFERROR(COUNTIFS(Categorie,Synthèse!$A16,Carte,Synthèse!O$3)/nbrep,0)</f>
        <v>0.1111111111111111</v>
      </c>
      <c r="P16" s="2">
        <f>IFERROR(COUNTIFS(Categorie,Synthèse!$A16,Carte,Synthèse!P$3)/nbrep,0)</f>
        <v>0.1111111111111111</v>
      </c>
      <c r="Q16" s="2">
        <f>IFERROR(COUNTIFS(Categorie,Synthèse!$A16,Carte,Synthèse!Q$3)/nbrep,0)</f>
        <v>0.1111111111111111</v>
      </c>
      <c r="R16" s="2">
        <f>IFERROR(COUNTIFS(Categorie,Synthèse!$A16,Carte,Synthèse!R$3)/nbrep,0)</f>
        <v>0.1111111111111111</v>
      </c>
      <c r="S16" s="2">
        <f>IFERROR(COUNTIFS(Categorie,Synthèse!$A16,Carte,Synthèse!S$3)/nbrep,0)</f>
        <v>0.1111111111111111</v>
      </c>
      <c r="T16" s="2">
        <f>IFERROR(COUNTIFS(Categorie,Synthèse!$A16,Carte,Synthèse!T$3)/nbrep,0)</f>
        <v>0.1111111111111111</v>
      </c>
      <c r="U16" s="2">
        <f>IFERROR(COUNTIFS(Categorie,Synthèse!$A16,Carte,Synthèse!U$3)/nbrep,0)</f>
        <v>0.1111111111111111</v>
      </c>
      <c r="V16" s="2">
        <f>IFERROR(COUNTIFS(Categorie,Synthèse!$A16,Carte,Synthèse!V$3)/nbrep,0)</f>
        <v>0.1111111111111111</v>
      </c>
      <c r="W16" s="2">
        <f>IFERROR(COUNTIFS(Categorie,Synthèse!$A16,Carte,Synthèse!W$3)/nbrep,0)</f>
        <v>0.1111111111111111</v>
      </c>
      <c r="X16" s="2">
        <f>IFERROR(COUNTIFS(Categorie,Synthèse!$A16,Carte,Synthèse!X$3)/nbrep,0)</f>
        <v>0.1111111111111111</v>
      </c>
      <c r="Y16" s="2">
        <f>IFERROR(COUNTIFS(Categorie,Synthèse!$A16,Carte,Synthèse!Y$3)/nbrep,0)</f>
        <v>0.88888888888888884</v>
      </c>
      <c r="Z16" s="2">
        <f>IFERROR(COUNTIFS(Categorie,Synthèse!$A16,Carte,Synthèse!Z$3)/nbrep,0)</f>
        <v>0.88888888888888884</v>
      </c>
      <c r="AA16" s="2">
        <f>IFERROR(COUNTIFS(Categorie,Synthèse!$A16,Carte,Synthèse!AA$3)/nbrep,0)</f>
        <v>0.88888888888888884</v>
      </c>
      <c r="AB16" s="2">
        <f>IFERROR(COUNTIFS(Categorie,Synthèse!$A16,Carte,Synthèse!AB$3)/nbrep,0)</f>
        <v>0.88888888888888884</v>
      </c>
      <c r="AC16" s="2">
        <f>IFERROR(COUNTIFS(Categorie,Synthèse!$A16,Carte,Synthèse!AC$3)/nbrep,0)</f>
        <v>1</v>
      </c>
      <c r="AD16" s="2">
        <f>IFERROR(COUNTIFS(Categorie,Synthèse!$A16,Carte,Synthèse!AD$3)/nbrep,0)</f>
        <v>1</v>
      </c>
      <c r="AE16" s="2">
        <f>IFERROR(COUNTIFS(Categorie,Synthèse!$A16,Carte,Synthèse!AE$3)/nbrep,0)</f>
        <v>1</v>
      </c>
      <c r="AF16" s="2">
        <f>IFERROR(COUNTIFS(Categorie,Synthèse!$A16,Carte,Synthèse!AF$3)/nbrep,0)</f>
        <v>1</v>
      </c>
      <c r="AG16" s="2">
        <f>IFERROR(COUNTIFS(Categorie,Synthèse!$A16,Carte,Synthèse!AG$3)/nbrep,0)</f>
        <v>1</v>
      </c>
      <c r="AH16" s="2">
        <f>IFERROR(COUNTIFS(Categorie,Synthèse!$A16,Carte,Synthèse!AH$3)/nbrep,0)</f>
        <v>1</v>
      </c>
      <c r="AI16" s="2">
        <f>IFERROR(COUNTIFS(Categorie,Synthèse!$A16,Carte,Synthèse!AI$3)/nbrep,0)</f>
        <v>1</v>
      </c>
      <c r="AJ16" s="2">
        <f>IFERROR(COUNTIFS(Categorie,Synthèse!$A16,Carte,Synthèse!AJ$3)/nbrep,0)</f>
        <v>1</v>
      </c>
      <c r="AK16" s="2">
        <f>IFERROR(COUNTIFS(Categorie,Synthèse!$A16,Carte,Synthèse!AK$3)/nbrep,0)</f>
        <v>1</v>
      </c>
      <c r="AL16" s="2">
        <f>IFERROR(COUNTIFS(Categorie,Synthèse!$A16,Carte,Synthèse!AL$3)/nbrep,0)</f>
        <v>1</v>
      </c>
      <c r="AM16" s="2">
        <f>IFERROR(COUNTIFS(Categorie,Synthèse!$A16,Carte,Synthèse!AM$3)/nbrep,0)</f>
        <v>0</v>
      </c>
      <c r="AN16" s="2">
        <f>IFERROR(COUNTIFS(Categorie,Synthèse!$A16,Carte,Synthèse!AN$3)/nbrep,0)</f>
        <v>0</v>
      </c>
      <c r="AO16" s="2">
        <f>IFERROR(COUNTIFS(Categorie,Synthèse!$A16,Carte,Synthèse!AO$3)/nbrep,0)</f>
        <v>0</v>
      </c>
      <c r="AP16" s="2">
        <f>IFERROR(COUNTIFS(Categorie,Synthèse!$A16,Carte,Synthèse!AP$3)/nbrep,0)</f>
        <v>0</v>
      </c>
    </row>
    <row r="17" spans="1:42" x14ac:dyDescent="0.3">
      <c r="A17" t="s">
        <v>41</v>
      </c>
      <c r="B17" t="s">
        <v>28</v>
      </c>
      <c r="C17" s="2">
        <f>IFERROR(COUNTIFS(Categorie,Synthèse!$A17,Carte,Synthèse!C$3)/nbrep,0)</f>
        <v>0</v>
      </c>
      <c r="D17" s="2">
        <f>IFERROR(COUNTIFS(Categorie,Synthèse!$A17,Carte,Synthèse!D$3)/nbrep,0)</f>
        <v>0</v>
      </c>
      <c r="E17" s="2">
        <f>IFERROR(COUNTIFS(Categorie,Synthèse!$A17,Carte,Synthèse!E$3)/nbrep,0)</f>
        <v>0</v>
      </c>
      <c r="F17" s="2">
        <f>IFERROR(COUNTIFS(Categorie,Synthèse!$A17,Carte,Synthèse!F$3)/nbrep,0)</f>
        <v>0</v>
      </c>
      <c r="G17" s="2">
        <f>IFERROR(COUNTIFS(Categorie,Synthèse!$A17,Carte,Synthèse!G$3)/nbrep,0)</f>
        <v>0</v>
      </c>
      <c r="H17" s="2">
        <f>IFERROR(COUNTIFS(Categorie,Synthèse!$A17,Carte,Synthèse!H$3)/nbrep,0)</f>
        <v>0</v>
      </c>
      <c r="I17" s="2">
        <f>IFERROR(COUNTIFS(Categorie,Synthèse!$A17,Carte,Synthèse!I$3)/nbrep,0)</f>
        <v>0</v>
      </c>
      <c r="J17" s="2">
        <f>IFERROR(COUNTIFS(Categorie,Synthèse!$A17,Carte,Synthèse!J$3)/nbrep,0)</f>
        <v>0</v>
      </c>
      <c r="K17" s="2">
        <f>IFERROR(COUNTIFS(Categorie,Synthèse!$A17,Carte,Synthèse!K$3)/nbrep,0)</f>
        <v>0</v>
      </c>
      <c r="L17" s="2">
        <f>IFERROR(COUNTIFS(Categorie,Synthèse!$A17,Carte,Synthèse!L$3)/nbrep,0)</f>
        <v>0</v>
      </c>
      <c r="M17" s="2">
        <f>IFERROR(COUNTIFS(Categorie,Synthèse!$A17,Carte,Synthèse!M$3)/nbrep,0)</f>
        <v>0</v>
      </c>
      <c r="N17" s="2">
        <f>IFERROR(COUNTIFS(Categorie,Synthèse!$A17,Carte,Synthèse!N$3)/nbrep,0)</f>
        <v>0</v>
      </c>
      <c r="O17" s="2">
        <f>IFERROR(COUNTIFS(Categorie,Synthèse!$A17,Carte,Synthèse!O$3)/nbrep,0)</f>
        <v>0.1111111111111111</v>
      </c>
      <c r="P17" s="2">
        <f>IFERROR(COUNTIFS(Categorie,Synthèse!$A17,Carte,Synthèse!P$3)/nbrep,0)</f>
        <v>0.1111111111111111</v>
      </c>
      <c r="Q17" s="2">
        <f>IFERROR(COUNTIFS(Categorie,Synthèse!$A17,Carte,Synthèse!Q$3)/nbrep,0)</f>
        <v>0.1111111111111111</v>
      </c>
      <c r="R17" s="2">
        <f>IFERROR(COUNTIFS(Categorie,Synthèse!$A17,Carte,Synthèse!R$3)/nbrep,0)</f>
        <v>0.1111111111111111</v>
      </c>
      <c r="S17" s="2">
        <f>IFERROR(COUNTIFS(Categorie,Synthèse!$A17,Carte,Synthèse!S$3)/nbrep,0)</f>
        <v>0.1111111111111111</v>
      </c>
      <c r="T17" s="2">
        <f>IFERROR(COUNTIFS(Categorie,Synthèse!$A17,Carte,Synthèse!T$3)/nbrep,0)</f>
        <v>0.1111111111111111</v>
      </c>
      <c r="U17" s="2">
        <f>IFERROR(COUNTIFS(Categorie,Synthèse!$A17,Carte,Synthèse!U$3)/nbrep,0)</f>
        <v>0.1111111111111111</v>
      </c>
      <c r="V17" s="2">
        <f>IFERROR(COUNTIFS(Categorie,Synthèse!$A17,Carte,Synthèse!V$3)/nbrep,0)</f>
        <v>0.1111111111111111</v>
      </c>
      <c r="W17" s="2">
        <f>IFERROR(COUNTIFS(Categorie,Synthèse!$A17,Carte,Synthèse!W$3)/nbrep,0)</f>
        <v>0.1111111111111111</v>
      </c>
      <c r="X17" s="2">
        <f>IFERROR(COUNTIFS(Categorie,Synthèse!$A17,Carte,Synthèse!X$3)/nbrep,0)</f>
        <v>0.1111111111111111</v>
      </c>
      <c r="Y17" s="2">
        <f>IFERROR(COUNTIFS(Categorie,Synthèse!$A17,Carte,Synthèse!Y$3)/nbrep,0)</f>
        <v>0.88888888888888884</v>
      </c>
      <c r="Z17" s="2">
        <f>IFERROR(COUNTIFS(Categorie,Synthèse!$A17,Carte,Synthèse!Z$3)/nbrep,0)</f>
        <v>0.88888888888888884</v>
      </c>
      <c r="AA17" s="2">
        <f>IFERROR(COUNTIFS(Categorie,Synthèse!$A17,Carte,Synthèse!AA$3)/nbrep,0)</f>
        <v>0.88888888888888884</v>
      </c>
      <c r="AB17" s="2">
        <f>IFERROR(COUNTIFS(Categorie,Synthèse!$A17,Carte,Synthèse!AB$3)/nbrep,0)</f>
        <v>0.88888888888888884</v>
      </c>
      <c r="AC17" s="2">
        <f>IFERROR(COUNTIFS(Categorie,Synthèse!$A17,Carte,Synthèse!AC$3)/nbrep,0)</f>
        <v>1</v>
      </c>
      <c r="AD17" s="2">
        <f>IFERROR(COUNTIFS(Categorie,Synthèse!$A17,Carte,Synthèse!AD$3)/nbrep,0)</f>
        <v>1</v>
      </c>
      <c r="AE17" s="2">
        <f>IFERROR(COUNTIFS(Categorie,Synthèse!$A17,Carte,Synthèse!AE$3)/nbrep,0)</f>
        <v>1</v>
      </c>
      <c r="AF17" s="2">
        <f>IFERROR(COUNTIFS(Categorie,Synthèse!$A17,Carte,Synthèse!AF$3)/nbrep,0)</f>
        <v>1</v>
      </c>
      <c r="AG17" s="2">
        <f>IFERROR(COUNTIFS(Categorie,Synthèse!$A17,Carte,Synthèse!AG$3)/nbrep,0)</f>
        <v>1</v>
      </c>
      <c r="AH17" s="2">
        <f>IFERROR(COUNTIFS(Categorie,Synthèse!$A17,Carte,Synthèse!AH$3)/nbrep,0)</f>
        <v>1</v>
      </c>
      <c r="AI17" s="2">
        <f>IFERROR(COUNTIFS(Categorie,Synthèse!$A17,Carte,Synthèse!AI$3)/nbrep,0)</f>
        <v>1</v>
      </c>
      <c r="AJ17" s="2">
        <f>IFERROR(COUNTIFS(Categorie,Synthèse!$A17,Carte,Synthèse!AJ$3)/nbrep,0)</f>
        <v>1</v>
      </c>
      <c r="AK17" s="2">
        <f>IFERROR(COUNTIFS(Categorie,Synthèse!$A17,Carte,Synthèse!AK$3)/nbrep,0)</f>
        <v>1</v>
      </c>
      <c r="AL17" s="2">
        <f>IFERROR(COUNTIFS(Categorie,Synthèse!$A17,Carte,Synthèse!AL$3)/nbrep,0)</f>
        <v>1</v>
      </c>
      <c r="AM17" s="2">
        <f>IFERROR(COUNTIFS(Categorie,Synthèse!$A17,Carte,Synthèse!AM$3)/nbrep,0)</f>
        <v>0</v>
      </c>
      <c r="AN17" s="2">
        <f>IFERROR(COUNTIFS(Categorie,Synthèse!$A17,Carte,Synthèse!AN$3)/nbrep,0)</f>
        <v>0</v>
      </c>
      <c r="AO17" s="2">
        <f>IFERROR(COUNTIFS(Categorie,Synthèse!$A17,Carte,Synthèse!AO$3)/nbrep,0)</f>
        <v>0</v>
      </c>
      <c r="AP17" s="2">
        <f>IFERROR(COUNTIFS(Categorie,Synthèse!$A17,Carte,Synthèse!AP$3)/nbrep,0)</f>
        <v>0</v>
      </c>
    </row>
    <row r="18" spans="1:42" x14ac:dyDescent="0.3">
      <c r="A18" t="s">
        <v>41</v>
      </c>
      <c r="B18" t="s">
        <v>29</v>
      </c>
      <c r="C18" s="2">
        <f>IFERROR(COUNTIFS(Categorie,Synthèse!$A18,Carte,Synthèse!C$3)/nbrep,0)</f>
        <v>0</v>
      </c>
      <c r="D18" s="2">
        <f>IFERROR(COUNTIFS(Categorie,Synthèse!$A18,Carte,Synthèse!D$3)/nbrep,0)</f>
        <v>0</v>
      </c>
      <c r="E18" s="2">
        <f>IFERROR(COUNTIFS(Categorie,Synthèse!$A18,Carte,Synthèse!E$3)/nbrep,0)</f>
        <v>0</v>
      </c>
      <c r="F18" s="2">
        <f>IFERROR(COUNTIFS(Categorie,Synthèse!$A18,Carte,Synthèse!F$3)/nbrep,0)</f>
        <v>0</v>
      </c>
      <c r="G18" s="2">
        <f>IFERROR(COUNTIFS(Categorie,Synthèse!$A18,Carte,Synthèse!G$3)/nbrep,0)</f>
        <v>0</v>
      </c>
      <c r="H18" s="2">
        <f>IFERROR(COUNTIFS(Categorie,Synthèse!$A18,Carte,Synthèse!H$3)/nbrep,0)</f>
        <v>0</v>
      </c>
      <c r="I18" s="2">
        <f>IFERROR(COUNTIFS(Categorie,Synthèse!$A18,Carte,Synthèse!I$3)/nbrep,0)</f>
        <v>0</v>
      </c>
      <c r="J18" s="2">
        <f>IFERROR(COUNTIFS(Categorie,Synthèse!$A18,Carte,Synthèse!J$3)/nbrep,0)</f>
        <v>0</v>
      </c>
      <c r="K18" s="2">
        <f>IFERROR(COUNTIFS(Categorie,Synthèse!$A18,Carte,Synthèse!K$3)/nbrep,0)</f>
        <v>0</v>
      </c>
      <c r="L18" s="2">
        <f>IFERROR(COUNTIFS(Categorie,Synthèse!$A18,Carte,Synthèse!L$3)/nbrep,0)</f>
        <v>0</v>
      </c>
      <c r="M18" s="2">
        <f>IFERROR(COUNTIFS(Categorie,Synthèse!$A18,Carte,Synthèse!M$3)/nbrep,0)</f>
        <v>0</v>
      </c>
      <c r="N18" s="2">
        <f>IFERROR(COUNTIFS(Categorie,Synthèse!$A18,Carte,Synthèse!N$3)/nbrep,0)</f>
        <v>0</v>
      </c>
      <c r="O18" s="2">
        <f>IFERROR(COUNTIFS(Categorie,Synthèse!$A18,Carte,Synthèse!O$3)/nbrep,0)</f>
        <v>0.1111111111111111</v>
      </c>
      <c r="P18" s="2">
        <f>IFERROR(COUNTIFS(Categorie,Synthèse!$A18,Carte,Synthèse!P$3)/nbrep,0)</f>
        <v>0.1111111111111111</v>
      </c>
      <c r="Q18" s="2">
        <f>IFERROR(COUNTIFS(Categorie,Synthèse!$A18,Carte,Synthèse!Q$3)/nbrep,0)</f>
        <v>0.1111111111111111</v>
      </c>
      <c r="R18" s="2">
        <f>IFERROR(COUNTIFS(Categorie,Synthèse!$A18,Carte,Synthèse!R$3)/nbrep,0)</f>
        <v>0.1111111111111111</v>
      </c>
      <c r="S18" s="2">
        <f>IFERROR(COUNTIFS(Categorie,Synthèse!$A18,Carte,Synthèse!S$3)/nbrep,0)</f>
        <v>0.1111111111111111</v>
      </c>
      <c r="T18" s="2">
        <f>IFERROR(COUNTIFS(Categorie,Synthèse!$A18,Carte,Synthèse!T$3)/nbrep,0)</f>
        <v>0.1111111111111111</v>
      </c>
      <c r="U18" s="2">
        <f>IFERROR(COUNTIFS(Categorie,Synthèse!$A18,Carte,Synthèse!U$3)/nbrep,0)</f>
        <v>0.1111111111111111</v>
      </c>
      <c r="V18" s="2">
        <f>IFERROR(COUNTIFS(Categorie,Synthèse!$A18,Carte,Synthèse!V$3)/nbrep,0)</f>
        <v>0.1111111111111111</v>
      </c>
      <c r="W18" s="2">
        <f>IFERROR(COUNTIFS(Categorie,Synthèse!$A18,Carte,Synthèse!W$3)/nbrep,0)</f>
        <v>0.1111111111111111</v>
      </c>
      <c r="X18" s="2">
        <f>IFERROR(COUNTIFS(Categorie,Synthèse!$A18,Carte,Synthèse!X$3)/nbrep,0)</f>
        <v>0.1111111111111111</v>
      </c>
      <c r="Y18" s="2">
        <f>IFERROR(COUNTIFS(Categorie,Synthèse!$A18,Carte,Synthèse!Y$3)/nbrep,0)</f>
        <v>0.88888888888888884</v>
      </c>
      <c r="Z18" s="2">
        <f>IFERROR(COUNTIFS(Categorie,Synthèse!$A18,Carte,Synthèse!Z$3)/nbrep,0)</f>
        <v>0.88888888888888884</v>
      </c>
      <c r="AA18" s="2">
        <f>IFERROR(COUNTIFS(Categorie,Synthèse!$A18,Carte,Synthèse!AA$3)/nbrep,0)</f>
        <v>0.88888888888888884</v>
      </c>
      <c r="AB18" s="2">
        <f>IFERROR(COUNTIFS(Categorie,Synthèse!$A18,Carte,Synthèse!AB$3)/nbrep,0)</f>
        <v>0.88888888888888884</v>
      </c>
      <c r="AC18" s="2">
        <f>IFERROR(COUNTIFS(Categorie,Synthèse!$A18,Carte,Synthèse!AC$3)/nbrep,0)</f>
        <v>1</v>
      </c>
      <c r="AD18" s="2">
        <f>IFERROR(COUNTIFS(Categorie,Synthèse!$A18,Carte,Synthèse!AD$3)/nbrep,0)</f>
        <v>1</v>
      </c>
      <c r="AE18" s="2">
        <f>IFERROR(COUNTIFS(Categorie,Synthèse!$A18,Carte,Synthèse!AE$3)/nbrep,0)</f>
        <v>1</v>
      </c>
      <c r="AF18" s="2">
        <f>IFERROR(COUNTIFS(Categorie,Synthèse!$A18,Carte,Synthèse!AF$3)/nbrep,0)</f>
        <v>1</v>
      </c>
      <c r="AG18" s="2">
        <f>IFERROR(COUNTIFS(Categorie,Synthèse!$A18,Carte,Synthèse!AG$3)/nbrep,0)</f>
        <v>1</v>
      </c>
      <c r="AH18" s="2">
        <f>IFERROR(COUNTIFS(Categorie,Synthèse!$A18,Carte,Synthèse!AH$3)/nbrep,0)</f>
        <v>1</v>
      </c>
      <c r="AI18" s="2">
        <f>IFERROR(COUNTIFS(Categorie,Synthèse!$A18,Carte,Synthèse!AI$3)/nbrep,0)</f>
        <v>1</v>
      </c>
      <c r="AJ18" s="2">
        <f>IFERROR(COUNTIFS(Categorie,Synthèse!$A18,Carte,Synthèse!AJ$3)/nbrep,0)</f>
        <v>1</v>
      </c>
      <c r="AK18" s="2">
        <f>IFERROR(COUNTIFS(Categorie,Synthèse!$A18,Carte,Synthèse!AK$3)/nbrep,0)</f>
        <v>1</v>
      </c>
      <c r="AL18" s="2">
        <f>IFERROR(COUNTIFS(Categorie,Synthèse!$A18,Carte,Synthèse!AL$3)/nbrep,0)</f>
        <v>1</v>
      </c>
      <c r="AM18" s="2">
        <f>IFERROR(COUNTIFS(Categorie,Synthèse!$A18,Carte,Synthèse!AM$3)/nbrep,0)</f>
        <v>0</v>
      </c>
      <c r="AN18" s="2">
        <f>IFERROR(COUNTIFS(Categorie,Synthèse!$A18,Carte,Synthèse!AN$3)/nbrep,0)</f>
        <v>0</v>
      </c>
      <c r="AO18" s="2">
        <f>IFERROR(COUNTIFS(Categorie,Synthèse!$A18,Carte,Synthèse!AO$3)/nbrep,0)</f>
        <v>0</v>
      </c>
      <c r="AP18" s="2">
        <f>IFERROR(COUNTIFS(Categorie,Synthèse!$A18,Carte,Synthèse!AP$3)/nbrep,0)</f>
        <v>0</v>
      </c>
    </row>
    <row r="19" spans="1:42" x14ac:dyDescent="0.3">
      <c r="A19" t="s">
        <v>41</v>
      </c>
      <c r="B19" t="s">
        <v>30</v>
      </c>
      <c r="C19" s="2">
        <f>IFERROR(COUNTIFS(Categorie,Synthèse!$A19,Carte,Synthèse!C$3)/nbrep,0)</f>
        <v>0</v>
      </c>
      <c r="D19" s="2">
        <f>IFERROR(COUNTIFS(Categorie,Synthèse!$A19,Carte,Synthèse!D$3)/nbrep,0)</f>
        <v>0</v>
      </c>
      <c r="E19" s="2">
        <f>IFERROR(COUNTIFS(Categorie,Synthèse!$A19,Carte,Synthèse!E$3)/nbrep,0)</f>
        <v>0</v>
      </c>
      <c r="F19" s="2">
        <f>IFERROR(COUNTIFS(Categorie,Synthèse!$A19,Carte,Synthèse!F$3)/nbrep,0)</f>
        <v>0</v>
      </c>
      <c r="G19" s="2">
        <f>IFERROR(COUNTIFS(Categorie,Synthèse!$A19,Carte,Synthèse!G$3)/nbrep,0)</f>
        <v>0</v>
      </c>
      <c r="H19" s="2">
        <f>IFERROR(COUNTIFS(Categorie,Synthèse!$A19,Carte,Synthèse!H$3)/nbrep,0)</f>
        <v>0</v>
      </c>
      <c r="I19" s="2">
        <f>IFERROR(COUNTIFS(Categorie,Synthèse!$A19,Carte,Synthèse!I$3)/nbrep,0)</f>
        <v>0</v>
      </c>
      <c r="J19" s="2">
        <f>IFERROR(COUNTIFS(Categorie,Synthèse!$A19,Carte,Synthèse!J$3)/nbrep,0)</f>
        <v>0</v>
      </c>
      <c r="K19" s="2">
        <f>IFERROR(COUNTIFS(Categorie,Synthèse!$A19,Carte,Synthèse!K$3)/nbrep,0)</f>
        <v>0</v>
      </c>
      <c r="L19" s="2">
        <f>IFERROR(COUNTIFS(Categorie,Synthèse!$A19,Carte,Synthèse!L$3)/nbrep,0)</f>
        <v>0</v>
      </c>
      <c r="M19" s="2">
        <f>IFERROR(COUNTIFS(Categorie,Synthèse!$A19,Carte,Synthèse!M$3)/nbrep,0)</f>
        <v>0</v>
      </c>
      <c r="N19" s="2">
        <f>IFERROR(COUNTIFS(Categorie,Synthèse!$A19,Carte,Synthèse!N$3)/nbrep,0)</f>
        <v>0</v>
      </c>
      <c r="O19" s="2">
        <f>IFERROR(COUNTIFS(Categorie,Synthèse!$A19,Carte,Synthèse!O$3)/nbrep,0)</f>
        <v>0.1111111111111111</v>
      </c>
      <c r="P19" s="2">
        <f>IFERROR(COUNTIFS(Categorie,Synthèse!$A19,Carte,Synthèse!P$3)/nbrep,0)</f>
        <v>0.1111111111111111</v>
      </c>
      <c r="Q19" s="2">
        <f>IFERROR(COUNTIFS(Categorie,Synthèse!$A19,Carte,Synthèse!Q$3)/nbrep,0)</f>
        <v>0.1111111111111111</v>
      </c>
      <c r="R19" s="2">
        <f>IFERROR(COUNTIFS(Categorie,Synthèse!$A19,Carte,Synthèse!R$3)/nbrep,0)</f>
        <v>0.1111111111111111</v>
      </c>
      <c r="S19" s="2">
        <f>IFERROR(COUNTIFS(Categorie,Synthèse!$A19,Carte,Synthèse!S$3)/nbrep,0)</f>
        <v>0.1111111111111111</v>
      </c>
      <c r="T19" s="2">
        <f>IFERROR(COUNTIFS(Categorie,Synthèse!$A19,Carte,Synthèse!T$3)/nbrep,0)</f>
        <v>0.1111111111111111</v>
      </c>
      <c r="U19" s="2">
        <f>IFERROR(COUNTIFS(Categorie,Synthèse!$A19,Carte,Synthèse!U$3)/nbrep,0)</f>
        <v>0.1111111111111111</v>
      </c>
      <c r="V19" s="2">
        <f>IFERROR(COUNTIFS(Categorie,Synthèse!$A19,Carte,Synthèse!V$3)/nbrep,0)</f>
        <v>0.1111111111111111</v>
      </c>
      <c r="W19" s="2">
        <f>IFERROR(COUNTIFS(Categorie,Synthèse!$A19,Carte,Synthèse!W$3)/nbrep,0)</f>
        <v>0.1111111111111111</v>
      </c>
      <c r="X19" s="2">
        <f>IFERROR(COUNTIFS(Categorie,Synthèse!$A19,Carte,Synthèse!X$3)/nbrep,0)</f>
        <v>0.1111111111111111</v>
      </c>
      <c r="Y19" s="2">
        <f>IFERROR(COUNTIFS(Categorie,Synthèse!$A19,Carte,Synthèse!Y$3)/nbrep,0)</f>
        <v>0.88888888888888884</v>
      </c>
      <c r="Z19" s="2">
        <f>IFERROR(COUNTIFS(Categorie,Synthèse!$A19,Carte,Synthèse!Z$3)/nbrep,0)</f>
        <v>0.88888888888888884</v>
      </c>
      <c r="AA19" s="2">
        <f>IFERROR(COUNTIFS(Categorie,Synthèse!$A19,Carte,Synthèse!AA$3)/nbrep,0)</f>
        <v>0.88888888888888884</v>
      </c>
      <c r="AB19" s="2">
        <f>IFERROR(COUNTIFS(Categorie,Synthèse!$A19,Carte,Synthèse!AB$3)/nbrep,0)</f>
        <v>0.88888888888888884</v>
      </c>
      <c r="AC19" s="2">
        <f>IFERROR(COUNTIFS(Categorie,Synthèse!$A19,Carte,Synthèse!AC$3)/nbrep,0)</f>
        <v>1</v>
      </c>
      <c r="AD19" s="2">
        <f>IFERROR(COUNTIFS(Categorie,Synthèse!$A19,Carte,Synthèse!AD$3)/nbrep,0)</f>
        <v>1</v>
      </c>
      <c r="AE19" s="2">
        <f>IFERROR(COUNTIFS(Categorie,Synthèse!$A19,Carte,Synthèse!AE$3)/nbrep,0)</f>
        <v>1</v>
      </c>
      <c r="AF19" s="2">
        <f>IFERROR(COUNTIFS(Categorie,Synthèse!$A19,Carte,Synthèse!AF$3)/nbrep,0)</f>
        <v>1</v>
      </c>
      <c r="AG19" s="2">
        <f>IFERROR(COUNTIFS(Categorie,Synthèse!$A19,Carte,Synthèse!AG$3)/nbrep,0)</f>
        <v>1</v>
      </c>
      <c r="AH19" s="2">
        <f>IFERROR(COUNTIFS(Categorie,Synthèse!$A19,Carte,Synthèse!AH$3)/nbrep,0)</f>
        <v>1</v>
      </c>
      <c r="AI19" s="2">
        <f>IFERROR(COUNTIFS(Categorie,Synthèse!$A19,Carte,Synthèse!AI$3)/nbrep,0)</f>
        <v>1</v>
      </c>
      <c r="AJ19" s="2">
        <f>IFERROR(COUNTIFS(Categorie,Synthèse!$A19,Carte,Synthèse!AJ$3)/nbrep,0)</f>
        <v>1</v>
      </c>
      <c r="AK19" s="2">
        <f>IFERROR(COUNTIFS(Categorie,Synthèse!$A19,Carte,Synthèse!AK$3)/nbrep,0)</f>
        <v>1</v>
      </c>
      <c r="AL19" s="2">
        <f>IFERROR(COUNTIFS(Categorie,Synthèse!$A19,Carte,Synthèse!AL$3)/nbrep,0)</f>
        <v>1</v>
      </c>
      <c r="AM19" s="2">
        <f>IFERROR(COUNTIFS(Categorie,Synthèse!$A19,Carte,Synthèse!AM$3)/nbrep,0)</f>
        <v>0</v>
      </c>
      <c r="AN19" s="2">
        <f>IFERROR(COUNTIFS(Categorie,Synthèse!$A19,Carte,Synthèse!AN$3)/nbrep,0)</f>
        <v>0</v>
      </c>
      <c r="AO19" s="2">
        <f>IFERROR(COUNTIFS(Categorie,Synthèse!$A19,Carte,Synthèse!AO$3)/nbrep,0)</f>
        <v>0</v>
      </c>
      <c r="AP19" s="2">
        <f>IFERROR(COUNTIFS(Categorie,Synthèse!$A19,Carte,Synthèse!AP$3)/nbrep,0)</f>
        <v>0</v>
      </c>
    </row>
    <row r="20" spans="1:42" x14ac:dyDescent="0.3">
      <c r="A20" t="s">
        <v>41</v>
      </c>
      <c r="B20" t="s">
        <v>31</v>
      </c>
      <c r="C20" s="2">
        <f>IFERROR(COUNTIFS(Categorie,Synthèse!$A20,Carte,Synthèse!C$3)/nbrep,0)</f>
        <v>0</v>
      </c>
      <c r="D20" s="2">
        <f>IFERROR(COUNTIFS(Categorie,Synthèse!$A20,Carte,Synthèse!D$3)/nbrep,0)</f>
        <v>0</v>
      </c>
      <c r="E20" s="2">
        <f>IFERROR(COUNTIFS(Categorie,Synthèse!$A20,Carte,Synthèse!E$3)/nbrep,0)</f>
        <v>0</v>
      </c>
      <c r="F20" s="2">
        <f>IFERROR(COUNTIFS(Categorie,Synthèse!$A20,Carte,Synthèse!F$3)/nbrep,0)</f>
        <v>0</v>
      </c>
      <c r="G20" s="2">
        <f>IFERROR(COUNTIFS(Categorie,Synthèse!$A20,Carte,Synthèse!G$3)/nbrep,0)</f>
        <v>0</v>
      </c>
      <c r="H20" s="2">
        <f>IFERROR(COUNTIFS(Categorie,Synthèse!$A20,Carte,Synthèse!H$3)/nbrep,0)</f>
        <v>0</v>
      </c>
      <c r="I20" s="2">
        <f>IFERROR(COUNTIFS(Categorie,Synthèse!$A20,Carte,Synthèse!I$3)/nbrep,0)</f>
        <v>0</v>
      </c>
      <c r="J20" s="2">
        <f>IFERROR(COUNTIFS(Categorie,Synthèse!$A20,Carte,Synthèse!J$3)/nbrep,0)</f>
        <v>0</v>
      </c>
      <c r="K20" s="2">
        <f>IFERROR(COUNTIFS(Categorie,Synthèse!$A20,Carte,Synthèse!K$3)/nbrep,0)</f>
        <v>0</v>
      </c>
      <c r="L20" s="2">
        <f>IFERROR(COUNTIFS(Categorie,Synthèse!$A20,Carte,Synthèse!L$3)/nbrep,0)</f>
        <v>0</v>
      </c>
      <c r="M20" s="2">
        <f>IFERROR(COUNTIFS(Categorie,Synthèse!$A20,Carte,Synthèse!M$3)/nbrep,0)</f>
        <v>0</v>
      </c>
      <c r="N20" s="2">
        <f>IFERROR(COUNTIFS(Categorie,Synthèse!$A20,Carte,Synthèse!N$3)/nbrep,0)</f>
        <v>0</v>
      </c>
      <c r="O20" s="2">
        <f>IFERROR(COUNTIFS(Categorie,Synthèse!$A20,Carte,Synthèse!O$3)/nbrep,0)</f>
        <v>0.1111111111111111</v>
      </c>
      <c r="P20" s="2">
        <f>IFERROR(COUNTIFS(Categorie,Synthèse!$A20,Carte,Synthèse!P$3)/nbrep,0)</f>
        <v>0.1111111111111111</v>
      </c>
      <c r="Q20" s="2">
        <f>IFERROR(COUNTIFS(Categorie,Synthèse!$A20,Carte,Synthèse!Q$3)/nbrep,0)</f>
        <v>0.1111111111111111</v>
      </c>
      <c r="R20" s="2">
        <f>IFERROR(COUNTIFS(Categorie,Synthèse!$A20,Carte,Synthèse!R$3)/nbrep,0)</f>
        <v>0.1111111111111111</v>
      </c>
      <c r="S20" s="2">
        <f>IFERROR(COUNTIFS(Categorie,Synthèse!$A20,Carte,Synthèse!S$3)/nbrep,0)</f>
        <v>0.1111111111111111</v>
      </c>
      <c r="T20" s="2">
        <f>IFERROR(COUNTIFS(Categorie,Synthèse!$A20,Carte,Synthèse!T$3)/nbrep,0)</f>
        <v>0.1111111111111111</v>
      </c>
      <c r="U20" s="2">
        <f>IFERROR(COUNTIFS(Categorie,Synthèse!$A20,Carte,Synthèse!U$3)/nbrep,0)</f>
        <v>0.1111111111111111</v>
      </c>
      <c r="V20" s="2">
        <f>IFERROR(COUNTIFS(Categorie,Synthèse!$A20,Carte,Synthèse!V$3)/nbrep,0)</f>
        <v>0.1111111111111111</v>
      </c>
      <c r="W20" s="2">
        <f>IFERROR(COUNTIFS(Categorie,Synthèse!$A20,Carte,Synthèse!W$3)/nbrep,0)</f>
        <v>0.1111111111111111</v>
      </c>
      <c r="X20" s="2">
        <f>IFERROR(COUNTIFS(Categorie,Synthèse!$A20,Carte,Synthèse!X$3)/nbrep,0)</f>
        <v>0.1111111111111111</v>
      </c>
      <c r="Y20" s="2">
        <f>IFERROR(COUNTIFS(Categorie,Synthèse!$A20,Carte,Synthèse!Y$3)/nbrep,0)</f>
        <v>0.88888888888888884</v>
      </c>
      <c r="Z20" s="2">
        <f>IFERROR(COUNTIFS(Categorie,Synthèse!$A20,Carte,Synthèse!Z$3)/nbrep,0)</f>
        <v>0.88888888888888884</v>
      </c>
      <c r="AA20" s="2">
        <f>IFERROR(COUNTIFS(Categorie,Synthèse!$A20,Carte,Synthèse!AA$3)/nbrep,0)</f>
        <v>0.88888888888888884</v>
      </c>
      <c r="AB20" s="2">
        <f>IFERROR(COUNTIFS(Categorie,Synthèse!$A20,Carte,Synthèse!AB$3)/nbrep,0)</f>
        <v>0.88888888888888884</v>
      </c>
      <c r="AC20" s="2">
        <f>IFERROR(COUNTIFS(Categorie,Synthèse!$A20,Carte,Synthèse!AC$3)/nbrep,0)</f>
        <v>1</v>
      </c>
      <c r="AD20" s="2">
        <f>IFERROR(COUNTIFS(Categorie,Synthèse!$A20,Carte,Synthèse!AD$3)/nbrep,0)</f>
        <v>1</v>
      </c>
      <c r="AE20" s="2">
        <f>IFERROR(COUNTIFS(Categorie,Synthèse!$A20,Carte,Synthèse!AE$3)/nbrep,0)</f>
        <v>1</v>
      </c>
      <c r="AF20" s="2">
        <f>IFERROR(COUNTIFS(Categorie,Synthèse!$A20,Carte,Synthèse!AF$3)/nbrep,0)</f>
        <v>1</v>
      </c>
      <c r="AG20" s="2">
        <f>IFERROR(COUNTIFS(Categorie,Synthèse!$A20,Carte,Synthèse!AG$3)/nbrep,0)</f>
        <v>1</v>
      </c>
      <c r="AH20" s="2">
        <f>IFERROR(COUNTIFS(Categorie,Synthèse!$A20,Carte,Synthèse!AH$3)/nbrep,0)</f>
        <v>1</v>
      </c>
      <c r="AI20" s="2">
        <f>IFERROR(COUNTIFS(Categorie,Synthèse!$A20,Carte,Synthèse!AI$3)/nbrep,0)</f>
        <v>1</v>
      </c>
      <c r="AJ20" s="2">
        <f>IFERROR(COUNTIFS(Categorie,Synthèse!$A20,Carte,Synthèse!AJ$3)/nbrep,0)</f>
        <v>1</v>
      </c>
      <c r="AK20" s="2">
        <f>IFERROR(COUNTIFS(Categorie,Synthèse!$A20,Carte,Synthèse!AK$3)/nbrep,0)</f>
        <v>1</v>
      </c>
      <c r="AL20" s="2">
        <f>IFERROR(COUNTIFS(Categorie,Synthèse!$A20,Carte,Synthèse!AL$3)/nbrep,0)</f>
        <v>1</v>
      </c>
      <c r="AM20" s="2">
        <f>IFERROR(COUNTIFS(Categorie,Synthèse!$A20,Carte,Synthèse!AM$3)/nbrep,0)</f>
        <v>0</v>
      </c>
      <c r="AN20" s="2">
        <f>IFERROR(COUNTIFS(Categorie,Synthèse!$A20,Carte,Synthèse!AN$3)/nbrep,0)</f>
        <v>0</v>
      </c>
      <c r="AO20" s="2">
        <f>IFERROR(COUNTIFS(Categorie,Synthèse!$A20,Carte,Synthèse!AO$3)/nbrep,0)</f>
        <v>0</v>
      </c>
      <c r="AP20" s="2">
        <f>IFERROR(COUNTIFS(Categorie,Synthèse!$A20,Carte,Synthèse!AP$3)/nbrep,0)</f>
        <v>0</v>
      </c>
    </row>
    <row r="21" spans="1:42" x14ac:dyDescent="0.3">
      <c r="A21" t="s">
        <v>41</v>
      </c>
      <c r="B21" t="s">
        <v>32</v>
      </c>
      <c r="C21" s="2">
        <f>IFERROR(COUNTIFS(Categorie,Synthèse!$A21,Carte,Synthèse!C$3)/nbrep,0)</f>
        <v>0</v>
      </c>
      <c r="D21" s="2">
        <f>IFERROR(COUNTIFS(Categorie,Synthèse!$A21,Carte,Synthèse!D$3)/nbrep,0)</f>
        <v>0</v>
      </c>
      <c r="E21" s="2">
        <f>IFERROR(COUNTIFS(Categorie,Synthèse!$A21,Carte,Synthèse!E$3)/nbrep,0)</f>
        <v>0</v>
      </c>
      <c r="F21" s="2">
        <f>IFERROR(COUNTIFS(Categorie,Synthèse!$A21,Carte,Synthèse!F$3)/nbrep,0)</f>
        <v>0</v>
      </c>
      <c r="G21" s="2">
        <f>IFERROR(COUNTIFS(Categorie,Synthèse!$A21,Carte,Synthèse!G$3)/nbrep,0)</f>
        <v>0</v>
      </c>
      <c r="H21" s="2">
        <f>IFERROR(COUNTIFS(Categorie,Synthèse!$A21,Carte,Synthèse!H$3)/nbrep,0)</f>
        <v>0</v>
      </c>
      <c r="I21" s="2">
        <f>IFERROR(COUNTIFS(Categorie,Synthèse!$A21,Carte,Synthèse!I$3)/nbrep,0)</f>
        <v>0</v>
      </c>
      <c r="J21" s="2">
        <f>IFERROR(COUNTIFS(Categorie,Synthèse!$A21,Carte,Synthèse!J$3)/nbrep,0)</f>
        <v>0</v>
      </c>
      <c r="K21" s="2">
        <f>IFERROR(COUNTIFS(Categorie,Synthèse!$A21,Carte,Synthèse!K$3)/nbrep,0)</f>
        <v>0</v>
      </c>
      <c r="L21" s="2">
        <f>IFERROR(COUNTIFS(Categorie,Synthèse!$A21,Carte,Synthèse!L$3)/nbrep,0)</f>
        <v>0</v>
      </c>
      <c r="M21" s="2">
        <f>IFERROR(COUNTIFS(Categorie,Synthèse!$A21,Carte,Synthèse!M$3)/nbrep,0)</f>
        <v>0</v>
      </c>
      <c r="N21" s="2">
        <f>IFERROR(COUNTIFS(Categorie,Synthèse!$A21,Carte,Synthèse!N$3)/nbrep,0)</f>
        <v>0</v>
      </c>
      <c r="O21" s="2">
        <f>IFERROR(COUNTIFS(Categorie,Synthèse!$A21,Carte,Synthèse!O$3)/nbrep,0)</f>
        <v>0.1111111111111111</v>
      </c>
      <c r="P21" s="2">
        <f>IFERROR(COUNTIFS(Categorie,Synthèse!$A21,Carte,Synthèse!P$3)/nbrep,0)</f>
        <v>0.1111111111111111</v>
      </c>
      <c r="Q21" s="2">
        <f>IFERROR(COUNTIFS(Categorie,Synthèse!$A21,Carte,Synthèse!Q$3)/nbrep,0)</f>
        <v>0.1111111111111111</v>
      </c>
      <c r="R21" s="2">
        <f>IFERROR(COUNTIFS(Categorie,Synthèse!$A21,Carte,Synthèse!R$3)/nbrep,0)</f>
        <v>0.1111111111111111</v>
      </c>
      <c r="S21" s="2">
        <f>IFERROR(COUNTIFS(Categorie,Synthèse!$A21,Carte,Synthèse!S$3)/nbrep,0)</f>
        <v>0.1111111111111111</v>
      </c>
      <c r="T21" s="2">
        <f>IFERROR(COUNTIFS(Categorie,Synthèse!$A21,Carte,Synthèse!T$3)/nbrep,0)</f>
        <v>0.1111111111111111</v>
      </c>
      <c r="U21" s="2">
        <f>IFERROR(COUNTIFS(Categorie,Synthèse!$A21,Carte,Synthèse!U$3)/nbrep,0)</f>
        <v>0.1111111111111111</v>
      </c>
      <c r="V21" s="2">
        <f>IFERROR(COUNTIFS(Categorie,Synthèse!$A21,Carte,Synthèse!V$3)/nbrep,0)</f>
        <v>0.1111111111111111</v>
      </c>
      <c r="W21" s="2">
        <f>IFERROR(COUNTIFS(Categorie,Synthèse!$A21,Carte,Synthèse!W$3)/nbrep,0)</f>
        <v>0.1111111111111111</v>
      </c>
      <c r="X21" s="2">
        <f>IFERROR(COUNTIFS(Categorie,Synthèse!$A21,Carte,Synthèse!X$3)/nbrep,0)</f>
        <v>0.1111111111111111</v>
      </c>
      <c r="Y21" s="2">
        <f>IFERROR(COUNTIFS(Categorie,Synthèse!$A21,Carte,Synthèse!Y$3)/nbrep,0)</f>
        <v>0.88888888888888884</v>
      </c>
      <c r="Z21" s="2">
        <f>IFERROR(COUNTIFS(Categorie,Synthèse!$A21,Carte,Synthèse!Z$3)/nbrep,0)</f>
        <v>0.88888888888888884</v>
      </c>
      <c r="AA21" s="2">
        <f>IFERROR(COUNTIFS(Categorie,Synthèse!$A21,Carte,Synthèse!AA$3)/nbrep,0)</f>
        <v>0.88888888888888884</v>
      </c>
      <c r="AB21" s="2">
        <f>IFERROR(COUNTIFS(Categorie,Synthèse!$A21,Carte,Synthèse!AB$3)/nbrep,0)</f>
        <v>0.88888888888888884</v>
      </c>
      <c r="AC21" s="2">
        <f>IFERROR(COUNTIFS(Categorie,Synthèse!$A21,Carte,Synthèse!AC$3)/nbrep,0)</f>
        <v>1</v>
      </c>
      <c r="AD21" s="2">
        <f>IFERROR(COUNTIFS(Categorie,Synthèse!$A21,Carte,Synthèse!AD$3)/nbrep,0)</f>
        <v>1</v>
      </c>
      <c r="AE21" s="2">
        <f>IFERROR(COUNTIFS(Categorie,Synthèse!$A21,Carte,Synthèse!AE$3)/nbrep,0)</f>
        <v>1</v>
      </c>
      <c r="AF21" s="2">
        <f>IFERROR(COUNTIFS(Categorie,Synthèse!$A21,Carte,Synthèse!AF$3)/nbrep,0)</f>
        <v>1</v>
      </c>
      <c r="AG21" s="2">
        <f>IFERROR(COUNTIFS(Categorie,Synthèse!$A21,Carte,Synthèse!AG$3)/nbrep,0)</f>
        <v>1</v>
      </c>
      <c r="AH21" s="2">
        <f>IFERROR(COUNTIFS(Categorie,Synthèse!$A21,Carte,Synthèse!AH$3)/nbrep,0)</f>
        <v>1</v>
      </c>
      <c r="AI21" s="2">
        <f>IFERROR(COUNTIFS(Categorie,Synthèse!$A21,Carte,Synthèse!AI$3)/nbrep,0)</f>
        <v>1</v>
      </c>
      <c r="AJ21" s="2">
        <f>IFERROR(COUNTIFS(Categorie,Synthèse!$A21,Carte,Synthèse!AJ$3)/nbrep,0)</f>
        <v>1</v>
      </c>
      <c r="AK21" s="2">
        <f>IFERROR(COUNTIFS(Categorie,Synthèse!$A21,Carte,Synthèse!AK$3)/nbrep,0)</f>
        <v>1</v>
      </c>
      <c r="AL21" s="2">
        <f>IFERROR(COUNTIFS(Categorie,Synthèse!$A21,Carte,Synthèse!AL$3)/nbrep,0)</f>
        <v>1</v>
      </c>
      <c r="AM21" s="2">
        <f>IFERROR(COUNTIFS(Categorie,Synthèse!$A21,Carte,Synthèse!AM$3)/nbrep,0)</f>
        <v>0</v>
      </c>
      <c r="AN21" s="2">
        <f>IFERROR(COUNTIFS(Categorie,Synthèse!$A21,Carte,Synthèse!AN$3)/nbrep,0)</f>
        <v>0</v>
      </c>
      <c r="AO21" s="2">
        <f>IFERROR(COUNTIFS(Categorie,Synthèse!$A21,Carte,Synthèse!AO$3)/nbrep,0)</f>
        <v>0</v>
      </c>
      <c r="AP21" s="2">
        <f>IFERROR(COUNTIFS(Categorie,Synthèse!$A21,Carte,Synthèse!AP$3)/nbrep,0)</f>
        <v>0</v>
      </c>
    </row>
    <row r="22" spans="1:42" x14ac:dyDescent="0.3">
      <c r="A22" t="s">
        <v>41</v>
      </c>
      <c r="B22" t="s">
        <v>33</v>
      </c>
      <c r="C22" s="2">
        <f>IFERROR(COUNTIFS(Categorie,Synthèse!$A22,Carte,Synthèse!C$3)/nbrep,0)</f>
        <v>0</v>
      </c>
      <c r="D22" s="2">
        <f>IFERROR(COUNTIFS(Categorie,Synthèse!$A22,Carte,Synthèse!D$3)/nbrep,0)</f>
        <v>0</v>
      </c>
      <c r="E22" s="2">
        <f>IFERROR(COUNTIFS(Categorie,Synthèse!$A22,Carte,Synthèse!E$3)/nbrep,0)</f>
        <v>0</v>
      </c>
      <c r="F22" s="2">
        <f>IFERROR(COUNTIFS(Categorie,Synthèse!$A22,Carte,Synthèse!F$3)/nbrep,0)</f>
        <v>0</v>
      </c>
      <c r="G22" s="2">
        <f>IFERROR(COUNTIFS(Categorie,Synthèse!$A22,Carte,Synthèse!G$3)/nbrep,0)</f>
        <v>0</v>
      </c>
      <c r="H22" s="2">
        <f>IFERROR(COUNTIFS(Categorie,Synthèse!$A22,Carte,Synthèse!H$3)/nbrep,0)</f>
        <v>0</v>
      </c>
      <c r="I22" s="2">
        <f>IFERROR(COUNTIFS(Categorie,Synthèse!$A22,Carte,Synthèse!I$3)/nbrep,0)</f>
        <v>0</v>
      </c>
      <c r="J22" s="2">
        <f>IFERROR(COUNTIFS(Categorie,Synthèse!$A22,Carte,Synthèse!J$3)/nbrep,0)</f>
        <v>0</v>
      </c>
      <c r="K22" s="2">
        <f>IFERROR(COUNTIFS(Categorie,Synthèse!$A22,Carte,Synthèse!K$3)/nbrep,0)</f>
        <v>0</v>
      </c>
      <c r="L22" s="2">
        <f>IFERROR(COUNTIFS(Categorie,Synthèse!$A22,Carte,Synthèse!L$3)/nbrep,0)</f>
        <v>0</v>
      </c>
      <c r="M22" s="2">
        <f>IFERROR(COUNTIFS(Categorie,Synthèse!$A22,Carte,Synthèse!M$3)/nbrep,0)</f>
        <v>0</v>
      </c>
      <c r="N22" s="2">
        <f>IFERROR(COUNTIFS(Categorie,Synthèse!$A22,Carte,Synthèse!N$3)/nbrep,0)</f>
        <v>0</v>
      </c>
      <c r="O22" s="2">
        <f>IFERROR(COUNTIFS(Categorie,Synthèse!$A22,Carte,Synthèse!O$3)/nbrep,0)</f>
        <v>0.1111111111111111</v>
      </c>
      <c r="P22" s="2">
        <f>IFERROR(COUNTIFS(Categorie,Synthèse!$A22,Carte,Synthèse!P$3)/nbrep,0)</f>
        <v>0.1111111111111111</v>
      </c>
      <c r="Q22" s="2">
        <f>IFERROR(COUNTIFS(Categorie,Synthèse!$A22,Carte,Synthèse!Q$3)/nbrep,0)</f>
        <v>0.1111111111111111</v>
      </c>
      <c r="R22" s="2">
        <f>IFERROR(COUNTIFS(Categorie,Synthèse!$A22,Carte,Synthèse!R$3)/nbrep,0)</f>
        <v>0.1111111111111111</v>
      </c>
      <c r="S22" s="2">
        <f>IFERROR(COUNTIFS(Categorie,Synthèse!$A22,Carte,Synthèse!S$3)/nbrep,0)</f>
        <v>0.1111111111111111</v>
      </c>
      <c r="T22" s="2">
        <f>IFERROR(COUNTIFS(Categorie,Synthèse!$A22,Carte,Synthèse!T$3)/nbrep,0)</f>
        <v>0.1111111111111111</v>
      </c>
      <c r="U22" s="2">
        <f>IFERROR(COUNTIFS(Categorie,Synthèse!$A22,Carte,Synthèse!U$3)/nbrep,0)</f>
        <v>0.1111111111111111</v>
      </c>
      <c r="V22" s="2">
        <f>IFERROR(COUNTIFS(Categorie,Synthèse!$A22,Carte,Synthèse!V$3)/nbrep,0)</f>
        <v>0.1111111111111111</v>
      </c>
      <c r="W22" s="2">
        <f>IFERROR(COUNTIFS(Categorie,Synthèse!$A22,Carte,Synthèse!W$3)/nbrep,0)</f>
        <v>0.1111111111111111</v>
      </c>
      <c r="X22" s="2">
        <f>IFERROR(COUNTIFS(Categorie,Synthèse!$A22,Carte,Synthèse!X$3)/nbrep,0)</f>
        <v>0.1111111111111111</v>
      </c>
      <c r="Y22" s="2">
        <f>IFERROR(COUNTIFS(Categorie,Synthèse!$A22,Carte,Synthèse!Y$3)/nbrep,0)</f>
        <v>0.88888888888888884</v>
      </c>
      <c r="Z22" s="2">
        <f>IFERROR(COUNTIFS(Categorie,Synthèse!$A22,Carte,Synthèse!Z$3)/nbrep,0)</f>
        <v>0.88888888888888884</v>
      </c>
      <c r="AA22" s="2">
        <f>IFERROR(COUNTIFS(Categorie,Synthèse!$A22,Carte,Synthèse!AA$3)/nbrep,0)</f>
        <v>0.88888888888888884</v>
      </c>
      <c r="AB22" s="2">
        <f>IFERROR(COUNTIFS(Categorie,Synthèse!$A22,Carte,Synthèse!AB$3)/nbrep,0)</f>
        <v>0.88888888888888884</v>
      </c>
      <c r="AC22" s="2">
        <f>IFERROR(COUNTIFS(Categorie,Synthèse!$A22,Carte,Synthèse!AC$3)/nbrep,0)</f>
        <v>1</v>
      </c>
      <c r="AD22" s="2">
        <f>IFERROR(COUNTIFS(Categorie,Synthèse!$A22,Carte,Synthèse!AD$3)/nbrep,0)</f>
        <v>1</v>
      </c>
      <c r="AE22" s="2">
        <f>IFERROR(COUNTIFS(Categorie,Synthèse!$A22,Carte,Synthèse!AE$3)/nbrep,0)</f>
        <v>1</v>
      </c>
      <c r="AF22" s="2">
        <f>IFERROR(COUNTIFS(Categorie,Synthèse!$A22,Carte,Synthèse!AF$3)/nbrep,0)</f>
        <v>1</v>
      </c>
      <c r="AG22" s="2">
        <f>IFERROR(COUNTIFS(Categorie,Synthèse!$A22,Carte,Synthèse!AG$3)/nbrep,0)</f>
        <v>1</v>
      </c>
      <c r="AH22" s="2">
        <f>IFERROR(COUNTIFS(Categorie,Synthèse!$A22,Carte,Synthèse!AH$3)/nbrep,0)</f>
        <v>1</v>
      </c>
      <c r="AI22" s="2">
        <f>IFERROR(COUNTIFS(Categorie,Synthèse!$A22,Carte,Synthèse!AI$3)/nbrep,0)</f>
        <v>1</v>
      </c>
      <c r="AJ22" s="2">
        <f>IFERROR(COUNTIFS(Categorie,Synthèse!$A22,Carte,Synthèse!AJ$3)/nbrep,0)</f>
        <v>1</v>
      </c>
      <c r="AK22" s="2">
        <f>IFERROR(COUNTIFS(Categorie,Synthèse!$A22,Carte,Synthèse!AK$3)/nbrep,0)</f>
        <v>1</v>
      </c>
      <c r="AL22" s="2">
        <f>IFERROR(COUNTIFS(Categorie,Synthèse!$A22,Carte,Synthèse!AL$3)/nbrep,0)</f>
        <v>1</v>
      </c>
      <c r="AM22" s="2">
        <f>IFERROR(COUNTIFS(Categorie,Synthèse!$A22,Carte,Synthèse!AM$3)/nbrep,0)</f>
        <v>0</v>
      </c>
      <c r="AN22" s="2">
        <f>IFERROR(COUNTIFS(Categorie,Synthèse!$A22,Carte,Synthèse!AN$3)/nbrep,0)</f>
        <v>0</v>
      </c>
      <c r="AO22" s="2">
        <f>IFERROR(COUNTIFS(Categorie,Synthèse!$A22,Carte,Synthèse!AO$3)/nbrep,0)</f>
        <v>0</v>
      </c>
      <c r="AP22" s="2">
        <f>IFERROR(COUNTIFS(Categorie,Synthèse!$A22,Carte,Synthèse!AP$3)/nbrep,0)</f>
        <v>0</v>
      </c>
    </row>
    <row r="23" spans="1:42" x14ac:dyDescent="0.3">
      <c r="A23" t="s">
        <v>41</v>
      </c>
      <c r="B23" t="s">
        <v>34</v>
      </c>
      <c r="C23" s="2">
        <f>IFERROR(COUNTIFS(Categorie,Synthèse!$A23,Carte,Synthèse!C$3)/nbrep,0)</f>
        <v>0</v>
      </c>
      <c r="D23" s="2">
        <f>IFERROR(COUNTIFS(Categorie,Synthèse!$A23,Carte,Synthèse!D$3)/nbrep,0)</f>
        <v>0</v>
      </c>
      <c r="E23" s="2">
        <f>IFERROR(COUNTIFS(Categorie,Synthèse!$A23,Carte,Synthèse!E$3)/nbrep,0)</f>
        <v>0</v>
      </c>
      <c r="F23" s="2">
        <f>IFERROR(COUNTIFS(Categorie,Synthèse!$A23,Carte,Synthèse!F$3)/nbrep,0)</f>
        <v>0</v>
      </c>
      <c r="G23" s="2">
        <f>IFERROR(COUNTIFS(Categorie,Synthèse!$A23,Carte,Synthèse!G$3)/nbrep,0)</f>
        <v>0</v>
      </c>
      <c r="H23" s="2">
        <f>IFERROR(COUNTIFS(Categorie,Synthèse!$A23,Carte,Synthèse!H$3)/nbrep,0)</f>
        <v>0</v>
      </c>
      <c r="I23" s="2">
        <f>IFERROR(COUNTIFS(Categorie,Synthèse!$A23,Carte,Synthèse!I$3)/nbrep,0)</f>
        <v>0</v>
      </c>
      <c r="J23" s="2">
        <f>IFERROR(COUNTIFS(Categorie,Synthèse!$A23,Carte,Synthèse!J$3)/nbrep,0)</f>
        <v>0</v>
      </c>
      <c r="K23" s="2">
        <f>IFERROR(COUNTIFS(Categorie,Synthèse!$A23,Carte,Synthèse!K$3)/nbrep,0)</f>
        <v>0</v>
      </c>
      <c r="L23" s="2">
        <f>IFERROR(COUNTIFS(Categorie,Synthèse!$A23,Carte,Synthèse!L$3)/nbrep,0)</f>
        <v>0</v>
      </c>
      <c r="M23" s="2">
        <f>IFERROR(COUNTIFS(Categorie,Synthèse!$A23,Carte,Synthèse!M$3)/nbrep,0)</f>
        <v>0</v>
      </c>
      <c r="N23" s="2">
        <f>IFERROR(COUNTIFS(Categorie,Synthèse!$A23,Carte,Synthèse!N$3)/nbrep,0)</f>
        <v>0</v>
      </c>
      <c r="O23" s="2">
        <f>IFERROR(COUNTIFS(Categorie,Synthèse!$A23,Carte,Synthèse!O$3)/nbrep,0)</f>
        <v>0.1111111111111111</v>
      </c>
      <c r="P23" s="2">
        <f>IFERROR(COUNTIFS(Categorie,Synthèse!$A23,Carte,Synthèse!P$3)/nbrep,0)</f>
        <v>0.1111111111111111</v>
      </c>
      <c r="Q23" s="2">
        <f>IFERROR(COUNTIFS(Categorie,Synthèse!$A23,Carte,Synthèse!Q$3)/nbrep,0)</f>
        <v>0.1111111111111111</v>
      </c>
      <c r="R23" s="2">
        <f>IFERROR(COUNTIFS(Categorie,Synthèse!$A23,Carte,Synthèse!R$3)/nbrep,0)</f>
        <v>0.1111111111111111</v>
      </c>
      <c r="S23" s="2">
        <f>IFERROR(COUNTIFS(Categorie,Synthèse!$A23,Carte,Synthèse!S$3)/nbrep,0)</f>
        <v>0.1111111111111111</v>
      </c>
      <c r="T23" s="2">
        <f>IFERROR(COUNTIFS(Categorie,Synthèse!$A23,Carte,Synthèse!T$3)/nbrep,0)</f>
        <v>0.1111111111111111</v>
      </c>
      <c r="U23" s="2">
        <f>IFERROR(COUNTIFS(Categorie,Synthèse!$A23,Carte,Synthèse!U$3)/nbrep,0)</f>
        <v>0.1111111111111111</v>
      </c>
      <c r="V23" s="2">
        <f>IFERROR(COUNTIFS(Categorie,Synthèse!$A23,Carte,Synthèse!V$3)/nbrep,0)</f>
        <v>0.1111111111111111</v>
      </c>
      <c r="W23" s="2">
        <f>IFERROR(COUNTIFS(Categorie,Synthèse!$A23,Carte,Synthèse!W$3)/nbrep,0)</f>
        <v>0.1111111111111111</v>
      </c>
      <c r="X23" s="2">
        <f>IFERROR(COUNTIFS(Categorie,Synthèse!$A23,Carte,Synthèse!X$3)/nbrep,0)</f>
        <v>0.1111111111111111</v>
      </c>
      <c r="Y23" s="2">
        <f>IFERROR(COUNTIFS(Categorie,Synthèse!$A23,Carte,Synthèse!Y$3)/nbrep,0)</f>
        <v>0.88888888888888884</v>
      </c>
      <c r="Z23" s="2">
        <f>IFERROR(COUNTIFS(Categorie,Synthèse!$A23,Carte,Synthèse!Z$3)/nbrep,0)</f>
        <v>0.88888888888888884</v>
      </c>
      <c r="AA23" s="2">
        <f>IFERROR(COUNTIFS(Categorie,Synthèse!$A23,Carte,Synthèse!AA$3)/nbrep,0)</f>
        <v>0.88888888888888884</v>
      </c>
      <c r="AB23" s="2">
        <f>IFERROR(COUNTIFS(Categorie,Synthèse!$A23,Carte,Synthèse!AB$3)/nbrep,0)</f>
        <v>0.88888888888888884</v>
      </c>
      <c r="AC23" s="2">
        <f>IFERROR(COUNTIFS(Categorie,Synthèse!$A23,Carte,Synthèse!AC$3)/nbrep,0)</f>
        <v>1</v>
      </c>
      <c r="AD23" s="2">
        <f>IFERROR(COUNTIFS(Categorie,Synthèse!$A23,Carte,Synthèse!AD$3)/nbrep,0)</f>
        <v>1</v>
      </c>
      <c r="AE23" s="2">
        <f>IFERROR(COUNTIFS(Categorie,Synthèse!$A23,Carte,Synthèse!AE$3)/nbrep,0)</f>
        <v>1</v>
      </c>
      <c r="AF23" s="2">
        <f>IFERROR(COUNTIFS(Categorie,Synthèse!$A23,Carte,Synthèse!AF$3)/nbrep,0)</f>
        <v>1</v>
      </c>
      <c r="AG23" s="2">
        <f>IFERROR(COUNTIFS(Categorie,Synthèse!$A23,Carte,Synthèse!AG$3)/nbrep,0)</f>
        <v>1</v>
      </c>
      <c r="AH23" s="2">
        <f>IFERROR(COUNTIFS(Categorie,Synthèse!$A23,Carte,Synthèse!AH$3)/nbrep,0)</f>
        <v>1</v>
      </c>
      <c r="AI23" s="2">
        <f>IFERROR(COUNTIFS(Categorie,Synthèse!$A23,Carte,Synthèse!AI$3)/nbrep,0)</f>
        <v>1</v>
      </c>
      <c r="AJ23" s="2">
        <f>IFERROR(COUNTIFS(Categorie,Synthèse!$A23,Carte,Synthèse!AJ$3)/nbrep,0)</f>
        <v>1</v>
      </c>
      <c r="AK23" s="2">
        <f>IFERROR(COUNTIFS(Categorie,Synthèse!$A23,Carte,Synthèse!AK$3)/nbrep,0)</f>
        <v>1</v>
      </c>
      <c r="AL23" s="2">
        <f>IFERROR(COUNTIFS(Categorie,Synthèse!$A23,Carte,Synthèse!AL$3)/nbrep,0)</f>
        <v>1</v>
      </c>
      <c r="AM23" s="2">
        <f>IFERROR(COUNTIFS(Categorie,Synthèse!$A23,Carte,Synthèse!AM$3)/nbrep,0)</f>
        <v>0</v>
      </c>
      <c r="AN23" s="2">
        <f>IFERROR(COUNTIFS(Categorie,Synthèse!$A23,Carte,Synthèse!AN$3)/nbrep,0)</f>
        <v>0</v>
      </c>
      <c r="AO23" s="2">
        <f>IFERROR(COUNTIFS(Categorie,Synthèse!$A23,Carte,Synthèse!AO$3)/nbrep,0)</f>
        <v>0</v>
      </c>
      <c r="AP23" s="2">
        <f>IFERROR(COUNTIFS(Categorie,Synthèse!$A23,Carte,Synthèse!AP$3)/nbrep,0)</f>
        <v>0</v>
      </c>
    </row>
    <row r="24" spans="1:42" x14ac:dyDescent="0.3">
      <c r="A24" t="s">
        <v>39</v>
      </c>
      <c r="B24" t="s">
        <v>37</v>
      </c>
      <c r="C24" s="2">
        <f>IFERROR(COUNTIFS(Categorie,Synthèse!$A24,Carte,Synthèse!C$3)/nbrep,0)</f>
        <v>1</v>
      </c>
      <c r="D24" s="2">
        <f>IFERROR(COUNTIFS(Categorie,Synthèse!$A24,Carte,Synthèse!D$3)/nbrep,0)</f>
        <v>1</v>
      </c>
      <c r="E24" s="2">
        <f>IFERROR(COUNTIFS(Categorie,Synthèse!$A24,Carte,Synthèse!E$3)/nbrep,0)</f>
        <v>1</v>
      </c>
      <c r="F24" s="2">
        <f>IFERROR(COUNTIFS(Categorie,Synthèse!$A24,Carte,Synthèse!F$3)/nbrep,0)</f>
        <v>0.66666666666666663</v>
      </c>
      <c r="G24" s="2">
        <f>IFERROR(COUNTIFS(Categorie,Synthèse!$A24,Carte,Synthèse!G$3)/nbrep,0)</f>
        <v>0.66666666666666663</v>
      </c>
      <c r="H24" s="2">
        <f>IFERROR(COUNTIFS(Categorie,Synthèse!$A24,Carte,Synthèse!H$3)/nbrep,0)</f>
        <v>0.55555555555555558</v>
      </c>
      <c r="I24" s="2">
        <f>IFERROR(COUNTIFS(Categorie,Synthèse!$A24,Carte,Synthèse!I$3)/nbrep,0)</f>
        <v>0.55555555555555558</v>
      </c>
      <c r="J24" s="2">
        <f>IFERROR(COUNTIFS(Categorie,Synthèse!$A24,Carte,Synthèse!J$3)/nbrep,0)</f>
        <v>0.44444444444444442</v>
      </c>
      <c r="K24" s="2">
        <f>IFERROR(COUNTIFS(Categorie,Synthèse!$A24,Carte,Synthèse!K$3)/nbrep,0)</f>
        <v>0</v>
      </c>
      <c r="L24" s="2">
        <f>IFERROR(COUNTIFS(Categorie,Synthèse!$A24,Carte,Synthèse!L$3)/nbrep,0)</f>
        <v>0</v>
      </c>
      <c r="M24" s="2">
        <f>IFERROR(COUNTIFS(Categorie,Synthèse!$A24,Carte,Synthèse!M$3)/nbrep,0)</f>
        <v>0</v>
      </c>
      <c r="N24" s="2">
        <f>IFERROR(COUNTIFS(Categorie,Synthèse!$A24,Carte,Synthèse!N$3)/nbrep,0)</f>
        <v>0</v>
      </c>
      <c r="O24" s="2">
        <f>IFERROR(COUNTIFS(Categorie,Synthèse!$A24,Carte,Synthèse!O$3)/nbrep,0)</f>
        <v>0</v>
      </c>
      <c r="P24" s="2">
        <f>IFERROR(COUNTIFS(Categorie,Synthèse!$A24,Carte,Synthèse!P$3)/nbrep,0)</f>
        <v>0</v>
      </c>
      <c r="Q24" s="2">
        <f>IFERROR(COUNTIFS(Categorie,Synthèse!$A24,Carte,Synthèse!Q$3)/nbrep,0)</f>
        <v>0</v>
      </c>
      <c r="R24" s="2">
        <f>IFERROR(COUNTIFS(Categorie,Synthèse!$A24,Carte,Synthèse!R$3)/nbrep,0)</f>
        <v>0</v>
      </c>
      <c r="S24" s="2">
        <f>IFERROR(COUNTIFS(Categorie,Synthèse!$A24,Carte,Synthèse!S$3)/nbrep,0)</f>
        <v>0</v>
      </c>
      <c r="T24" s="2">
        <f>IFERROR(COUNTIFS(Categorie,Synthèse!$A24,Carte,Synthèse!T$3)/nbrep,0)</f>
        <v>0</v>
      </c>
      <c r="U24" s="2">
        <f>IFERROR(COUNTIFS(Categorie,Synthèse!$A24,Carte,Synthèse!U$3)/nbrep,0)</f>
        <v>0</v>
      </c>
      <c r="V24" s="2">
        <f>IFERROR(COUNTIFS(Categorie,Synthèse!$A24,Carte,Synthèse!V$3)/nbrep,0)</f>
        <v>0</v>
      </c>
      <c r="W24" s="2">
        <f>IFERROR(COUNTIFS(Categorie,Synthèse!$A24,Carte,Synthèse!W$3)/nbrep,0)</f>
        <v>0</v>
      </c>
      <c r="X24" s="2">
        <f>IFERROR(COUNTIFS(Categorie,Synthèse!$A24,Carte,Synthèse!X$3)/nbrep,0)</f>
        <v>0</v>
      </c>
      <c r="Y24" s="2">
        <f>IFERROR(COUNTIFS(Categorie,Synthèse!$A24,Carte,Synthèse!Y$3)/nbrep,0)</f>
        <v>0</v>
      </c>
      <c r="Z24" s="2">
        <f>IFERROR(COUNTIFS(Categorie,Synthèse!$A24,Carte,Synthèse!Z$3)/nbrep,0)</f>
        <v>0</v>
      </c>
      <c r="AA24" s="2">
        <f>IFERROR(COUNTIFS(Categorie,Synthèse!$A24,Carte,Synthèse!AA$3)/nbrep,0)</f>
        <v>0</v>
      </c>
      <c r="AB24" s="2">
        <f>IFERROR(COUNTIFS(Categorie,Synthèse!$A24,Carte,Synthèse!AB$3)/nbrep,0)</f>
        <v>0</v>
      </c>
      <c r="AC24" s="2">
        <f>IFERROR(COUNTIFS(Categorie,Synthèse!$A24,Carte,Synthèse!AC$3)/nbrep,0)</f>
        <v>0</v>
      </c>
      <c r="AD24" s="2">
        <f>IFERROR(COUNTIFS(Categorie,Synthèse!$A24,Carte,Synthèse!AD$3)/nbrep,0)</f>
        <v>0</v>
      </c>
      <c r="AE24" s="2">
        <f>IFERROR(COUNTIFS(Categorie,Synthèse!$A24,Carte,Synthèse!AE$3)/nbrep,0)</f>
        <v>0</v>
      </c>
      <c r="AF24" s="2">
        <f>IFERROR(COUNTIFS(Categorie,Synthèse!$A24,Carte,Synthèse!AF$3)/nbrep,0)</f>
        <v>0</v>
      </c>
      <c r="AG24" s="2">
        <f>IFERROR(COUNTIFS(Categorie,Synthèse!$A24,Carte,Synthèse!AG$3)/nbrep,0)</f>
        <v>0</v>
      </c>
      <c r="AH24" s="2">
        <f>IFERROR(COUNTIFS(Categorie,Synthèse!$A24,Carte,Synthèse!AH$3)/nbrep,0)</f>
        <v>0</v>
      </c>
      <c r="AI24" s="2">
        <f>IFERROR(COUNTIFS(Categorie,Synthèse!$A24,Carte,Synthèse!AI$3)/nbrep,0)</f>
        <v>0</v>
      </c>
      <c r="AJ24" s="2">
        <f>IFERROR(COUNTIFS(Categorie,Synthèse!$A24,Carte,Synthèse!AJ$3)/nbrep,0)</f>
        <v>0</v>
      </c>
      <c r="AK24" s="2">
        <f>IFERROR(COUNTIFS(Categorie,Synthèse!$A24,Carte,Synthèse!AK$3)/nbrep,0)</f>
        <v>0</v>
      </c>
      <c r="AL24" s="2">
        <f>IFERROR(COUNTIFS(Categorie,Synthèse!$A24,Carte,Synthèse!AL$3)/nbrep,0)</f>
        <v>0</v>
      </c>
      <c r="AM24" s="2">
        <f>IFERROR(COUNTIFS(Categorie,Synthèse!$A24,Carte,Synthèse!AM$3)/nbrep,0)</f>
        <v>0.66666666666666663</v>
      </c>
      <c r="AN24" s="2">
        <f>IFERROR(COUNTIFS(Categorie,Synthèse!$A24,Carte,Synthèse!AN$3)/nbrep,0)</f>
        <v>0.66666666666666663</v>
      </c>
      <c r="AO24" s="2">
        <f>IFERROR(COUNTIFS(Categorie,Synthèse!$A24,Carte,Synthèse!AO$3)/nbrep,0)</f>
        <v>1</v>
      </c>
      <c r="AP24" s="2">
        <f>IFERROR(COUNTIFS(Categorie,Synthèse!$A24,Carte,Synthèse!AP$3)/nbrep,0)</f>
        <v>1</v>
      </c>
    </row>
    <row r="25" spans="1:42" x14ac:dyDescent="0.3">
      <c r="A25" t="s">
        <v>39</v>
      </c>
      <c r="B25" t="s">
        <v>43</v>
      </c>
      <c r="C25" s="2">
        <f>IFERROR(COUNTIFS(Categorie,Synthèse!$A25,Carte,Synthèse!C$3)/nbrep,0)</f>
        <v>1</v>
      </c>
      <c r="D25" s="2">
        <f>IFERROR(COUNTIFS(Categorie,Synthèse!$A25,Carte,Synthèse!D$3)/nbrep,0)</f>
        <v>1</v>
      </c>
      <c r="E25" s="2">
        <f>IFERROR(COUNTIFS(Categorie,Synthèse!$A25,Carte,Synthèse!E$3)/nbrep,0)</f>
        <v>1</v>
      </c>
      <c r="F25" s="2">
        <f>IFERROR(COUNTIFS(Categorie,Synthèse!$A25,Carte,Synthèse!F$3)/nbrep,0)</f>
        <v>0.66666666666666663</v>
      </c>
      <c r="G25" s="2">
        <f>IFERROR(COUNTIFS(Categorie,Synthèse!$A25,Carte,Synthèse!G$3)/nbrep,0)</f>
        <v>0.66666666666666663</v>
      </c>
      <c r="H25" s="2">
        <f>IFERROR(COUNTIFS(Categorie,Synthèse!$A25,Carte,Synthèse!H$3)/nbrep,0)</f>
        <v>0.55555555555555558</v>
      </c>
      <c r="I25" s="2">
        <f>IFERROR(COUNTIFS(Categorie,Synthèse!$A25,Carte,Synthèse!I$3)/nbrep,0)</f>
        <v>0.55555555555555558</v>
      </c>
      <c r="J25" s="2">
        <f>IFERROR(COUNTIFS(Categorie,Synthèse!$A25,Carte,Synthèse!J$3)/nbrep,0)</f>
        <v>0.44444444444444442</v>
      </c>
      <c r="K25" s="2">
        <f>IFERROR(COUNTIFS(Categorie,Synthèse!$A25,Carte,Synthèse!K$3)/nbrep,0)</f>
        <v>0</v>
      </c>
      <c r="L25" s="2">
        <f>IFERROR(COUNTIFS(Categorie,Synthèse!$A25,Carte,Synthèse!L$3)/nbrep,0)</f>
        <v>0</v>
      </c>
      <c r="M25" s="2">
        <f>IFERROR(COUNTIFS(Categorie,Synthèse!$A25,Carte,Synthèse!M$3)/nbrep,0)</f>
        <v>0</v>
      </c>
      <c r="N25" s="2">
        <f>IFERROR(COUNTIFS(Categorie,Synthèse!$A25,Carte,Synthèse!N$3)/nbrep,0)</f>
        <v>0</v>
      </c>
      <c r="O25" s="2">
        <f>IFERROR(COUNTIFS(Categorie,Synthèse!$A25,Carte,Synthèse!O$3)/nbrep,0)</f>
        <v>0</v>
      </c>
      <c r="P25" s="2">
        <f>IFERROR(COUNTIFS(Categorie,Synthèse!$A25,Carte,Synthèse!P$3)/nbrep,0)</f>
        <v>0</v>
      </c>
      <c r="Q25" s="2">
        <f>IFERROR(COUNTIFS(Categorie,Synthèse!$A25,Carte,Synthèse!Q$3)/nbrep,0)</f>
        <v>0</v>
      </c>
      <c r="R25" s="2">
        <f>IFERROR(COUNTIFS(Categorie,Synthèse!$A25,Carte,Synthèse!R$3)/nbrep,0)</f>
        <v>0</v>
      </c>
      <c r="S25" s="2">
        <f>IFERROR(COUNTIFS(Categorie,Synthèse!$A25,Carte,Synthèse!S$3)/nbrep,0)</f>
        <v>0</v>
      </c>
      <c r="T25" s="2">
        <f>IFERROR(COUNTIFS(Categorie,Synthèse!$A25,Carte,Synthèse!T$3)/nbrep,0)</f>
        <v>0</v>
      </c>
      <c r="U25" s="2">
        <f>IFERROR(COUNTIFS(Categorie,Synthèse!$A25,Carte,Synthèse!U$3)/nbrep,0)</f>
        <v>0</v>
      </c>
      <c r="V25" s="2">
        <f>IFERROR(COUNTIFS(Categorie,Synthèse!$A25,Carte,Synthèse!V$3)/nbrep,0)</f>
        <v>0</v>
      </c>
      <c r="W25" s="2">
        <f>IFERROR(COUNTIFS(Categorie,Synthèse!$A25,Carte,Synthèse!W$3)/nbrep,0)</f>
        <v>0</v>
      </c>
      <c r="X25" s="2">
        <f>IFERROR(COUNTIFS(Categorie,Synthèse!$A25,Carte,Synthèse!X$3)/nbrep,0)</f>
        <v>0</v>
      </c>
      <c r="Y25" s="2">
        <f>IFERROR(COUNTIFS(Categorie,Synthèse!$A25,Carte,Synthèse!Y$3)/nbrep,0)</f>
        <v>0</v>
      </c>
      <c r="Z25" s="2">
        <f>IFERROR(COUNTIFS(Categorie,Synthèse!$A25,Carte,Synthèse!Z$3)/nbrep,0)</f>
        <v>0</v>
      </c>
      <c r="AA25" s="2">
        <f>IFERROR(COUNTIFS(Categorie,Synthèse!$A25,Carte,Synthèse!AA$3)/nbrep,0)</f>
        <v>0</v>
      </c>
      <c r="AB25" s="2">
        <f>IFERROR(COUNTIFS(Categorie,Synthèse!$A25,Carte,Synthèse!AB$3)/nbrep,0)</f>
        <v>0</v>
      </c>
      <c r="AC25" s="2">
        <f>IFERROR(COUNTIFS(Categorie,Synthèse!$A25,Carte,Synthèse!AC$3)/nbrep,0)</f>
        <v>0</v>
      </c>
      <c r="AD25" s="2">
        <f>IFERROR(COUNTIFS(Categorie,Synthèse!$A25,Carte,Synthèse!AD$3)/nbrep,0)</f>
        <v>0</v>
      </c>
      <c r="AE25" s="2">
        <f>IFERROR(COUNTIFS(Categorie,Synthèse!$A25,Carte,Synthèse!AE$3)/nbrep,0)</f>
        <v>0</v>
      </c>
      <c r="AF25" s="2">
        <f>IFERROR(COUNTIFS(Categorie,Synthèse!$A25,Carte,Synthèse!AF$3)/nbrep,0)</f>
        <v>0</v>
      </c>
      <c r="AG25" s="2">
        <f>IFERROR(COUNTIFS(Categorie,Synthèse!$A25,Carte,Synthèse!AG$3)/nbrep,0)</f>
        <v>0</v>
      </c>
      <c r="AH25" s="2">
        <f>IFERROR(COUNTIFS(Categorie,Synthèse!$A25,Carte,Synthèse!AH$3)/nbrep,0)</f>
        <v>0</v>
      </c>
      <c r="AI25" s="2">
        <f>IFERROR(COUNTIFS(Categorie,Synthèse!$A25,Carte,Synthèse!AI$3)/nbrep,0)</f>
        <v>0</v>
      </c>
      <c r="AJ25" s="2">
        <f>IFERROR(COUNTIFS(Categorie,Synthèse!$A25,Carte,Synthèse!AJ$3)/nbrep,0)</f>
        <v>0</v>
      </c>
      <c r="AK25" s="2">
        <f>IFERROR(COUNTIFS(Categorie,Synthèse!$A25,Carte,Synthèse!AK$3)/nbrep,0)</f>
        <v>0</v>
      </c>
      <c r="AL25" s="2">
        <f>IFERROR(COUNTIFS(Categorie,Synthèse!$A25,Carte,Synthèse!AL$3)/nbrep,0)</f>
        <v>0</v>
      </c>
      <c r="AM25" s="2">
        <f>IFERROR(COUNTIFS(Categorie,Synthèse!$A25,Carte,Synthèse!AM$3)/nbrep,0)</f>
        <v>0.66666666666666663</v>
      </c>
      <c r="AN25" s="2">
        <f>IFERROR(COUNTIFS(Categorie,Synthèse!$A25,Carte,Synthèse!AN$3)/nbrep,0)</f>
        <v>0.66666666666666663</v>
      </c>
      <c r="AO25" s="2">
        <f>IFERROR(COUNTIFS(Categorie,Synthèse!$A25,Carte,Synthèse!AO$3)/nbrep,0)</f>
        <v>1</v>
      </c>
      <c r="AP25" s="2">
        <f>IFERROR(COUNTIFS(Categorie,Synthèse!$A25,Carte,Synthèse!AP$3)/nbrep,0)</f>
        <v>1</v>
      </c>
    </row>
    <row r="26" spans="1:42" x14ac:dyDescent="0.3">
      <c r="A26" t="s">
        <v>39</v>
      </c>
      <c r="B26" t="s">
        <v>0</v>
      </c>
      <c r="C26" s="2">
        <f>IFERROR(COUNTIFS(Categorie,Synthèse!$A26,Carte,Synthèse!C$3)/nbrep,0)</f>
        <v>1</v>
      </c>
      <c r="D26" s="2">
        <f>IFERROR(COUNTIFS(Categorie,Synthèse!$A26,Carte,Synthèse!D$3)/nbrep,0)</f>
        <v>1</v>
      </c>
      <c r="E26" s="2">
        <f>IFERROR(COUNTIFS(Categorie,Synthèse!$A26,Carte,Synthèse!E$3)/nbrep,0)</f>
        <v>1</v>
      </c>
      <c r="F26" s="2">
        <f>IFERROR(COUNTIFS(Categorie,Synthèse!$A26,Carte,Synthèse!F$3)/nbrep,0)</f>
        <v>0.66666666666666663</v>
      </c>
      <c r="G26" s="2">
        <f>IFERROR(COUNTIFS(Categorie,Synthèse!$A26,Carte,Synthèse!G$3)/nbrep,0)</f>
        <v>0.66666666666666663</v>
      </c>
      <c r="H26" s="2">
        <f>IFERROR(COUNTIFS(Categorie,Synthèse!$A26,Carte,Synthèse!H$3)/nbrep,0)</f>
        <v>0.55555555555555558</v>
      </c>
      <c r="I26" s="2">
        <f>IFERROR(COUNTIFS(Categorie,Synthèse!$A26,Carte,Synthèse!I$3)/nbrep,0)</f>
        <v>0.55555555555555558</v>
      </c>
      <c r="J26" s="2">
        <f>IFERROR(COUNTIFS(Categorie,Synthèse!$A26,Carte,Synthèse!J$3)/nbrep,0)</f>
        <v>0.44444444444444442</v>
      </c>
      <c r="K26" s="2">
        <f>IFERROR(COUNTIFS(Categorie,Synthèse!$A26,Carte,Synthèse!K$3)/nbrep,0)</f>
        <v>0</v>
      </c>
      <c r="L26" s="2">
        <f>IFERROR(COUNTIFS(Categorie,Synthèse!$A26,Carte,Synthèse!L$3)/nbrep,0)</f>
        <v>0</v>
      </c>
      <c r="M26" s="2">
        <f>IFERROR(COUNTIFS(Categorie,Synthèse!$A26,Carte,Synthèse!M$3)/nbrep,0)</f>
        <v>0</v>
      </c>
      <c r="N26" s="2">
        <f>IFERROR(COUNTIFS(Categorie,Synthèse!$A26,Carte,Synthèse!N$3)/nbrep,0)</f>
        <v>0</v>
      </c>
      <c r="O26" s="2">
        <f>IFERROR(COUNTIFS(Categorie,Synthèse!$A26,Carte,Synthèse!O$3)/nbrep,0)</f>
        <v>0</v>
      </c>
      <c r="P26" s="2">
        <f>IFERROR(COUNTIFS(Categorie,Synthèse!$A26,Carte,Synthèse!P$3)/nbrep,0)</f>
        <v>0</v>
      </c>
      <c r="Q26" s="2">
        <f>IFERROR(COUNTIFS(Categorie,Synthèse!$A26,Carte,Synthèse!Q$3)/nbrep,0)</f>
        <v>0</v>
      </c>
      <c r="R26" s="2">
        <f>IFERROR(COUNTIFS(Categorie,Synthèse!$A26,Carte,Synthèse!R$3)/nbrep,0)</f>
        <v>0</v>
      </c>
      <c r="S26" s="2">
        <f>IFERROR(COUNTIFS(Categorie,Synthèse!$A26,Carte,Synthèse!S$3)/nbrep,0)</f>
        <v>0</v>
      </c>
      <c r="T26" s="2">
        <f>IFERROR(COUNTIFS(Categorie,Synthèse!$A26,Carte,Synthèse!T$3)/nbrep,0)</f>
        <v>0</v>
      </c>
      <c r="U26" s="2">
        <f>IFERROR(COUNTIFS(Categorie,Synthèse!$A26,Carte,Synthèse!U$3)/nbrep,0)</f>
        <v>0</v>
      </c>
      <c r="V26" s="2">
        <f>IFERROR(COUNTIFS(Categorie,Synthèse!$A26,Carte,Synthèse!V$3)/nbrep,0)</f>
        <v>0</v>
      </c>
      <c r="W26" s="2">
        <f>IFERROR(COUNTIFS(Categorie,Synthèse!$A26,Carte,Synthèse!W$3)/nbrep,0)</f>
        <v>0</v>
      </c>
      <c r="X26" s="2">
        <f>IFERROR(COUNTIFS(Categorie,Synthèse!$A26,Carte,Synthèse!X$3)/nbrep,0)</f>
        <v>0</v>
      </c>
      <c r="Y26" s="2">
        <f>IFERROR(COUNTIFS(Categorie,Synthèse!$A26,Carte,Synthèse!Y$3)/nbrep,0)</f>
        <v>0</v>
      </c>
      <c r="Z26" s="2">
        <f>IFERROR(COUNTIFS(Categorie,Synthèse!$A26,Carte,Synthèse!Z$3)/nbrep,0)</f>
        <v>0</v>
      </c>
      <c r="AA26" s="2">
        <f>IFERROR(COUNTIFS(Categorie,Synthèse!$A26,Carte,Synthèse!AA$3)/nbrep,0)</f>
        <v>0</v>
      </c>
      <c r="AB26" s="2">
        <f>IFERROR(COUNTIFS(Categorie,Synthèse!$A26,Carte,Synthèse!AB$3)/nbrep,0)</f>
        <v>0</v>
      </c>
      <c r="AC26" s="2">
        <f>IFERROR(COUNTIFS(Categorie,Synthèse!$A26,Carte,Synthèse!AC$3)/nbrep,0)</f>
        <v>0</v>
      </c>
      <c r="AD26" s="2">
        <f>IFERROR(COUNTIFS(Categorie,Synthèse!$A26,Carte,Synthèse!AD$3)/nbrep,0)</f>
        <v>0</v>
      </c>
      <c r="AE26" s="2">
        <f>IFERROR(COUNTIFS(Categorie,Synthèse!$A26,Carte,Synthèse!AE$3)/nbrep,0)</f>
        <v>0</v>
      </c>
      <c r="AF26" s="2">
        <f>IFERROR(COUNTIFS(Categorie,Synthèse!$A26,Carte,Synthèse!AF$3)/nbrep,0)</f>
        <v>0</v>
      </c>
      <c r="AG26" s="2">
        <f>IFERROR(COUNTIFS(Categorie,Synthèse!$A26,Carte,Synthèse!AG$3)/nbrep,0)</f>
        <v>0</v>
      </c>
      <c r="AH26" s="2">
        <f>IFERROR(COUNTIFS(Categorie,Synthèse!$A26,Carte,Synthèse!AH$3)/nbrep,0)</f>
        <v>0</v>
      </c>
      <c r="AI26" s="2">
        <f>IFERROR(COUNTIFS(Categorie,Synthèse!$A26,Carte,Synthèse!AI$3)/nbrep,0)</f>
        <v>0</v>
      </c>
      <c r="AJ26" s="2">
        <f>IFERROR(COUNTIFS(Categorie,Synthèse!$A26,Carte,Synthèse!AJ$3)/nbrep,0)</f>
        <v>0</v>
      </c>
      <c r="AK26" s="2">
        <f>IFERROR(COUNTIFS(Categorie,Synthèse!$A26,Carte,Synthèse!AK$3)/nbrep,0)</f>
        <v>0</v>
      </c>
      <c r="AL26" s="2">
        <f>IFERROR(COUNTIFS(Categorie,Synthèse!$A26,Carte,Synthèse!AL$3)/nbrep,0)</f>
        <v>0</v>
      </c>
      <c r="AM26" s="2">
        <f>IFERROR(COUNTIFS(Categorie,Synthèse!$A26,Carte,Synthèse!AM$3)/nbrep,0)</f>
        <v>0.66666666666666663</v>
      </c>
      <c r="AN26" s="2">
        <f>IFERROR(COUNTIFS(Categorie,Synthèse!$A26,Carte,Synthèse!AN$3)/nbrep,0)</f>
        <v>0.66666666666666663</v>
      </c>
      <c r="AO26" s="2">
        <f>IFERROR(COUNTIFS(Categorie,Synthèse!$A26,Carte,Synthèse!AO$3)/nbrep,0)</f>
        <v>1</v>
      </c>
      <c r="AP26" s="2">
        <f>IFERROR(COUNTIFS(Categorie,Synthèse!$A26,Carte,Synthèse!AP$3)/nbrep,0)</f>
        <v>1</v>
      </c>
    </row>
    <row r="27" spans="1:42" x14ac:dyDescent="0.3">
      <c r="A27" t="s">
        <v>39</v>
      </c>
      <c r="B27" t="s">
        <v>1</v>
      </c>
      <c r="C27" s="2">
        <f>IFERROR(COUNTIFS(Categorie,Synthèse!$A27,Carte,Synthèse!C$3)/nbrep,0)</f>
        <v>1</v>
      </c>
      <c r="D27" s="2">
        <f>IFERROR(COUNTIFS(Categorie,Synthèse!$A27,Carte,Synthèse!D$3)/nbrep,0)</f>
        <v>1</v>
      </c>
      <c r="E27" s="2">
        <f>IFERROR(COUNTIFS(Categorie,Synthèse!$A27,Carte,Synthèse!E$3)/nbrep,0)</f>
        <v>1</v>
      </c>
      <c r="F27" s="2">
        <f>IFERROR(COUNTIFS(Categorie,Synthèse!$A27,Carte,Synthèse!F$3)/nbrep,0)</f>
        <v>0.66666666666666663</v>
      </c>
      <c r="G27" s="2">
        <f>IFERROR(COUNTIFS(Categorie,Synthèse!$A27,Carte,Synthèse!G$3)/nbrep,0)</f>
        <v>0.66666666666666663</v>
      </c>
      <c r="H27" s="2">
        <f>IFERROR(COUNTIFS(Categorie,Synthèse!$A27,Carte,Synthèse!H$3)/nbrep,0)</f>
        <v>0.55555555555555558</v>
      </c>
      <c r="I27" s="2">
        <f>IFERROR(COUNTIFS(Categorie,Synthèse!$A27,Carte,Synthèse!I$3)/nbrep,0)</f>
        <v>0.55555555555555558</v>
      </c>
      <c r="J27" s="2">
        <f>IFERROR(COUNTIFS(Categorie,Synthèse!$A27,Carte,Synthèse!J$3)/nbrep,0)</f>
        <v>0.44444444444444442</v>
      </c>
      <c r="K27" s="2">
        <f>IFERROR(COUNTIFS(Categorie,Synthèse!$A27,Carte,Synthèse!K$3)/nbrep,0)</f>
        <v>0</v>
      </c>
      <c r="L27" s="2">
        <f>IFERROR(COUNTIFS(Categorie,Synthèse!$A27,Carte,Synthèse!L$3)/nbrep,0)</f>
        <v>0</v>
      </c>
      <c r="M27" s="2">
        <f>IFERROR(COUNTIFS(Categorie,Synthèse!$A27,Carte,Synthèse!M$3)/nbrep,0)</f>
        <v>0</v>
      </c>
      <c r="N27" s="2">
        <f>IFERROR(COUNTIFS(Categorie,Synthèse!$A27,Carte,Synthèse!N$3)/nbrep,0)</f>
        <v>0</v>
      </c>
      <c r="O27" s="2">
        <f>IFERROR(COUNTIFS(Categorie,Synthèse!$A27,Carte,Synthèse!O$3)/nbrep,0)</f>
        <v>0</v>
      </c>
      <c r="P27" s="2">
        <f>IFERROR(COUNTIFS(Categorie,Synthèse!$A27,Carte,Synthèse!P$3)/nbrep,0)</f>
        <v>0</v>
      </c>
      <c r="Q27" s="2">
        <f>IFERROR(COUNTIFS(Categorie,Synthèse!$A27,Carte,Synthèse!Q$3)/nbrep,0)</f>
        <v>0</v>
      </c>
      <c r="R27" s="2">
        <f>IFERROR(COUNTIFS(Categorie,Synthèse!$A27,Carte,Synthèse!R$3)/nbrep,0)</f>
        <v>0</v>
      </c>
      <c r="S27" s="2">
        <f>IFERROR(COUNTIFS(Categorie,Synthèse!$A27,Carte,Synthèse!S$3)/nbrep,0)</f>
        <v>0</v>
      </c>
      <c r="T27" s="2">
        <f>IFERROR(COUNTIFS(Categorie,Synthèse!$A27,Carte,Synthèse!T$3)/nbrep,0)</f>
        <v>0</v>
      </c>
      <c r="U27" s="2">
        <f>IFERROR(COUNTIFS(Categorie,Synthèse!$A27,Carte,Synthèse!U$3)/nbrep,0)</f>
        <v>0</v>
      </c>
      <c r="V27" s="2">
        <f>IFERROR(COUNTIFS(Categorie,Synthèse!$A27,Carte,Synthèse!V$3)/nbrep,0)</f>
        <v>0</v>
      </c>
      <c r="W27" s="2">
        <f>IFERROR(COUNTIFS(Categorie,Synthèse!$A27,Carte,Synthèse!W$3)/nbrep,0)</f>
        <v>0</v>
      </c>
      <c r="X27" s="2">
        <f>IFERROR(COUNTIFS(Categorie,Synthèse!$A27,Carte,Synthèse!X$3)/nbrep,0)</f>
        <v>0</v>
      </c>
      <c r="Y27" s="2">
        <f>IFERROR(COUNTIFS(Categorie,Synthèse!$A27,Carte,Synthèse!Y$3)/nbrep,0)</f>
        <v>0</v>
      </c>
      <c r="Z27" s="2">
        <f>IFERROR(COUNTIFS(Categorie,Synthèse!$A27,Carte,Synthèse!Z$3)/nbrep,0)</f>
        <v>0</v>
      </c>
      <c r="AA27" s="2">
        <f>IFERROR(COUNTIFS(Categorie,Synthèse!$A27,Carte,Synthèse!AA$3)/nbrep,0)</f>
        <v>0</v>
      </c>
      <c r="AB27" s="2">
        <f>IFERROR(COUNTIFS(Categorie,Synthèse!$A27,Carte,Synthèse!AB$3)/nbrep,0)</f>
        <v>0</v>
      </c>
      <c r="AC27" s="2">
        <f>IFERROR(COUNTIFS(Categorie,Synthèse!$A27,Carte,Synthèse!AC$3)/nbrep,0)</f>
        <v>0</v>
      </c>
      <c r="AD27" s="2">
        <f>IFERROR(COUNTIFS(Categorie,Synthèse!$A27,Carte,Synthèse!AD$3)/nbrep,0)</f>
        <v>0</v>
      </c>
      <c r="AE27" s="2">
        <f>IFERROR(COUNTIFS(Categorie,Synthèse!$A27,Carte,Synthèse!AE$3)/nbrep,0)</f>
        <v>0</v>
      </c>
      <c r="AF27" s="2">
        <f>IFERROR(COUNTIFS(Categorie,Synthèse!$A27,Carte,Synthèse!AF$3)/nbrep,0)</f>
        <v>0</v>
      </c>
      <c r="AG27" s="2">
        <f>IFERROR(COUNTIFS(Categorie,Synthèse!$A27,Carte,Synthèse!AG$3)/nbrep,0)</f>
        <v>0</v>
      </c>
      <c r="AH27" s="2">
        <f>IFERROR(COUNTIFS(Categorie,Synthèse!$A27,Carte,Synthèse!AH$3)/nbrep,0)</f>
        <v>0</v>
      </c>
      <c r="AI27" s="2">
        <f>IFERROR(COUNTIFS(Categorie,Synthèse!$A27,Carte,Synthèse!AI$3)/nbrep,0)</f>
        <v>0</v>
      </c>
      <c r="AJ27" s="2">
        <f>IFERROR(COUNTIFS(Categorie,Synthèse!$A27,Carte,Synthèse!AJ$3)/nbrep,0)</f>
        <v>0</v>
      </c>
      <c r="AK27" s="2">
        <f>IFERROR(COUNTIFS(Categorie,Synthèse!$A27,Carte,Synthèse!AK$3)/nbrep,0)</f>
        <v>0</v>
      </c>
      <c r="AL27" s="2">
        <f>IFERROR(COUNTIFS(Categorie,Synthèse!$A27,Carte,Synthèse!AL$3)/nbrep,0)</f>
        <v>0</v>
      </c>
      <c r="AM27" s="2">
        <f>IFERROR(COUNTIFS(Categorie,Synthèse!$A27,Carte,Synthèse!AM$3)/nbrep,0)</f>
        <v>0.66666666666666663</v>
      </c>
      <c r="AN27" s="2">
        <f>IFERROR(COUNTIFS(Categorie,Synthèse!$A27,Carte,Synthèse!AN$3)/nbrep,0)</f>
        <v>0.66666666666666663</v>
      </c>
      <c r="AO27" s="2">
        <f>IFERROR(COUNTIFS(Categorie,Synthèse!$A27,Carte,Synthèse!AO$3)/nbrep,0)</f>
        <v>1</v>
      </c>
      <c r="AP27" s="2">
        <f>IFERROR(COUNTIFS(Categorie,Synthèse!$A27,Carte,Synthèse!AP$3)/nbrep,0)</f>
        <v>1</v>
      </c>
    </row>
    <row r="28" spans="1:42" x14ac:dyDescent="0.3">
      <c r="A28" t="s">
        <v>39</v>
      </c>
      <c r="B28" t="s">
        <v>6</v>
      </c>
      <c r="C28" s="2">
        <f>IFERROR(COUNTIFS(Categorie,Synthèse!$A28,Carte,Synthèse!C$3)/nbrep,0)</f>
        <v>1</v>
      </c>
      <c r="D28" s="2">
        <f>IFERROR(COUNTIFS(Categorie,Synthèse!$A28,Carte,Synthèse!D$3)/nbrep,0)</f>
        <v>1</v>
      </c>
      <c r="E28" s="2">
        <f>IFERROR(COUNTIFS(Categorie,Synthèse!$A28,Carte,Synthèse!E$3)/nbrep,0)</f>
        <v>1</v>
      </c>
      <c r="F28" s="2">
        <f>IFERROR(COUNTIFS(Categorie,Synthèse!$A28,Carte,Synthèse!F$3)/nbrep,0)</f>
        <v>0.66666666666666663</v>
      </c>
      <c r="G28" s="2">
        <f>IFERROR(COUNTIFS(Categorie,Synthèse!$A28,Carte,Synthèse!G$3)/nbrep,0)</f>
        <v>0.66666666666666663</v>
      </c>
      <c r="H28" s="2">
        <f>IFERROR(COUNTIFS(Categorie,Synthèse!$A28,Carte,Synthèse!H$3)/nbrep,0)</f>
        <v>0.55555555555555558</v>
      </c>
      <c r="I28" s="2">
        <f>IFERROR(COUNTIFS(Categorie,Synthèse!$A28,Carte,Synthèse!I$3)/nbrep,0)</f>
        <v>0.55555555555555558</v>
      </c>
      <c r="J28" s="2">
        <f>IFERROR(COUNTIFS(Categorie,Synthèse!$A28,Carte,Synthèse!J$3)/nbrep,0)</f>
        <v>0.44444444444444442</v>
      </c>
      <c r="K28" s="2">
        <f>IFERROR(COUNTIFS(Categorie,Synthèse!$A28,Carte,Synthèse!K$3)/nbrep,0)</f>
        <v>0</v>
      </c>
      <c r="L28" s="2">
        <f>IFERROR(COUNTIFS(Categorie,Synthèse!$A28,Carte,Synthèse!L$3)/nbrep,0)</f>
        <v>0</v>
      </c>
      <c r="M28" s="2">
        <f>IFERROR(COUNTIFS(Categorie,Synthèse!$A28,Carte,Synthèse!M$3)/nbrep,0)</f>
        <v>0</v>
      </c>
      <c r="N28" s="2">
        <f>IFERROR(COUNTIFS(Categorie,Synthèse!$A28,Carte,Synthèse!N$3)/nbrep,0)</f>
        <v>0</v>
      </c>
      <c r="O28" s="2">
        <f>IFERROR(COUNTIFS(Categorie,Synthèse!$A28,Carte,Synthèse!O$3)/nbrep,0)</f>
        <v>0</v>
      </c>
      <c r="P28" s="2">
        <f>IFERROR(COUNTIFS(Categorie,Synthèse!$A28,Carte,Synthèse!P$3)/nbrep,0)</f>
        <v>0</v>
      </c>
      <c r="Q28" s="2">
        <f>IFERROR(COUNTIFS(Categorie,Synthèse!$A28,Carte,Synthèse!Q$3)/nbrep,0)</f>
        <v>0</v>
      </c>
      <c r="R28" s="2">
        <f>IFERROR(COUNTIFS(Categorie,Synthèse!$A28,Carte,Synthèse!R$3)/nbrep,0)</f>
        <v>0</v>
      </c>
      <c r="S28" s="2">
        <f>IFERROR(COUNTIFS(Categorie,Synthèse!$A28,Carte,Synthèse!S$3)/nbrep,0)</f>
        <v>0</v>
      </c>
      <c r="T28" s="2">
        <f>IFERROR(COUNTIFS(Categorie,Synthèse!$A28,Carte,Synthèse!T$3)/nbrep,0)</f>
        <v>0</v>
      </c>
      <c r="U28" s="2">
        <f>IFERROR(COUNTIFS(Categorie,Synthèse!$A28,Carte,Synthèse!U$3)/nbrep,0)</f>
        <v>0</v>
      </c>
      <c r="V28" s="2">
        <f>IFERROR(COUNTIFS(Categorie,Synthèse!$A28,Carte,Synthèse!V$3)/nbrep,0)</f>
        <v>0</v>
      </c>
      <c r="W28" s="2">
        <f>IFERROR(COUNTIFS(Categorie,Synthèse!$A28,Carte,Synthèse!W$3)/nbrep,0)</f>
        <v>0</v>
      </c>
      <c r="X28" s="2">
        <f>IFERROR(COUNTIFS(Categorie,Synthèse!$A28,Carte,Synthèse!X$3)/nbrep,0)</f>
        <v>0</v>
      </c>
      <c r="Y28" s="2">
        <f>IFERROR(COUNTIFS(Categorie,Synthèse!$A28,Carte,Synthèse!Y$3)/nbrep,0)</f>
        <v>0</v>
      </c>
      <c r="Z28" s="2">
        <f>IFERROR(COUNTIFS(Categorie,Synthèse!$A28,Carte,Synthèse!Z$3)/nbrep,0)</f>
        <v>0</v>
      </c>
      <c r="AA28" s="2">
        <f>IFERROR(COUNTIFS(Categorie,Synthèse!$A28,Carte,Synthèse!AA$3)/nbrep,0)</f>
        <v>0</v>
      </c>
      <c r="AB28" s="2">
        <f>IFERROR(COUNTIFS(Categorie,Synthèse!$A28,Carte,Synthèse!AB$3)/nbrep,0)</f>
        <v>0</v>
      </c>
      <c r="AC28" s="2">
        <f>IFERROR(COUNTIFS(Categorie,Synthèse!$A28,Carte,Synthèse!AC$3)/nbrep,0)</f>
        <v>0</v>
      </c>
      <c r="AD28" s="2">
        <f>IFERROR(COUNTIFS(Categorie,Synthèse!$A28,Carte,Synthèse!AD$3)/nbrep,0)</f>
        <v>0</v>
      </c>
      <c r="AE28" s="2">
        <f>IFERROR(COUNTIFS(Categorie,Synthèse!$A28,Carte,Synthèse!AE$3)/nbrep,0)</f>
        <v>0</v>
      </c>
      <c r="AF28" s="2">
        <f>IFERROR(COUNTIFS(Categorie,Synthèse!$A28,Carte,Synthèse!AF$3)/nbrep,0)</f>
        <v>0</v>
      </c>
      <c r="AG28" s="2">
        <f>IFERROR(COUNTIFS(Categorie,Synthèse!$A28,Carte,Synthèse!AG$3)/nbrep,0)</f>
        <v>0</v>
      </c>
      <c r="AH28" s="2">
        <f>IFERROR(COUNTIFS(Categorie,Synthèse!$A28,Carte,Synthèse!AH$3)/nbrep,0)</f>
        <v>0</v>
      </c>
      <c r="AI28" s="2">
        <f>IFERROR(COUNTIFS(Categorie,Synthèse!$A28,Carte,Synthèse!AI$3)/nbrep,0)</f>
        <v>0</v>
      </c>
      <c r="AJ28" s="2">
        <f>IFERROR(COUNTIFS(Categorie,Synthèse!$A28,Carte,Synthèse!AJ$3)/nbrep,0)</f>
        <v>0</v>
      </c>
      <c r="AK28" s="2">
        <f>IFERROR(COUNTIFS(Categorie,Synthèse!$A28,Carte,Synthèse!AK$3)/nbrep,0)</f>
        <v>0</v>
      </c>
      <c r="AL28" s="2">
        <f>IFERROR(COUNTIFS(Categorie,Synthèse!$A28,Carte,Synthèse!AL$3)/nbrep,0)</f>
        <v>0</v>
      </c>
      <c r="AM28" s="2">
        <f>IFERROR(COUNTIFS(Categorie,Synthèse!$A28,Carte,Synthèse!AM$3)/nbrep,0)</f>
        <v>0.66666666666666663</v>
      </c>
      <c r="AN28" s="2">
        <f>IFERROR(COUNTIFS(Categorie,Synthèse!$A28,Carte,Synthèse!AN$3)/nbrep,0)</f>
        <v>0.66666666666666663</v>
      </c>
      <c r="AO28" s="2">
        <f>IFERROR(COUNTIFS(Categorie,Synthèse!$A28,Carte,Synthèse!AO$3)/nbrep,0)</f>
        <v>1</v>
      </c>
      <c r="AP28" s="2">
        <f>IFERROR(COUNTIFS(Categorie,Synthèse!$A28,Carte,Synthèse!AP$3)/nbrep,0)</f>
        <v>1</v>
      </c>
    </row>
    <row r="29" spans="1:42" x14ac:dyDescent="0.3">
      <c r="A29" t="s">
        <v>39</v>
      </c>
      <c r="B29" t="s">
        <v>38</v>
      </c>
      <c r="C29" s="2">
        <f>IFERROR(COUNTIFS(Categorie,Synthèse!$A29,Carte,Synthèse!C$3)/nbrep,0)</f>
        <v>1</v>
      </c>
      <c r="D29" s="2">
        <f>IFERROR(COUNTIFS(Categorie,Synthèse!$A29,Carte,Synthèse!D$3)/nbrep,0)</f>
        <v>1</v>
      </c>
      <c r="E29" s="2">
        <f>IFERROR(COUNTIFS(Categorie,Synthèse!$A29,Carte,Synthèse!E$3)/nbrep,0)</f>
        <v>1</v>
      </c>
      <c r="F29" s="2">
        <f>IFERROR(COUNTIFS(Categorie,Synthèse!$A29,Carte,Synthèse!F$3)/nbrep,0)</f>
        <v>0.66666666666666663</v>
      </c>
      <c r="G29" s="2">
        <f>IFERROR(COUNTIFS(Categorie,Synthèse!$A29,Carte,Synthèse!G$3)/nbrep,0)</f>
        <v>0.66666666666666663</v>
      </c>
      <c r="H29" s="2">
        <f>IFERROR(COUNTIFS(Categorie,Synthèse!$A29,Carte,Synthèse!H$3)/nbrep,0)</f>
        <v>0.55555555555555558</v>
      </c>
      <c r="I29" s="2">
        <f>IFERROR(COUNTIFS(Categorie,Synthèse!$A29,Carte,Synthèse!I$3)/nbrep,0)</f>
        <v>0.55555555555555558</v>
      </c>
      <c r="J29" s="2">
        <f>IFERROR(COUNTIFS(Categorie,Synthèse!$A29,Carte,Synthèse!J$3)/nbrep,0)</f>
        <v>0.44444444444444442</v>
      </c>
      <c r="K29" s="2">
        <f>IFERROR(COUNTIFS(Categorie,Synthèse!$A29,Carte,Synthèse!K$3)/nbrep,0)</f>
        <v>0</v>
      </c>
      <c r="L29" s="2">
        <f>IFERROR(COUNTIFS(Categorie,Synthèse!$A29,Carte,Synthèse!L$3)/nbrep,0)</f>
        <v>0</v>
      </c>
      <c r="M29" s="2">
        <f>IFERROR(COUNTIFS(Categorie,Synthèse!$A29,Carte,Synthèse!M$3)/nbrep,0)</f>
        <v>0</v>
      </c>
      <c r="N29" s="2">
        <f>IFERROR(COUNTIFS(Categorie,Synthèse!$A29,Carte,Synthèse!N$3)/nbrep,0)</f>
        <v>0</v>
      </c>
      <c r="O29" s="2">
        <f>IFERROR(COUNTIFS(Categorie,Synthèse!$A29,Carte,Synthèse!O$3)/nbrep,0)</f>
        <v>0</v>
      </c>
      <c r="P29" s="2">
        <f>IFERROR(COUNTIFS(Categorie,Synthèse!$A29,Carte,Synthèse!P$3)/nbrep,0)</f>
        <v>0</v>
      </c>
      <c r="Q29" s="2">
        <f>IFERROR(COUNTIFS(Categorie,Synthèse!$A29,Carte,Synthèse!Q$3)/nbrep,0)</f>
        <v>0</v>
      </c>
      <c r="R29" s="2">
        <f>IFERROR(COUNTIFS(Categorie,Synthèse!$A29,Carte,Synthèse!R$3)/nbrep,0)</f>
        <v>0</v>
      </c>
      <c r="S29" s="2">
        <f>IFERROR(COUNTIFS(Categorie,Synthèse!$A29,Carte,Synthèse!S$3)/nbrep,0)</f>
        <v>0</v>
      </c>
      <c r="T29" s="2">
        <f>IFERROR(COUNTIFS(Categorie,Synthèse!$A29,Carte,Synthèse!T$3)/nbrep,0)</f>
        <v>0</v>
      </c>
      <c r="U29" s="2">
        <f>IFERROR(COUNTIFS(Categorie,Synthèse!$A29,Carte,Synthèse!U$3)/nbrep,0)</f>
        <v>0</v>
      </c>
      <c r="V29" s="2">
        <f>IFERROR(COUNTIFS(Categorie,Synthèse!$A29,Carte,Synthèse!V$3)/nbrep,0)</f>
        <v>0</v>
      </c>
      <c r="W29" s="2">
        <f>IFERROR(COUNTIFS(Categorie,Synthèse!$A29,Carte,Synthèse!W$3)/nbrep,0)</f>
        <v>0</v>
      </c>
      <c r="X29" s="2">
        <f>IFERROR(COUNTIFS(Categorie,Synthèse!$A29,Carte,Synthèse!X$3)/nbrep,0)</f>
        <v>0</v>
      </c>
      <c r="Y29" s="2">
        <f>IFERROR(COUNTIFS(Categorie,Synthèse!$A29,Carte,Synthèse!Y$3)/nbrep,0)</f>
        <v>0</v>
      </c>
      <c r="Z29" s="2">
        <f>IFERROR(COUNTIFS(Categorie,Synthèse!$A29,Carte,Synthèse!Z$3)/nbrep,0)</f>
        <v>0</v>
      </c>
      <c r="AA29" s="2">
        <f>IFERROR(COUNTIFS(Categorie,Synthèse!$A29,Carte,Synthèse!AA$3)/nbrep,0)</f>
        <v>0</v>
      </c>
      <c r="AB29" s="2">
        <f>IFERROR(COUNTIFS(Categorie,Synthèse!$A29,Carte,Synthèse!AB$3)/nbrep,0)</f>
        <v>0</v>
      </c>
      <c r="AC29" s="2">
        <f>IFERROR(COUNTIFS(Categorie,Synthèse!$A29,Carte,Synthèse!AC$3)/nbrep,0)</f>
        <v>0</v>
      </c>
      <c r="AD29" s="2">
        <f>IFERROR(COUNTIFS(Categorie,Synthèse!$A29,Carte,Synthèse!AD$3)/nbrep,0)</f>
        <v>0</v>
      </c>
      <c r="AE29" s="2">
        <f>IFERROR(COUNTIFS(Categorie,Synthèse!$A29,Carte,Synthèse!AE$3)/nbrep,0)</f>
        <v>0</v>
      </c>
      <c r="AF29" s="2">
        <f>IFERROR(COUNTIFS(Categorie,Synthèse!$A29,Carte,Synthèse!AF$3)/nbrep,0)</f>
        <v>0</v>
      </c>
      <c r="AG29" s="2">
        <f>IFERROR(COUNTIFS(Categorie,Synthèse!$A29,Carte,Synthèse!AG$3)/nbrep,0)</f>
        <v>0</v>
      </c>
      <c r="AH29" s="2">
        <f>IFERROR(COUNTIFS(Categorie,Synthèse!$A29,Carte,Synthèse!AH$3)/nbrep,0)</f>
        <v>0</v>
      </c>
      <c r="AI29" s="2">
        <f>IFERROR(COUNTIFS(Categorie,Synthèse!$A29,Carte,Synthèse!AI$3)/nbrep,0)</f>
        <v>0</v>
      </c>
      <c r="AJ29" s="2">
        <f>IFERROR(COUNTIFS(Categorie,Synthèse!$A29,Carte,Synthèse!AJ$3)/nbrep,0)</f>
        <v>0</v>
      </c>
      <c r="AK29" s="2">
        <f>IFERROR(COUNTIFS(Categorie,Synthèse!$A29,Carte,Synthèse!AK$3)/nbrep,0)</f>
        <v>0</v>
      </c>
      <c r="AL29" s="2">
        <f>IFERROR(COUNTIFS(Categorie,Synthèse!$A29,Carte,Synthèse!AL$3)/nbrep,0)</f>
        <v>0</v>
      </c>
      <c r="AM29" s="2">
        <f>IFERROR(COUNTIFS(Categorie,Synthèse!$A29,Carte,Synthèse!AM$3)/nbrep,0)</f>
        <v>0.66666666666666663</v>
      </c>
      <c r="AN29" s="2">
        <f>IFERROR(COUNTIFS(Categorie,Synthèse!$A29,Carte,Synthèse!AN$3)/nbrep,0)</f>
        <v>0.66666666666666663</v>
      </c>
      <c r="AO29" s="2">
        <f>IFERROR(COUNTIFS(Categorie,Synthèse!$A29,Carte,Synthèse!AO$3)/nbrep,0)</f>
        <v>1</v>
      </c>
      <c r="AP29" s="2">
        <f>IFERROR(COUNTIFS(Categorie,Synthèse!$A29,Carte,Synthèse!AP$3)/nbrep,0)</f>
        <v>1</v>
      </c>
    </row>
    <row r="30" spans="1:42" x14ac:dyDescent="0.3">
      <c r="A30" t="s">
        <v>40</v>
      </c>
      <c r="B30" t="s">
        <v>9</v>
      </c>
      <c r="C30" s="2">
        <f>IFERROR(COUNTIFS(Categorie,Synthèse!$A30,Carte,Synthèse!C$3)/nbrep,0)</f>
        <v>0</v>
      </c>
      <c r="D30" s="2">
        <f>IFERROR(COUNTIFS(Categorie,Synthèse!$A30,Carte,Synthèse!D$3)/nbrep,0)</f>
        <v>0</v>
      </c>
      <c r="E30" s="2">
        <f>IFERROR(COUNTIFS(Categorie,Synthèse!$A30,Carte,Synthèse!E$3)/nbrep,0)</f>
        <v>0</v>
      </c>
      <c r="F30" s="2">
        <f>IFERROR(COUNTIFS(Categorie,Synthèse!$A30,Carte,Synthèse!F$3)/nbrep,0)</f>
        <v>0</v>
      </c>
      <c r="G30" s="2">
        <f>IFERROR(COUNTIFS(Categorie,Synthèse!$A30,Carte,Synthèse!G$3)/nbrep,0)</f>
        <v>0</v>
      </c>
      <c r="H30" s="2">
        <f>IFERROR(COUNTIFS(Categorie,Synthèse!$A30,Carte,Synthèse!H$3)/nbrep,0)</f>
        <v>0</v>
      </c>
      <c r="I30" s="2">
        <f>IFERROR(COUNTIFS(Categorie,Synthèse!$A30,Carte,Synthèse!I$3)/nbrep,0)</f>
        <v>0</v>
      </c>
      <c r="J30" s="2">
        <f>IFERROR(COUNTIFS(Categorie,Synthèse!$A30,Carte,Synthèse!J$3)/nbrep,0)</f>
        <v>0</v>
      </c>
      <c r="K30" s="2">
        <f>IFERROR(COUNTIFS(Categorie,Synthèse!$A30,Carte,Synthèse!K$3)/nbrep,0)</f>
        <v>1</v>
      </c>
      <c r="L30" s="2">
        <f>IFERROR(COUNTIFS(Categorie,Synthèse!$A30,Carte,Synthèse!L$3)/nbrep,0)</f>
        <v>1</v>
      </c>
      <c r="M30" s="2">
        <f>IFERROR(COUNTIFS(Categorie,Synthèse!$A30,Carte,Synthèse!M$3)/nbrep,0)</f>
        <v>1</v>
      </c>
      <c r="N30" s="2">
        <f>IFERROR(COUNTIFS(Categorie,Synthèse!$A30,Carte,Synthèse!N$3)/nbrep,0)</f>
        <v>1</v>
      </c>
      <c r="O30" s="2">
        <f>IFERROR(COUNTIFS(Categorie,Synthèse!$A30,Carte,Synthèse!O$3)/nbrep,0)</f>
        <v>0.88888888888888884</v>
      </c>
      <c r="P30" s="2">
        <f>IFERROR(COUNTIFS(Categorie,Synthèse!$A30,Carte,Synthèse!P$3)/nbrep,0)</f>
        <v>0.88888888888888884</v>
      </c>
      <c r="Q30" s="2">
        <f>IFERROR(COUNTIFS(Categorie,Synthèse!$A30,Carte,Synthèse!Q$3)/nbrep,0)</f>
        <v>0.88888888888888884</v>
      </c>
      <c r="R30" s="2">
        <f>IFERROR(COUNTIFS(Categorie,Synthèse!$A30,Carte,Synthèse!R$3)/nbrep,0)</f>
        <v>0.88888888888888884</v>
      </c>
      <c r="S30" s="2">
        <f>IFERROR(COUNTIFS(Categorie,Synthèse!$A30,Carte,Synthèse!S$3)/nbrep,0)</f>
        <v>0.88888888888888884</v>
      </c>
      <c r="T30" s="2">
        <f>IFERROR(COUNTIFS(Categorie,Synthèse!$A30,Carte,Synthèse!T$3)/nbrep,0)</f>
        <v>0.88888888888888884</v>
      </c>
      <c r="U30" s="2">
        <f>IFERROR(COUNTIFS(Categorie,Synthèse!$A30,Carte,Synthèse!U$3)/nbrep,0)</f>
        <v>0.88888888888888884</v>
      </c>
      <c r="V30" s="2">
        <f>IFERROR(COUNTIFS(Categorie,Synthèse!$A30,Carte,Synthèse!V$3)/nbrep,0)</f>
        <v>0.88888888888888884</v>
      </c>
      <c r="W30" s="2">
        <f>IFERROR(COUNTIFS(Categorie,Synthèse!$A30,Carte,Synthèse!W$3)/nbrep,0)</f>
        <v>0.88888888888888884</v>
      </c>
      <c r="X30" s="2">
        <f>IFERROR(COUNTIFS(Categorie,Synthèse!$A30,Carte,Synthèse!X$3)/nbrep,0)</f>
        <v>0.88888888888888884</v>
      </c>
      <c r="Y30" s="2">
        <f>IFERROR(COUNTIFS(Categorie,Synthèse!$A30,Carte,Synthèse!Y$3)/nbrep,0)</f>
        <v>0.1111111111111111</v>
      </c>
      <c r="Z30" s="2">
        <f>IFERROR(COUNTIFS(Categorie,Synthèse!$A30,Carte,Synthèse!Z$3)/nbrep,0)</f>
        <v>0.1111111111111111</v>
      </c>
      <c r="AA30" s="2">
        <f>IFERROR(COUNTIFS(Categorie,Synthèse!$A30,Carte,Synthèse!AA$3)/nbrep,0)</f>
        <v>0.1111111111111111</v>
      </c>
      <c r="AB30" s="2">
        <f>IFERROR(COUNTIFS(Categorie,Synthèse!$A30,Carte,Synthèse!AB$3)/nbrep,0)</f>
        <v>0.1111111111111111</v>
      </c>
      <c r="AC30" s="2">
        <f>IFERROR(COUNTIFS(Categorie,Synthèse!$A30,Carte,Synthèse!AC$3)/nbrep,0)</f>
        <v>0</v>
      </c>
      <c r="AD30" s="2">
        <f>IFERROR(COUNTIFS(Categorie,Synthèse!$A30,Carte,Synthèse!AD$3)/nbrep,0)</f>
        <v>0</v>
      </c>
      <c r="AE30" s="2">
        <f>IFERROR(COUNTIFS(Categorie,Synthèse!$A30,Carte,Synthèse!AE$3)/nbrep,0)</f>
        <v>0</v>
      </c>
      <c r="AF30" s="2">
        <f>IFERROR(COUNTIFS(Categorie,Synthèse!$A30,Carte,Synthèse!AF$3)/nbrep,0)</f>
        <v>0</v>
      </c>
      <c r="AG30" s="2">
        <f>IFERROR(COUNTIFS(Categorie,Synthèse!$A30,Carte,Synthèse!AG$3)/nbrep,0)</f>
        <v>0</v>
      </c>
      <c r="AH30" s="2">
        <f>IFERROR(COUNTIFS(Categorie,Synthèse!$A30,Carte,Synthèse!AH$3)/nbrep,0)</f>
        <v>0</v>
      </c>
      <c r="AI30" s="2">
        <f>IFERROR(COUNTIFS(Categorie,Synthèse!$A30,Carte,Synthèse!AI$3)/nbrep,0)</f>
        <v>0</v>
      </c>
      <c r="AJ30" s="2">
        <f>IFERROR(COUNTIFS(Categorie,Synthèse!$A30,Carte,Synthèse!AJ$3)/nbrep,0)</f>
        <v>0</v>
      </c>
      <c r="AK30" s="2">
        <f>IFERROR(COUNTIFS(Categorie,Synthèse!$A30,Carte,Synthèse!AK$3)/nbrep,0)</f>
        <v>0</v>
      </c>
      <c r="AL30" s="2">
        <f>IFERROR(COUNTIFS(Categorie,Synthèse!$A30,Carte,Synthèse!AL$3)/nbrep,0)</f>
        <v>0</v>
      </c>
      <c r="AM30" s="2">
        <f>IFERROR(COUNTIFS(Categorie,Synthèse!$A30,Carte,Synthèse!AM$3)/nbrep,0)</f>
        <v>0</v>
      </c>
      <c r="AN30" s="2">
        <f>IFERROR(COUNTIFS(Categorie,Synthèse!$A30,Carte,Synthèse!AN$3)/nbrep,0)</f>
        <v>0</v>
      </c>
      <c r="AO30" s="2">
        <f>IFERROR(COUNTIFS(Categorie,Synthèse!$A30,Carte,Synthèse!AO$3)/nbrep,0)</f>
        <v>0</v>
      </c>
      <c r="AP30" s="2">
        <f>IFERROR(COUNTIFS(Categorie,Synthèse!$A30,Carte,Synthèse!AP$3)/nbrep,0)</f>
        <v>0</v>
      </c>
    </row>
    <row r="31" spans="1:42" x14ac:dyDescent="0.3">
      <c r="A31" t="s">
        <v>40</v>
      </c>
      <c r="B31" t="s">
        <v>10</v>
      </c>
      <c r="C31" s="2">
        <f>IFERROR(COUNTIFS(Categorie,Synthèse!$A31,Carte,Synthèse!C$3)/nbrep,0)</f>
        <v>0</v>
      </c>
      <c r="D31" s="2">
        <f>IFERROR(COUNTIFS(Categorie,Synthèse!$A31,Carte,Synthèse!D$3)/nbrep,0)</f>
        <v>0</v>
      </c>
      <c r="E31" s="2">
        <f>IFERROR(COUNTIFS(Categorie,Synthèse!$A31,Carte,Synthèse!E$3)/nbrep,0)</f>
        <v>0</v>
      </c>
      <c r="F31" s="2">
        <f>IFERROR(COUNTIFS(Categorie,Synthèse!$A31,Carte,Synthèse!F$3)/nbrep,0)</f>
        <v>0</v>
      </c>
      <c r="G31" s="2">
        <f>IFERROR(COUNTIFS(Categorie,Synthèse!$A31,Carte,Synthèse!G$3)/nbrep,0)</f>
        <v>0</v>
      </c>
      <c r="H31" s="2">
        <f>IFERROR(COUNTIFS(Categorie,Synthèse!$A31,Carte,Synthèse!H$3)/nbrep,0)</f>
        <v>0</v>
      </c>
      <c r="I31" s="2">
        <f>IFERROR(COUNTIFS(Categorie,Synthèse!$A31,Carte,Synthèse!I$3)/nbrep,0)</f>
        <v>0</v>
      </c>
      <c r="J31" s="2">
        <f>IFERROR(COUNTIFS(Categorie,Synthèse!$A31,Carte,Synthèse!J$3)/nbrep,0)</f>
        <v>0</v>
      </c>
      <c r="K31" s="2">
        <f>IFERROR(COUNTIFS(Categorie,Synthèse!$A31,Carte,Synthèse!K$3)/nbrep,0)</f>
        <v>1</v>
      </c>
      <c r="L31" s="2">
        <f>IFERROR(COUNTIFS(Categorie,Synthèse!$A31,Carte,Synthèse!L$3)/nbrep,0)</f>
        <v>1</v>
      </c>
      <c r="M31" s="2">
        <f>IFERROR(COUNTIFS(Categorie,Synthèse!$A31,Carte,Synthèse!M$3)/nbrep,0)</f>
        <v>1</v>
      </c>
      <c r="N31" s="2">
        <f>IFERROR(COUNTIFS(Categorie,Synthèse!$A31,Carte,Synthèse!N$3)/nbrep,0)</f>
        <v>1</v>
      </c>
      <c r="O31" s="2">
        <f>IFERROR(COUNTIFS(Categorie,Synthèse!$A31,Carte,Synthèse!O$3)/nbrep,0)</f>
        <v>0.88888888888888884</v>
      </c>
      <c r="P31" s="2">
        <f>IFERROR(COUNTIFS(Categorie,Synthèse!$A31,Carte,Synthèse!P$3)/nbrep,0)</f>
        <v>0.88888888888888884</v>
      </c>
      <c r="Q31" s="2">
        <f>IFERROR(COUNTIFS(Categorie,Synthèse!$A31,Carte,Synthèse!Q$3)/nbrep,0)</f>
        <v>0.88888888888888884</v>
      </c>
      <c r="R31" s="2">
        <f>IFERROR(COUNTIFS(Categorie,Synthèse!$A31,Carte,Synthèse!R$3)/nbrep,0)</f>
        <v>0.88888888888888884</v>
      </c>
      <c r="S31" s="2">
        <f>IFERROR(COUNTIFS(Categorie,Synthèse!$A31,Carte,Synthèse!S$3)/nbrep,0)</f>
        <v>0.88888888888888884</v>
      </c>
      <c r="T31" s="2">
        <f>IFERROR(COUNTIFS(Categorie,Synthèse!$A31,Carte,Synthèse!T$3)/nbrep,0)</f>
        <v>0.88888888888888884</v>
      </c>
      <c r="U31" s="2">
        <f>IFERROR(COUNTIFS(Categorie,Synthèse!$A31,Carte,Synthèse!U$3)/nbrep,0)</f>
        <v>0.88888888888888884</v>
      </c>
      <c r="V31" s="2">
        <f>IFERROR(COUNTIFS(Categorie,Synthèse!$A31,Carte,Synthèse!V$3)/nbrep,0)</f>
        <v>0.88888888888888884</v>
      </c>
      <c r="W31" s="2">
        <f>IFERROR(COUNTIFS(Categorie,Synthèse!$A31,Carte,Synthèse!W$3)/nbrep,0)</f>
        <v>0.88888888888888884</v>
      </c>
      <c r="X31" s="2">
        <f>IFERROR(COUNTIFS(Categorie,Synthèse!$A31,Carte,Synthèse!X$3)/nbrep,0)</f>
        <v>0.88888888888888884</v>
      </c>
      <c r="Y31" s="2">
        <f>IFERROR(COUNTIFS(Categorie,Synthèse!$A31,Carte,Synthèse!Y$3)/nbrep,0)</f>
        <v>0.1111111111111111</v>
      </c>
      <c r="Z31" s="2">
        <f>IFERROR(COUNTIFS(Categorie,Synthèse!$A31,Carte,Synthèse!Z$3)/nbrep,0)</f>
        <v>0.1111111111111111</v>
      </c>
      <c r="AA31" s="2">
        <f>IFERROR(COUNTIFS(Categorie,Synthèse!$A31,Carte,Synthèse!AA$3)/nbrep,0)</f>
        <v>0.1111111111111111</v>
      </c>
      <c r="AB31" s="2">
        <f>IFERROR(COUNTIFS(Categorie,Synthèse!$A31,Carte,Synthèse!AB$3)/nbrep,0)</f>
        <v>0.1111111111111111</v>
      </c>
      <c r="AC31" s="2">
        <f>IFERROR(COUNTIFS(Categorie,Synthèse!$A31,Carte,Synthèse!AC$3)/nbrep,0)</f>
        <v>0</v>
      </c>
      <c r="AD31" s="2">
        <f>IFERROR(COUNTIFS(Categorie,Synthèse!$A31,Carte,Synthèse!AD$3)/nbrep,0)</f>
        <v>0</v>
      </c>
      <c r="AE31" s="2">
        <f>IFERROR(COUNTIFS(Categorie,Synthèse!$A31,Carte,Synthèse!AE$3)/nbrep,0)</f>
        <v>0</v>
      </c>
      <c r="AF31" s="2">
        <f>IFERROR(COUNTIFS(Categorie,Synthèse!$A31,Carte,Synthèse!AF$3)/nbrep,0)</f>
        <v>0</v>
      </c>
      <c r="AG31" s="2">
        <f>IFERROR(COUNTIFS(Categorie,Synthèse!$A31,Carte,Synthèse!AG$3)/nbrep,0)</f>
        <v>0</v>
      </c>
      <c r="AH31" s="2">
        <f>IFERROR(COUNTIFS(Categorie,Synthèse!$A31,Carte,Synthèse!AH$3)/nbrep,0)</f>
        <v>0</v>
      </c>
      <c r="AI31" s="2">
        <f>IFERROR(COUNTIFS(Categorie,Synthèse!$A31,Carte,Synthèse!AI$3)/nbrep,0)</f>
        <v>0</v>
      </c>
      <c r="AJ31" s="2">
        <f>IFERROR(COUNTIFS(Categorie,Synthèse!$A31,Carte,Synthèse!AJ$3)/nbrep,0)</f>
        <v>0</v>
      </c>
      <c r="AK31" s="2">
        <f>IFERROR(COUNTIFS(Categorie,Synthèse!$A31,Carte,Synthèse!AK$3)/nbrep,0)</f>
        <v>0</v>
      </c>
      <c r="AL31" s="2">
        <f>IFERROR(COUNTIFS(Categorie,Synthèse!$A31,Carte,Synthèse!AL$3)/nbrep,0)</f>
        <v>0</v>
      </c>
      <c r="AM31" s="2">
        <f>IFERROR(COUNTIFS(Categorie,Synthèse!$A31,Carte,Synthèse!AM$3)/nbrep,0)</f>
        <v>0</v>
      </c>
      <c r="AN31" s="2">
        <f>IFERROR(COUNTIFS(Categorie,Synthèse!$A31,Carte,Synthèse!AN$3)/nbrep,0)</f>
        <v>0</v>
      </c>
      <c r="AO31" s="2">
        <f>IFERROR(COUNTIFS(Categorie,Synthèse!$A31,Carte,Synthèse!AO$3)/nbrep,0)</f>
        <v>0</v>
      </c>
      <c r="AP31" s="2">
        <f>IFERROR(COUNTIFS(Categorie,Synthèse!$A31,Carte,Synthèse!AP$3)/nbrep,0)</f>
        <v>0</v>
      </c>
    </row>
    <row r="32" spans="1:42" x14ac:dyDescent="0.3">
      <c r="A32" t="s">
        <v>40</v>
      </c>
      <c r="B32" t="s">
        <v>11</v>
      </c>
      <c r="C32" s="2">
        <f>IFERROR(COUNTIFS(Categorie,Synthèse!$A32,Carte,Synthèse!C$3)/nbrep,0)</f>
        <v>0</v>
      </c>
      <c r="D32" s="2">
        <f>IFERROR(COUNTIFS(Categorie,Synthèse!$A32,Carte,Synthèse!D$3)/nbrep,0)</f>
        <v>0</v>
      </c>
      <c r="E32" s="2">
        <f>IFERROR(COUNTIFS(Categorie,Synthèse!$A32,Carte,Synthèse!E$3)/nbrep,0)</f>
        <v>0</v>
      </c>
      <c r="F32" s="2">
        <f>IFERROR(COUNTIFS(Categorie,Synthèse!$A32,Carte,Synthèse!F$3)/nbrep,0)</f>
        <v>0</v>
      </c>
      <c r="G32" s="2">
        <f>IFERROR(COUNTIFS(Categorie,Synthèse!$A32,Carte,Synthèse!G$3)/nbrep,0)</f>
        <v>0</v>
      </c>
      <c r="H32" s="2">
        <f>IFERROR(COUNTIFS(Categorie,Synthèse!$A32,Carte,Synthèse!H$3)/nbrep,0)</f>
        <v>0</v>
      </c>
      <c r="I32" s="2">
        <f>IFERROR(COUNTIFS(Categorie,Synthèse!$A32,Carte,Synthèse!I$3)/nbrep,0)</f>
        <v>0</v>
      </c>
      <c r="J32" s="2">
        <f>IFERROR(COUNTIFS(Categorie,Synthèse!$A32,Carte,Synthèse!J$3)/nbrep,0)</f>
        <v>0</v>
      </c>
      <c r="K32" s="2">
        <f>IFERROR(COUNTIFS(Categorie,Synthèse!$A32,Carte,Synthèse!K$3)/nbrep,0)</f>
        <v>1</v>
      </c>
      <c r="L32" s="2">
        <f>IFERROR(COUNTIFS(Categorie,Synthèse!$A32,Carte,Synthèse!L$3)/nbrep,0)</f>
        <v>1</v>
      </c>
      <c r="M32" s="2">
        <f>IFERROR(COUNTIFS(Categorie,Synthèse!$A32,Carte,Synthèse!M$3)/nbrep,0)</f>
        <v>1</v>
      </c>
      <c r="N32" s="2">
        <f>IFERROR(COUNTIFS(Categorie,Synthèse!$A32,Carte,Synthèse!N$3)/nbrep,0)</f>
        <v>1</v>
      </c>
      <c r="O32" s="2">
        <f>IFERROR(COUNTIFS(Categorie,Synthèse!$A32,Carte,Synthèse!O$3)/nbrep,0)</f>
        <v>0.88888888888888884</v>
      </c>
      <c r="P32" s="2">
        <f>IFERROR(COUNTIFS(Categorie,Synthèse!$A32,Carte,Synthèse!P$3)/nbrep,0)</f>
        <v>0.88888888888888884</v>
      </c>
      <c r="Q32" s="2">
        <f>IFERROR(COUNTIFS(Categorie,Synthèse!$A32,Carte,Synthèse!Q$3)/nbrep,0)</f>
        <v>0.88888888888888884</v>
      </c>
      <c r="R32" s="2">
        <f>IFERROR(COUNTIFS(Categorie,Synthèse!$A32,Carte,Synthèse!R$3)/nbrep,0)</f>
        <v>0.88888888888888884</v>
      </c>
      <c r="S32" s="2">
        <f>IFERROR(COUNTIFS(Categorie,Synthèse!$A32,Carte,Synthèse!S$3)/nbrep,0)</f>
        <v>0.88888888888888884</v>
      </c>
      <c r="T32" s="2">
        <f>IFERROR(COUNTIFS(Categorie,Synthèse!$A32,Carte,Synthèse!T$3)/nbrep,0)</f>
        <v>0.88888888888888884</v>
      </c>
      <c r="U32" s="2">
        <f>IFERROR(COUNTIFS(Categorie,Synthèse!$A32,Carte,Synthèse!U$3)/nbrep,0)</f>
        <v>0.88888888888888884</v>
      </c>
      <c r="V32" s="2">
        <f>IFERROR(COUNTIFS(Categorie,Synthèse!$A32,Carte,Synthèse!V$3)/nbrep,0)</f>
        <v>0.88888888888888884</v>
      </c>
      <c r="W32" s="2">
        <f>IFERROR(COUNTIFS(Categorie,Synthèse!$A32,Carte,Synthèse!W$3)/nbrep,0)</f>
        <v>0.88888888888888884</v>
      </c>
      <c r="X32" s="2">
        <f>IFERROR(COUNTIFS(Categorie,Synthèse!$A32,Carte,Synthèse!X$3)/nbrep,0)</f>
        <v>0.88888888888888884</v>
      </c>
      <c r="Y32" s="2">
        <f>IFERROR(COUNTIFS(Categorie,Synthèse!$A32,Carte,Synthèse!Y$3)/nbrep,0)</f>
        <v>0.1111111111111111</v>
      </c>
      <c r="Z32" s="2">
        <f>IFERROR(COUNTIFS(Categorie,Synthèse!$A32,Carte,Synthèse!Z$3)/nbrep,0)</f>
        <v>0.1111111111111111</v>
      </c>
      <c r="AA32" s="2">
        <f>IFERROR(COUNTIFS(Categorie,Synthèse!$A32,Carte,Synthèse!AA$3)/nbrep,0)</f>
        <v>0.1111111111111111</v>
      </c>
      <c r="AB32" s="2">
        <f>IFERROR(COUNTIFS(Categorie,Synthèse!$A32,Carte,Synthèse!AB$3)/nbrep,0)</f>
        <v>0.1111111111111111</v>
      </c>
      <c r="AC32" s="2">
        <f>IFERROR(COUNTIFS(Categorie,Synthèse!$A32,Carte,Synthèse!AC$3)/nbrep,0)</f>
        <v>0</v>
      </c>
      <c r="AD32" s="2">
        <f>IFERROR(COUNTIFS(Categorie,Synthèse!$A32,Carte,Synthèse!AD$3)/nbrep,0)</f>
        <v>0</v>
      </c>
      <c r="AE32" s="2">
        <f>IFERROR(COUNTIFS(Categorie,Synthèse!$A32,Carte,Synthèse!AE$3)/nbrep,0)</f>
        <v>0</v>
      </c>
      <c r="AF32" s="2">
        <f>IFERROR(COUNTIFS(Categorie,Synthèse!$A32,Carte,Synthèse!AF$3)/nbrep,0)</f>
        <v>0</v>
      </c>
      <c r="AG32" s="2">
        <f>IFERROR(COUNTIFS(Categorie,Synthèse!$A32,Carte,Synthèse!AG$3)/nbrep,0)</f>
        <v>0</v>
      </c>
      <c r="AH32" s="2">
        <f>IFERROR(COUNTIFS(Categorie,Synthèse!$A32,Carte,Synthèse!AH$3)/nbrep,0)</f>
        <v>0</v>
      </c>
      <c r="AI32" s="2">
        <f>IFERROR(COUNTIFS(Categorie,Synthèse!$A32,Carte,Synthèse!AI$3)/nbrep,0)</f>
        <v>0</v>
      </c>
      <c r="AJ32" s="2">
        <f>IFERROR(COUNTIFS(Categorie,Synthèse!$A32,Carte,Synthèse!AJ$3)/nbrep,0)</f>
        <v>0</v>
      </c>
      <c r="AK32" s="2">
        <f>IFERROR(COUNTIFS(Categorie,Synthèse!$A32,Carte,Synthèse!AK$3)/nbrep,0)</f>
        <v>0</v>
      </c>
      <c r="AL32" s="2">
        <f>IFERROR(COUNTIFS(Categorie,Synthèse!$A32,Carte,Synthèse!AL$3)/nbrep,0)</f>
        <v>0</v>
      </c>
      <c r="AM32" s="2">
        <f>IFERROR(COUNTIFS(Categorie,Synthèse!$A32,Carte,Synthèse!AM$3)/nbrep,0)</f>
        <v>0</v>
      </c>
      <c r="AN32" s="2">
        <f>IFERROR(COUNTIFS(Categorie,Synthèse!$A32,Carte,Synthèse!AN$3)/nbrep,0)</f>
        <v>0</v>
      </c>
      <c r="AO32" s="2">
        <f>IFERROR(COUNTIFS(Categorie,Synthèse!$A32,Carte,Synthèse!AO$3)/nbrep,0)</f>
        <v>0</v>
      </c>
      <c r="AP32" s="2">
        <f>IFERROR(COUNTIFS(Categorie,Synthèse!$A32,Carte,Synthèse!AP$3)/nbrep,0)</f>
        <v>0</v>
      </c>
    </row>
    <row r="33" spans="1:42" x14ac:dyDescent="0.3">
      <c r="A33" t="s">
        <v>40</v>
      </c>
      <c r="B33" t="s">
        <v>12</v>
      </c>
      <c r="C33" s="2">
        <f>IFERROR(COUNTIFS(Categorie,Synthèse!$A33,Carte,Synthèse!C$3)/nbrep,0)</f>
        <v>0</v>
      </c>
      <c r="D33" s="2">
        <f>IFERROR(COUNTIFS(Categorie,Synthèse!$A33,Carte,Synthèse!D$3)/nbrep,0)</f>
        <v>0</v>
      </c>
      <c r="E33" s="2">
        <f>IFERROR(COUNTIFS(Categorie,Synthèse!$A33,Carte,Synthèse!E$3)/nbrep,0)</f>
        <v>0</v>
      </c>
      <c r="F33" s="2">
        <f>IFERROR(COUNTIFS(Categorie,Synthèse!$A33,Carte,Synthèse!F$3)/nbrep,0)</f>
        <v>0</v>
      </c>
      <c r="G33" s="2">
        <f>IFERROR(COUNTIFS(Categorie,Synthèse!$A33,Carte,Synthèse!G$3)/nbrep,0)</f>
        <v>0</v>
      </c>
      <c r="H33" s="2">
        <f>IFERROR(COUNTIFS(Categorie,Synthèse!$A33,Carte,Synthèse!H$3)/nbrep,0)</f>
        <v>0</v>
      </c>
      <c r="I33" s="2">
        <f>IFERROR(COUNTIFS(Categorie,Synthèse!$A33,Carte,Synthèse!I$3)/nbrep,0)</f>
        <v>0</v>
      </c>
      <c r="J33" s="2">
        <f>IFERROR(COUNTIFS(Categorie,Synthèse!$A33,Carte,Synthèse!J$3)/nbrep,0)</f>
        <v>0</v>
      </c>
      <c r="K33" s="2">
        <f>IFERROR(COUNTIFS(Categorie,Synthèse!$A33,Carte,Synthèse!K$3)/nbrep,0)</f>
        <v>1</v>
      </c>
      <c r="L33" s="2">
        <f>IFERROR(COUNTIFS(Categorie,Synthèse!$A33,Carte,Synthèse!L$3)/nbrep,0)</f>
        <v>1</v>
      </c>
      <c r="M33" s="2">
        <f>IFERROR(COUNTIFS(Categorie,Synthèse!$A33,Carte,Synthèse!M$3)/nbrep,0)</f>
        <v>1</v>
      </c>
      <c r="N33" s="2">
        <f>IFERROR(COUNTIFS(Categorie,Synthèse!$A33,Carte,Synthèse!N$3)/nbrep,0)</f>
        <v>1</v>
      </c>
      <c r="O33" s="2">
        <f>IFERROR(COUNTIFS(Categorie,Synthèse!$A33,Carte,Synthèse!O$3)/nbrep,0)</f>
        <v>0.88888888888888884</v>
      </c>
      <c r="P33" s="2">
        <f>IFERROR(COUNTIFS(Categorie,Synthèse!$A33,Carte,Synthèse!P$3)/nbrep,0)</f>
        <v>0.88888888888888884</v>
      </c>
      <c r="Q33" s="2">
        <f>IFERROR(COUNTIFS(Categorie,Synthèse!$A33,Carte,Synthèse!Q$3)/nbrep,0)</f>
        <v>0.88888888888888884</v>
      </c>
      <c r="R33" s="2">
        <f>IFERROR(COUNTIFS(Categorie,Synthèse!$A33,Carte,Synthèse!R$3)/nbrep,0)</f>
        <v>0.88888888888888884</v>
      </c>
      <c r="S33" s="2">
        <f>IFERROR(COUNTIFS(Categorie,Synthèse!$A33,Carte,Synthèse!S$3)/nbrep,0)</f>
        <v>0.88888888888888884</v>
      </c>
      <c r="T33" s="2">
        <f>IFERROR(COUNTIFS(Categorie,Synthèse!$A33,Carte,Synthèse!T$3)/nbrep,0)</f>
        <v>0.88888888888888884</v>
      </c>
      <c r="U33" s="2">
        <f>IFERROR(COUNTIFS(Categorie,Synthèse!$A33,Carte,Synthèse!U$3)/nbrep,0)</f>
        <v>0.88888888888888884</v>
      </c>
      <c r="V33" s="2">
        <f>IFERROR(COUNTIFS(Categorie,Synthèse!$A33,Carte,Synthèse!V$3)/nbrep,0)</f>
        <v>0.88888888888888884</v>
      </c>
      <c r="W33" s="2">
        <f>IFERROR(COUNTIFS(Categorie,Synthèse!$A33,Carte,Synthèse!W$3)/nbrep,0)</f>
        <v>0.88888888888888884</v>
      </c>
      <c r="X33" s="2">
        <f>IFERROR(COUNTIFS(Categorie,Synthèse!$A33,Carte,Synthèse!X$3)/nbrep,0)</f>
        <v>0.88888888888888884</v>
      </c>
      <c r="Y33" s="2">
        <f>IFERROR(COUNTIFS(Categorie,Synthèse!$A33,Carte,Synthèse!Y$3)/nbrep,0)</f>
        <v>0.1111111111111111</v>
      </c>
      <c r="Z33" s="2">
        <f>IFERROR(COUNTIFS(Categorie,Synthèse!$A33,Carte,Synthèse!Z$3)/nbrep,0)</f>
        <v>0.1111111111111111</v>
      </c>
      <c r="AA33" s="2">
        <f>IFERROR(COUNTIFS(Categorie,Synthèse!$A33,Carte,Synthèse!AA$3)/nbrep,0)</f>
        <v>0.1111111111111111</v>
      </c>
      <c r="AB33" s="2">
        <f>IFERROR(COUNTIFS(Categorie,Synthèse!$A33,Carte,Synthèse!AB$3)/nbrep,0)</f>
        <v>0.1111111111111111</v>
      </c>
      <c r="AC33" s="2">
        <f>IFERROR(COUNTIFS(Categorie,Synthèse!$A33,Carte,Synthèse!AC$3)/nbrep,0)</f>
        <v>0</v>
      </c>
      <c r="AD33" s="2">
        <f>IFERROR(COUNTIFS(Categorie,Synthèse!$A33,Carte,Synthèse!AD$3)/nbrep,0)</f>
        <v>0</v>
      </c>
      <c r="AE33" s="2">
        <f>IFERROR(COUNTIFS(Categorie,Synthèse!$A33,Carte,Synthèse!AE$3)/nbrep,0)</f>
        <v>0</v>
      </c>
      <c r="AF33" s="2">
        <f>IFERROR(COUNTIFS(Categorie,Synthèse!$A33,Carte,Synthèse!AF$3)/nbrep,0)</f>
        <v>0</v>
      </c>
      <c r="AG33" s="2">
        <f>IFERROR(COUNTIFS(Categorie,Synthèse!$A33,Carte,Synthèse!AG$3)/nbrep,0)</f>
        <v>0</v>
      </c>
      <c r="AH33" s="2">
        <f>IFERROR(COUNTIFS(Categorie,Synthèse!$A33,Carte,Synthèse!AH$3)/nbrep,0)</f>
        <v>0</v>
      </c>
      <c r="AI33" s="2">
        <f>IFERROR(COUNTIFS(Categorie,Synthèse!$A33,Carte,Synthèse!AI$3)/nbrep,0)</f>
        <v>0</v>
      </c>
      <c r="AJ33" s="2">
        <f>IFERROR(COUNTIFS(Categorie,Synthèse!$A33,Carte,Synthèse!AJ$3)/nbrep,0)</f>
        <v>0</v>
      </c>
      <c r="AK33" s="2">
        <f>IFERROR(COUNTIFS(Categorie,Synthèse!$A33,Carte,Synthèse!AK$3)/nbrep,0)</f>
        <v>0</v>
      </c>
      <c r="AL33" s="2">
        <f>IFERROR(COUNTIFS(Categorie,Synthèse!$A33,Carte,Synthèse!AL$3)/nbrep,0)</f>
        <v>0</v>
      </c>
      <c r="AM33" s="2">
        <f>IFERROR(COUNTIFS(Categorie,Synthèse!$A33,Carte,Synthèse!AM$3)/nbrep,0)</f>
        <v>0</v>
      </c>
      <c r="AN33" s="2">
        <f>IFERROR(COUNTIFS(Categorie,Synthèse!$A33,Carte,Synthèse!AN$3)/nbrep,0)</f>
        <v>0</v>
      </c>
      <c r="AO33" s="2">
        <f>IFERROR(COUNTIFS(Categorie,Synthèse!$A33,Carte,Synthèse!AO$3)/nbrep,0)</f>
        <v>0</v>
      </c>
      <c r="AP33" s="2">
        <f>IFERROR(COUNTIFS(Categorie,Synthèse!$A33,Carte,Synthèse!AP$3)/nbrep,0)</f>
        <v>0</v>
      </c>
    </row>
    <row r="34" spans="1:42" x14ac:dyDescent="0.3">
      <c r="A34" t="s">
        <v>40</v>
      </c>
      <c r="B34" t="s">
        <v>13</v>
      </c>
      <c r="C34" s="2">
        <f>IFERROR(COUNTIFS(Categorie,Synthèse!$A34,Carte,Synthèse!C$3)/nbrep,0)</f>
        <v>0</v>
      </c>
      <c r="D34" s="2">
        <f>IFERROR(COUNTIFS(Categorie,Synthèse!$A34,Carte,Synthèse!D$3)/nbrep,0)</f>
        <v>0</v>
      </c>
      <c r="E34" s="2">
        <f>IFERROR(COUNTIFS(Categorie,Synthèse!$A34,Carte,Synthèse!E$3)/nbrep,0)</f>
        <v>0</v>
      </c>
      <c r="F34" s="2">
        <f>IFERROR(COUNTIFS(Categorie,Synthèse!$A34,Carte,Synthèse!F$3)/nbrep,0)</f>
        <v>0</v>
      </c>
      <c r="G34" s="2">
        <f>IFERROR(COUNTIFS(Categorie,Synthèse!$A34,Carte,Synthèse!G$3)/nbrep,0)</f>
        <v>0</v>
      </c>
      <c r="H34" s="2">
        <f>IFERROR(COUNTIFS(Categorie,Synthèse!$A34,Carte,Synthèse!H$3)/nbrep,0)</f>
        <v>0</v>
      </c>
      <c r="I34" s="2">
        <f>IFERROR(COUNTIFS(Categorie,Synthèse!$A34,Carte,Synthèse!I$3)/nbrep,0)</f>
        <v>0</v>
      </c>
      <c r="J34" s="2">
        <f>IFERROR(COUNTIFS(Categorie,Synthèse!$A34,Carte,Synthèse!J$3)/nbrep,0)</f>
        <v>0</v>
      </c>
      <c r="K34" s="2">
        <f>IFERROR(COUNTIFS(Categorie,Synthèse!$A34,Carte,Synthèse!K$3)/nbrep,0)</f>
        <v>1</v>
      </c>
      <c r="L34" s="2">
        <f>IFERROR(COUNTIFS(Categorie,Synthèse!$A34,Carte,Synthèse!L$3)/nbrep,0)</f>
        <v>1</v>
      </c>
      <c r="M34" s="2">
        <f>IFERROR(COUNTIFS(Categorie,Synthèse!$A34,Carte,Synthèse!M$3)/nbrep,0)</f>
        <v>1</v>
      </c>
      <c r="N34" s="2">
        <f>IFERROR(COUNTIFS(Categorie,Synthèse!$A34,Carte,Synthèse!N$3)/nbrep,0)</f>
        <v>1</v>
      </c>
      <c r="O34" s="2">
        <f>IFERROR(COUNTIFS(Categorie,Synthèse!$A34,Carte,Synthèse!O$3)/nbrep,0)</f>
        <v>0.88888888888888884</v>
      </c>
      <c r="P34" s="2">
        <f>IFERROR(COUNTIFS(Categorie,Synthèse!$A34,Carte,Synthèse!P$3)/nbrep,0)</f>
        <v>0.88888888888888884</v>
      </c>
      <c r="Q34" s="2">
        <f>IFERROR(COUNTIFS(Categorie,Synthèse!$A34,Carte,Synthèse!Q$3)/nbrep,0)</f>
        <v>0.88888888888888884</v>
      </c>
      <c r="R34" s="2">
        <f>IFERROR(COUNTIFS(Categorie,Synthèse!$A34,Carte,Synthèse!R$3)/nbrep,0)</f>
        <v>0.88888888888888884</v>
      </c>
      <c r="S34" s="2">
        <f>IFERROR(COUNTIFS(Categorie,Synthèse!$A34,Carte,Synthèse!S$3)/nbrep,0)</f>
        <v>0.88888888888888884</v>
      </c>
      <c r="T34" s="2">
        <f>IFERROR(COUNTIFS(Categorie,Synthèse!$A34,Carte,Synthèse!T$3)/nbrep,0)</f>
        <v>0.88888888888888884</v>
      </c>
      <c r="U34" s="2">
        <f>IFERROR(COUNTIFS(Categorie,Synthèse!$A34,Carte,Synthèse!U$3)/nbrep,0)</f>
        <v>0.88888888888888884</v>
      </c>
      <c r="V34" s="2">
        <f>IFERROR(COUNTIFS(Categorie,Synthèse!$A34,Carte,Synthèse!V$3)/nbrep,0)</f>
        <v>0.88888888888888884</v>
      </c>
      <c r="W34" s="2">
        <f>IFERROR(COUNTIFS(Categorie,Synthèse!$A34,Carte,Synthèse!W$3)/nbrep,0)</f>
        <v>0.88888888888888884</v>
      </c>
      <c r="X34" s="2">
        <f>IFERROR(COUNTIFS(Categorie,Synthèse!$A34,Carte,Synthèse!X$3)/nbrep,0)</f>
        <v>0.88888888888888884</v>
      </c>
      <c r="Y34" s="2">
        <f>IFERROR(COUNTIFS(Categorie,Synthèse!$A34,Carte,Synthèse!Y$3)/nbrep,0)</f>
        <v>0.1111111111111111</v>
      </c>
      <c r="Z34" s="2">
        <f>IFERROR(COUNTIFS(Categorie,Synthèse!$A34,Carte,Synthèse!Z$3)/nbrep,0)</f>
        <v>0.1111111111111111</v>
      </c>
      <c r="AA34" s="2">
        <f>IFERROR(COUNTIFS(Categorie,Synthèse!$A34,Carte,Synthèse!AA$3)/nbrep,0)</f>
        <v>0.1111111111111111</v>
      </c>
      <c r="AB34" s="2">
        <f>IFERROR(COUNTIFS(Categorie,Synthèse!$A34,Carte,Synthèse!AB$3)/nbrep,0)</f>
        <v>0.1111111111111111</v>
      </c>
      <c r="AC34" s="2">
        <f>IFERROR(COUNTIFS(Categorie,Synthèse!$A34,Carte,Synthèse!AC$3)/nbrep,0)</f>
        <v>0</v>
      </c>
      <c r="AD34" s="2">
        <f>IFERROR(COUNTIFS(Categorie,Synthèse!$A34,Carte,Synthèse!AD$3)/nbrep,0)</f>
        <v>0</v>
      </c>
      <c r="AE34" s="2">
        <f>IFERROR(COUNTIFS(Categorie,Synthèse!$A34,Carte,Synthèse!AE$3)/nbrep,0)</f>
        <v>0</v>
      </c>
      <c r="AF34" s="2">
        <f>IFERROR(COUNTIFS(Categorie,Synthèse!$A34,Carte,Synthèse!AF$3)/nbrep,0)</f>
        <v>0</v>
      </c>
      <c r="AG34" s="2">
        <f>IFERROR(COUNTIFS(Categorie,Synthèse!$A34,Carte,Synthèse!AG$3)/nbrep,0)</f>
        <v>0</v>
      </c>
      <c r="AH34" s="2">
        <f>IFERROR(COUNTIFS(Categorie,Synthèse!$A34,Carte,Synthèse!AH$3)/nbrep,0)</f>
        <v>0</v>
      </c>
      <c r="AI34" s="2">
        <f>IFERROR(COUNTIFS(Categorie,Synthèse!$A34,Carte,Synthèse!AI$3)/nbrep,0)</f>
        <v>0</v>
      </c>
      <c r="AJ34" s="2">
        <f>IFERROR(COUNTIFS(Categorie,Synthèse!$A34,Carte,Synthèse!AJ$3)/nbrep,0)</f>
        <v>0</v>
      </c>
      <c r="AK34" s="2">
        <f>IFERROR(COUNTIFS(Categorie,Synthèse!$A34,Carte,Synthèse!AK$3)/nbrep,0)</f>
        <v>0</v>
      </c>
      <c r="AL34" s="2">
        <f>IFERROR(COUNTIFS(Categorie,Synthèse!$A34,Carte,Synthèse!AL$3)/nbrep,0)</f>
        <v>0</v>
      </c>
      <c r="AM34" s="2">
        <f>IFERROR(COUNTIFS(Categorie,Synthèse!$A34,Carte,Synthèse!AM$3)/nbrep,0)</f>
        <v>0</v>
      </c>
      <c r="AN34" s="2">
        <f>IFERROR(COUNTIFS(Categorie,Synthèse!$A34,Carte,Synthèse!AN$3)/nbrep,0)</f>
        <v>0</v>
      </c>
      <c r="AO34" s="2">
        <f>IFERROR(COUNTIFS(Categorie,Synthèse!$A34,Carte,Synthèse!AO$3)/nbrep,0)</f>
        <v>0</v>
      </c>
      <c r="AP34" s="2">
        <f>IFERROR(COUNTIFS(Categorie,Synthèse!$A34,Carte,Synthèse!AP$3)/nbrep,0)</f>
        <v>0</v>
      </c>
    </row>
    <row r="35" spans="1:42" x14ac:dyDescent="0.3">
      <c r="A35" t="s">
        <v>40</v>
      </c>
      <c r="B35" t="s">
        <v>14</v>
      </c>
      <c r="C35" s="2">
        <f>IFERROR(COUNTIFS(Categorie,Synthèse!$A35,Carte,Synthèse!C$3)/nbrep,0)</f>
        <v>0</v>
      </c>
      <c r="D35" s="2">
        <f>IFERROR(COUNTIFS(Categorie,Synthèse!$A35,Carte,Synthèse!D$3)/nbrep,0)</f>
        <v>0</v>
      </c>
      <c r="E35" s="2">
        <f>IFERROR(COUNTIFS(Categorie,Synthèse!$A35,Carte,Synthèse!E$3)/nbrep,0)</f>
        <v>0</v>
      </c>
      <c r="F35" s="2">
        <f>IFERROR(COUNTIFS(Categorie,Synthèse!$A35,Carte,Synthèse!F$3)/nbrep,0)</f>
        <v>0</v>
      </c>
      <c r="G35" s="2">
        <f>IFERROR(COUNTIFS(Categorie,Synthèse!$A35,Carte,Synthèse!G$3)/nbrep,0)</f>
        <v>0</v>
      </c>
      <c r="H35" s="2">
        <f>IFERROR(COUNTIFS(Categorie,Synthèse!$A35,Carte,Synthèse!H$3)/nbrep,0)</f>
        <v>0</v>
      </c>
      <c r="I35" s="2">
        <f>IFERROR(COUNTIFS(Categorie,Synthèse!$A35,Carte,Synthèse!I$3)/nbrep,0)</f>
        <v>0</v>
      </c>
      <c r="J35" s="2">
        <f>IFERROR(COUNTIFS(Categorie,Synthèse!$A35,Carte,Synthèse!J$3)/nbrep,0)</f>
        <v>0</v>
      </c>
      <c r="K35" s="2">
        <f>IFERROR(COUNTIFS(Categorie,Synthèse!$A35,Carte,Synthèse!K$3)/nbrep,0)</f>
        <v>1</v>
      </c>
      <c r="L35" s="2">
        <f>IFERROR(COUNTIFS(Categorie,Synthèse!$A35,Carte,Synthèse!L$3)/nbrep,0)</f>
        <v>1</v>
      </c>
      <c r="M35" s="2">
        <f>IFERROR(COUNTIFS(Categorie,Synthèse!$A35,Carte,Synthèse!M$3)/nbrep,0)</f>
        <v>1</v>
      </c>
      <c r="N35" s="2">
        <f>IFERROR(COUNTIFS(Categorie,Synthèse!$A35,Carte,Synthèse!N$3)/nbrep,0)</f>
        <v>1</v>
      </c>
      <c r="O35" s="2">
        <f>IFERROR(COUNTIFS(Categorie,Synthèse!$A35,Carte,Synthèse!O$3)/nbrep,0)</f>
        <v>0.88888888888888884</v>
      </c>
      <c r="P35" s="2">
        <f>IFERROR(COUNTIFS(Categorie,Synthèse!$A35,Carte,Synthèse!P$3)/nbrep,0)</f>
        <v>0.88888888888888884</v>
      </c>
      <c r="Q35" s="2">
        <f>IFERROR(COUNTIFS(Categorie,Synthèse!$A35,Carte,Synthèse!Q$3)/nbrep,0)</f>
        <v>0.88888888888888884</v>
      </c>
      <c r="R35" s="2">
        <f>IFERROR(COUNTIFS(Categorie,Synthèse!$A35,Carte,Synthèse!R$3)/nbrep,0)</f>
        <v>0.88888888888888884</v>
      </c>
      <c r="S35" s="2">
        <f>IFERROR(COUNTIFS(Categorie,Synthèse!$A35,Carte,Synthèse!S$3)/nbrep,0)</f>
        <v>0.88888888888888884</v>
      </c>
      <c r="T35" s="2">
        <f>IFERROR(COUNTIFS(Categorie,Synthèse!$A35,Carte,Synthèse!T$3)/nbrep,0)</f>
        <v>0.88888888888888884</v>
      </c>
      <c r="U35" s="2">
        <f>IFERROR(COUNTIFS(Categorie,Synthèse!$A35,Carte,Synthèse!U$3)/nbrep,0)</f>
        <v>0.88888888888888884</v>
      </c>
      <c r="V35" s="2">
        <f>IFERROR(COUNTIFS(Categorie,Synthèse!$A35,Carte,Synthèse!V$3)/nbrep,0)</f>
        <v>0.88888888888888884</v>
      </c>
      <c r="W35" s="2">
        <f>IFERROR(COUNTIFS(Categorie,Synthèse!$A35,Carte,Synthèse!W$3)/nbrep,0)</f>
        <v>0.88888888888888884</v>
      </c>
      <c r="X35" s="2">
        <f>IFERROR(COUNTIFS(Categorie,Synthèse!$A35,Carte,Synthèse!X$3)/nbrep,0)</f>
        <v>0.88888888888888884</v>
      </c>
      <c r="Y35" s="2">
        <f>IFERROR(COUNTIFS(Categorie,Synthèse!$A35,Carte,Synthèse!Y$3)/nbrep,0)</f>
        <v>0.1111111111111111</v>
      </c>
      <c r="Z35" s="2">
        <f>IFERROR(COUNTIFS(Categorie,Synthèse!$A35,Carte,Synthèse!Z$3)/nbrep,0)</f>
        <v>0.1111111111111111</v>
      </c>
      <c r="AA35" s="2">
        <f>IFERROR(COUNTIFS(Categorie,Synthèse!$A35,Carte,Synthèse!AA$3)/nbrep,0)</f>
        <v>0.1111111111111111</v>
      </c>
      <c r="AB35" s="2">
        <f>IFERROR(COUNTIFS(Categorie,Synthèse!$A35,Carte,Synthèse!AB$3)/nbrep,0)</f>
        <v>0.1111111111111111</v>
      </c>
      <c r="AC35" s="2">
        <f>IFERROR(COUNTIFS(Categorie,Synthèse!$A35,Carte,Synthèse!AC$3)/nbrep,0)</f>
        <v>0</v>
      </c>
      <c r="AD35" s="2">
        <f>IFERROR(COUNTIFS(Categorie,Synthèse!$A35,Carte,Synthèse!AD$3)/nbrep,0)</f>
        <v>0</v>
      </c>
      <c r="AE35" s="2">
        <f>IFERROR(COUNTIFS(Categorie,Synthèse!$A35,Carte,Synthèse!AE$3)/nbrep,0)</f>
        <v>0</v>
      </c>
      <c r="AF35" s="2">
        <f>IFERROR(COUNTIFS(Categorie,Synthèse!$A35,Carte,Synthèse!AF$3)/nbrep,0)</f>
        <v>0</v>
      </c>
      <c r="AG35" s="2">
        <f>IFERROR(COUNTIFS(Categorie,Synthèse!$A35,Carte,Synthèse!AG$3)/nbrep,0)</f>
        <v>0</v>
      </c>
      <c r="AH35" s="2">
        <f>IFERROR(COUNTIFS(Categorie,Synthèse!$A35,Carte,Synthèse!AH$3)/nbrep,0)</f>
        <v>0</v>
      </c>
      <c r="AI35" s="2">
        <f>IFERROR(COUNTIFS(Categorie,Synthèse!$A35,Carte,Synthèse!AI$3)/nbrep,0)</f>
        <v>0</v>
      </c>
      <c r="AJ35" s="2">
        <f>IFERROR(COUNTIFS(Categorie,Synthèse!$A35,Carte,Synthèse!AJ$3)/nbrep,0)</f>
        <v>0</v>
      </c>
      <c r="AK35" s="2">
        <f>IFERROR(COUNTIFS(Categorie,Synthèse!$A35,Carte,Synthèse!AK$3)/nbrep,0)</f>
        <v>0</v>
      </c>
      <c r="AL35" s="2">
        <f>IFERROR(COUNTIFS(Categorie,Synthèse!$A35,Carte,Synthèse!AL$3)/nbrep,0)</f>
        <v>0</v>
      </c>
      <c r="AM35" s="2">
        <f>IFERROR(COUNTIFS(Categorie,Synthèse!$A35,Carte,Synthèse!AM$3)/nbrep,0)</f>
        <v>0</v>
      </c>
      <c r="AN35" s="2">
        <f>IFERROR(COUNTIFS(Categorie,Synthèse!$A35,Carte,Synthèse!AN$3)/nbrep,0)</f>
        <v>0</v>
      </c>
      <c r="AO35" s="2">
        <f>IFERROR(COUNTIFS(Categorie,Synthèse!$A35,Carte,Synthèse!AO$3)/nbrep,0)</f>
        <v>0</v>
      </c>
      <c r="AP35" s="2">
        <f>IFERROR(COUNTIFS(Categorie,Synthèse!$A35,Carte,Synthèse!AP$3)/nbrep,0)</f>
        <v>0</v>
      </c>
    </row>
    <row r="36" spans="1:42" x14ac:dyDescent="0.3">
      <c r="A36" t="s">
        <v>40</v>
      </c>
      <c r="B36" t="s">
        <v>15</v>
      </c>
      <c r="C36" s="2">
        <f>IFERROR(COUNTIFS(Categorie,Synthèse!$A36,Carte,Synthèse!C$3)/nbrep,0)</f>
        <v>0</v>
      </c>
      <c r="D36" s="2">
        <f>IFERROR(COUNTIFS(Categorie,Synthèse!$A36,Carte,Synthèse!D$3)/nbrep,0)</f>
        <v>0</v>
      </c>
      <c r="E36" s="2">
        <f>IFERROR(COUNTIFS(Categorie,Synthèse!$A36,Carte,Synthèse!E$3)/nbrep,0)</f>
        <v>0</v>
      </c>
      <c r="F36" s="2">
        <f>IFERROR(COUNTIFS(Categorie,Synthèse!$A36,Carte,Synthèse!F$3)/nbrep,0)</f>
        <v>0</v>
      </c>
      <c r="G36" s="2">
        <f>IFERROR(COUNTIFS(Categorie,Synthèse!$A36,Carte,Synthèse!G$3)/nbrep,0)</f>
        <v>0</v>
      </c>
      <c r="H36" s="2">
        <f>IFERROR(COUNTIFS(Categorie,Synthèse!$A36,Carte,Synthèse!H$3)/nbrep,0)</f>
        <v>0</v>
      </c>
      <c r="I36" s="2">
        <f>IFERROR(COUNTIFS(Categorie,Synthèse!$A36,Carte,Synthèse!I$3)/nbrep,0)</f>
        <v>0</v>
      </c>
      <c r="J36" s="2">
        <f>IFERROR(COUNTIFS(Categorie,Synthèse!$A36,Carte,Synthèse!J$3)/nbrep,0)</f>
        <v>0</v>
      </c>
      <c r="K36" s="2">
        <f>IFERROR(COUNTIFS(Categorie,Synthèse!$A36,Carte,Synthèse!K$3)/nbrep,0)</f>
        <v>1</v>
      </c>
      <c r="L36" s="2">
        <f>IFERROR(COUNTIFS(Categorie,Synthèse!$A36,Carte,Synthèse!L$3)/nbrep,0)</f>
        <v>1</v>
      </c>
      <c r="M36" s="2">
        <f>IFERROR(COUNTIFS(Categorie,Synthèse!$A36,Carte,Synthèse!M$3)/nbrep,0)</f>
        <v>1</v>
      </c>
      <c r="N36" s="2">
        <f>IFERROR(COUNTIFS(Categorie,Synthèse!$A36,Carte,Synthèse!N$3)/nbrep,0)</f>
        <v>1</v>
      </c>
      <c r="O36" s="2">
        <f>IFERROR(COUNTIFS(Categorie,Synthèse!$A36,Carte,Synthèse!O$3)/nbrep,0)</f>
        <v>0.88888888888888884</v>
      </c>
      <c r="P36" s="2">
        <f>IFERROR(COUNTIFS(Categorie,Synthèse!$A36,Carte,Synthèse!P$3)/nbrep,0)</f>
        <v>0.88888888888888884</v>
      </c>
      <c r="Q36" s="2">
        <f>IFERROR(COUNTIFS(Categorie,Synthèse!$A36,Carte,Synthèse!Q$3)/nbrep,0)</f>
        <v>0.88888888888888884</v>
      </c>
      <c r="R36" s="2">
        <f>IFERROR(COUNTIFS(Categorie,Synthèse!$A36,Carte,Synthèse!R$3)/nbrep,0)</f>
        <v>0.88888888888888884</v>
      </c>
      <c r="S36" s="2">
        <f>IFERROR(COUNTIFS(Categorie,Synthèse!$A36,Carte,Synthèse!S$3)/nbrep,0)</f>
        <v>0.88888888888888884</v>
      </c>
      <c r="T36" s="2">
        <f>IFERROR(COUNTIFS(Categorie,Synthèse!$A36,Carte,Synthèse!T$3)/nbrep,0)</f>
        <v>0.88888888888888884</v>
      </c>
      <c r="U36" s="2">
        <f>IFERROR(COUNTIFS(Categorie,Synthèse!$A36,Carte,Synthèse!U$3)/nbrep,0)</f>
        <v>0.88888888888888884</v>
      </c>
      <c r="V36" s="2">
        <f>IFERROR(COUNTIFS(Categorie,Synthèse!$A36,Carte,Synthèse!V$3)/nbrep,0)</f>
        <v>0.88888888888888884</v>
      </c>
      <c r="W36" s="2">
        <f>IFERROR(COUNTIFS(Categorie,Synthèse!$A36,Carte,Synthèse!W$3)/nbrep,0)</f>
        <v>0.88888888888888884</v>
      </c>
      <c r="X36" s="2">
        <f>IFERROR(COUNTIFS(Categorie,Synthèse!$A36,Carte,Synthèse!X$3)/nbrep,0)</f>
        <v>0.88888888888888884</v>
      </c>
      <c r="Y36" s="2">
        <f>IFERROR(COUNTIFS(Categorie,Synthèse!$A36,Carte,Synthèse!Y$3)/nbrep,0)</f>
        <v>0.1111111111111111</v>
      </c>
      <c r="Z36" s="2">
        <f>IFERROR(COUNTIFS(Categorie,Synthèse!$A36,Carte,Synthèse!Z$3)/nbrep,0)</f>
        <v>0.1111111111111111</v>
      </c>
      <c r="AA36" s="2">
        <f>IFERROR(COUNTIFS(Categorie,Synthèse!$A36,Carte,Synthèse!AA$3)/nbrep,0)</f>
        <v>0.1111111111111111</v>
      </c>
      <c r="AB36" s="2">
        <f>IFERROR(COUNTIFS(Categorie,Synthèse!$A36,Carte,Synthèse!AB$3)/nbrep,0)</f>
        <v>0.1111111111111111</v>
      </c>
      <c r="AC36" s="2">
        <f>IFERROR(COUNTIFS(Categorie,Synthèse!$A36,Carte,Synthèse!AC$3)/nbrep,0)</f>
        <v>0</v>
      </c>
      <c r="AD36" s="2">
        <f>IFERROR(COUNTIFS(Categorie,Synthèse!$A36,Carte,Synthèse!AD$3)/nbrep,0)</f>
        <v>0</v>
      </c>
      <c r="AE36" s="2">
        <f>IFERROR(COUNTIFS(Categorie,Synthèse!$A36,Carte,Synthèse!AE$3)/nbrep,0)</f>
        <v>0</v>
      </c>
      <c r="AF36" s="2">
        <f>IFERROR(COUNTIFS(Categorie,Synthèse!$A36,Carte,Synthèse!AF$3)/nbrep,0)</f>
        <v>0</v>
      </c>
      <c r="AG36" s="2">
        <f>IFERROR(COUNTIFS(Categorie,Synthèse!$A36,Carte,Synthèse!AG$3)/nbrep,0)</f>
        <v>0</v>
      </c>
      <c r="AH36" s="2">
        <f>IFERROR(COUNTIFS(Categorie,Synthèse!$A36,Carte,Synthèse!AH$3)/nbrep,0)</f>
        <v>0</v>
      </c>
      <c r="AI36" s="2">
        <f>IFERROR(COUNTIFS(Categorie,Synthèse!$A36,Carte,Synthèse!AI$3)/nbrep,0)</f>
        <v>0</v>
      </c>
      <c r="AJ36" s="2">
        <f>IFERROR(COUNTIFS(Categorie,Synthèse!$A36,Carte,Synthèse!AJ$3)/nbrep,0)</f>
        <v>0</v>
      </c>
      <c r="AK36" s="2">
        <f>IFERROR(COUNTIFS(Categorie,Synthèse!$A36,Carte,Synthèse!AK$3)/nbrep,0)</f>
        <v>0</v>
      </c>
      <c r="AL36" s="2">
        <f>IFERROR(COUNTIFS(Categorie,Synthèse!$A36,Carte,Synthèse!AL$3)/nbrep,0)</f>
        <v>0</v>
      </c>
      <c r="AM36" s="2">
        <f>IFERROR(COUNTIFS(Categorie,Synthèse!$A36,Carte,Synthèse!AM$3)/nbrep,0)</f>
        <v>0</v>
      </c>
      <c r="AN36" s="2">
        <f>IFERROR(COUNTIFS(Categorie,Synthèse!$A36,Carte,Synthèse!AN$3)/nbrep,0)</f>
        <v>0</v>
      </c>
      <c r="AO36" s="2">
        <f>IFERROR(COUNTIFS(Categorie,Synthèse!$A36,Carte,Synthèse!AO$3)/nbrep,0)</f>
        <v>0</v>
      </c>
      <c r="AP36" s="2">
        <f>IFERROR(COUNTIFS(Categorie,Synthèse!$A36,Carte,Synthèse!AP$3)/nbrep,0)</f>
        <v>0</v>
      </c>
    </row>
    <row r="37" spans="1:42" x14ac:dyDescent="0.3">
      <c r="A37" t="s">
        <v>40</v>
      </c>
      <c r="B37" t="s">
        <v>16</v>
      </c>
      <c r="C37" s="2">
        <f>IFERROR(COUNTIFS(Categorie,Synthèse!$A37,Carte,Synthèse!C$3)/nbrep,0)</f>
        <v>0</v>
      </c>
      <c r="D37" s="2">
        <f>IFERROR(COUNTIFS(Categorie,Synthèse!$A37,Carte,Synthèse!D$3)/nbrep,0)</f>
        <v>0</v>
      </c>
      <c r="E37" s="2">
        <f>IFERROR(COUNTIFS(Categorie,Synthèse!$A37,Carte,Synthèse!E$3)/nbrep,0)</f>
        <v>0</v>
      </c>
      <c r="F37" s="2">
        <f>IFERROR(COUNTIFS(Categorie,Synthèse!$A37,Carte,Synthèse!F$3)/nbrep,0)</f>
        <v>0</v>
      </c>
      <c r="G37" s="2">
        <f>IFERROR(COUNTIFS(Categorie,Synthèse!$A37,Carte,Synthèse!G$3)/nbrep,0)</f>
        <v>0</v>
      </c>
      <c r="H37" s="2">
        <f>IFERROR(COUNTIFS(Categorie,Synthèse!$A37,Carte,Synthèse!H$3)/nbrep,0)</f>
        <v>0</v>
      </c>
      <c r="I37" s="2">
        <f>IFERROR(COUNTIFS(Categorie,Synthèse!$A37,Carte,Synthèse!I$3)/nbrep,0)</f>
        <v>0</v>
      </c>
      <c r="J37" s="2">
        <f>IFERROR(COUNTIFS(Categorie,Synthèse!$A37,Carte,Synthèse!J$3)/nbrep,0)</f>
        <v>0</v>
      </c>
      <c r="K37" s="2">
        <f>IFERROR(COUNTIFS(Categorie,Synthèse!$A37,Carte,Synthèse!K$3)/nbrep,0)</f>
        <v>1</v>
      </c>
      <c r="L37" s="2">
        <f>IFERROR(COUNTIFS(Categorie,Synthèse!$A37,Carte,Synthèse!L$3)/nbrep,0)</f>
        <v>1</v>
      </c>
      <c r="M37" s="2">
        <f>IFERROR(COUNTIFS(Categorie,Synthèse!$A37,Carte,Synthèse!M$3)/nbrep,0)</f>
        <v>1</v>
      </c>
      <c r="N37" s="2">
        <f>IFERROR(COUNTIFS(Categorie,Synthèse!$A37,Carte,Synthèse!N$3)/nbrep,0)</f>
        <v>1</v>
      </c>
      <c r="O37" s="2">
        <f>IFERROR(COUNTIFS(Categorie,Synthèse!$A37,Carte,Synthèse!O$3)/nbrep,0)</f>
        <v>0.88888888888888884</v>
      </c>
      <c r="P37" s="2">
        <f>IFERROR(COUNTIFS(Categorie,Synthèse!$A37,Carte,Synthèse!P$3)/nbrep,0)</f>
        <v>0.88888888888888884</v>
      </c>
      <c r="Q37" s="2">
        <f>IFERROR(COUNTIFS(Categorie,Synthèse!$A37,Carte,Synthèse!Q$3)/nbrep,0)</f>
        <v>0.88888888888888884</v>
      </c>
      <c r="R37" s="2">
        <f>IFERROR(COUNTIFS(Categorie,Synthèse!$A37,Carte,Synthèse!R$3)/nbrep,0)</f>
        <v>0.88888888888888884</v>
      </c>
      <c r="S37" s="2">
        <f>IFERROR(COUNTIFS(Categorie,Synthèse!$A37,Carte,Synthèse!S$3)/nbrep,0)</f>
        <v>0.88888888888888884</v>
      </c>
      <c r="T37" s="2">
        <f>IFERROR(COUNTIFS(Categorie,Synthèse!$A37,Carte,Synthèse!T$3)/nbrep,0)</f>
        <v>0.88888888888888884</v>
      </c>
      <c r="U37" s="2">
        <f>IFERROR(COUNTIFS(Categorie,Synthèse!$A37,Carte,Synthèse!U$3)/nbrep,0)</f>
        <v>0.88888888888888884</v>
      </c>
      <c r="V37" s="2">
        <f>IFERROR(COUNTIFS(Categorie,Synthèse!$A37,Carte,Synthèse!V$3)/nbrep,0)</f>
        <v>0.88888888888888884</v>
      </c>
      <c r="W37" s="2">
        <f>IFERROR(COUNTIFS(Categorie,Synthèse!$A37,Carte,Synthèse!W$3)/nbrep,0)</f>
        <v>0.88888888888888884</v>
      </c>
      <c r="X37" s="2">
        <f>IFERROR(COUNTIFS(Categorie,Synthèse!$A37,Carte,Synthèse!X$3)/nbrep,0)</f>
        <v>0.88888888888888884</v>
      </c>
      <c r="Y37" s="2">
        <f>IFERROR(COUNTIFS(Categorie,Synthèse!$A37,Carte,Synthèse!Y$3)/nbrep,0)</f>
        <v>0.1111111111111111</v>
      </c>
      <c r="Z37" s="2">
        <f>IFERROR(COUNTIFS(Categorie,Synthèse!$A37,Carte,Synthèse!Z$3)/nbrep,0)</f>
        <v>0.1111111111111111</v>
      </c>
      <c r="AA37" s="2">
        <f>IFERROR(COUNTIFS(Categorie,Synthèse!$A37,Carte,Synthèse!AA$3)/nbrep,0)</f>
        <v>0.1111111111111111</v>
      </c>
      <c r="AB37" s="2">
        <f>IFERROR(COUNTIFS(Categorie,Synthèse!$A37,Carte,Synthèse!AB$3)/nbrep,0)</f>
        <v>0.1111111111111111</v>
      </c>
      <c r="AC37" s="2">
        <f>IFERROR(COUNTIFS(Categorie,Synthèse!$A37,Carte,Synthèse!AC$3)/nbrep,0)</f>
        <v>0</v>
      </c>
      <c r="AD37" s="2">
        <f>IFERROR(COUNTIFS(Categorie,Synthèse!$A37,Carte,Synthèse!AD$3)/nbrep,0)</f>
        <v>0</v>
      </c>
      <c r="AE37" s="2">
        <f>IFERROR(COUNTIFS(Categorie,Synthèse!$A37,Carte,Synthèse!AE$3)/nbrep,0)</f>
        <v>0</v>
      </c>
      <c r="AF37" s="2">
        <f>IFERROR(COUNTIFS(Categorie,Synthèse!$A37,Carte,Synthèse!AF$3)/nbrep,0)</f>
        <v>0</v>
      </c>
      <c r="AG37" s="2">
        <f>IFERROR(COUNTIFS(Categorie,Synthèse!$A37,Carte,Synthèse!AG$3)/nbrep,0)</f>
        <v>0</v>
      </c>
      <c r="AH37" s="2">
        <f>IFERROR(COUNTIFS(Categorie,Synthèse!$A37,Carte,Synthèse!AH$3)/nbrep,0)</f>
        <v>0</v>
      </c>
      <c r="AI37" s="2">
        <f>IFERROR(COUNTIFS(Categorie,Synthèse!$A37,Carte,Synthèse!AI$3)/nbrep,0)</f>
        <v>0</v>
      </c>
      <c r="AJ37" s="2">
        <f>IFERROR(COUNTIFS(Categorie,Synthèse!$A37,Carte,Synthèse!AJ$3)/nbrep,0)</f>
        <v>0</v>
      </c>
      <c r="AK37" s="2">
        <f>IFERROR(COUNTIFS(Categorie,Synthèse!$A37,Carte,Synthèse!AK$3)/nbrep,0)</f>
        <v>0</v>
      </c>
      <c r="AL37" s="2">
        <f>IFERROR(COUNTIFS(Categorie,Synthèse!$A37,Carte,Synthèse!AL$3)/nbrep,0)</f>
        <v>0</v>
      </c>
      <c r="AM37" s="2">
        <f>IFERROR(COUNTIFS(Categorie,Synthèse!$A37,Carte,Synthèse!AM$3)/nbrep,0)</f>
        <v>0</v>
      </c>
      <c r="AN37" s="2">
        <f>IFERROR(COUNTIFS(Categorie,Synthèse!$A37,Carte,Synthèse!AN$3)/nbrep,0)</f>
        <v>0</v>
      </c>
      <c r="AO37" s="2">
        <f>IFERROR(COUNTIFS(Categorie,Synthèse!$A37,Carte,Synthèse!AO$3)/nbrep,0)</f>
        <v>0</v>
      </c>
      <c r="AP37" s="2">
        <f>IFERROR(COUNTIFS(Categorie,Synthèse!$A37,Carte,Synthèse!AP$3)/nbrep,0)</f>
        <v>0</v>
      </c>
    </row>
    <row r="38" spans="1:42" x14ac:dyDescent="0.3">
      <c r="A38" t="s">
        <v>40</v>
      </c>
      <c r="B38" t="s">
        <v>17</v>
      </c>
      <c r="C38" s="2">
        <f>IFERROR(COUNTIFS(Categorie,Synthèse!$A38,Carte,Synthèse!C$3)/nbrep,0)</f>
        <v>0</v>
      </c>
      <c r="D38" s="2">
        <f>IFERROR(COUNTIFS(Categorie,Synthèse!$A38,Carte,Synthèse!D$3)/nbrep,0)</f>
        <v>0</v>
      </c>
      <c r="E38" s="2">
        <f>IFERROR(COUNTIFS(Categorie,Synthèse!$A38,Carte,Synthèse!E$3)/nbrep,0)</f>
        <v>0</v>
      </c>
      <c r="F38" s="2">
        <f>IFERROR(COUNTIFS(Categorie,Synthèse!$A38,Carte,Synthèse!F$3)/nbrep,0)</f>
        <v>0</v>
      </c>
      <c r="G38" s="2">
        <f>IFERROR(COUNTIFS(Categorie,Synthèse!$A38,Carte,Synthèse!G$3)/nbrep,0)</f>
        <v>0</v>
      </c>
      <c r="H38" s="2">
        <f>IFERROR(COUNTIFS(Categorie,Synthèse!$A38,Carte,Synthèse!H$3)/nbrep,0)</f>
        <v>0</v>
      </c>
      <c r="I38" s="2">
        <f>IFERROR(COUNTIFS(Categorie,Synthèse!$A38,Carte,Synthèse!I$3)/nbrep,0)</f>
        <v>0</v>
      </c>
      <c r="J38" s="2">
        <f>IFERROR(COUNTIFS(Categorie,Synthèse!$A38,Carte,Synthèse!J$3)/nbrep,0)</f>
        <v>0</v>
      </c>
      <c r="K38" s="2">
        <f>IFERROR(COUNTIFS(Categorie,Synthèse!$A38,Carte,Synthèse!K$3)/nbrep,0)</f>
        <v>1</v>
      </c>
      <c r="L38" s="2">
        <f>IFERROR(COUNTIFS(Categorie,Synthèse!$A38,Carte,Synthèse!L$3)/nbrep,0)</f>
        <v>1</v>
      </c>
      <c r="M38" s="2">
        <f>IFERROR(COUNTIFS(Categorie,Synthèse!$A38,Carte,Synthèse!M$3)/nbrep,0)</f>
        <v>1</v>
      </c>
      <c r="N38" s="2">
        <f>IFERROR(COUNTIFS(Categorie,Synthèse!$A38,Carte,Synthèse!N$3)/nbrep,0)</f>
        <v>1</v>
      </c>
      <c r="O38" s="2">
        <f>IFERROR(COUNTIFS(Categorie,Synthèse!$A38,Carte,Synthèse!O$3)/nbrep,0)</f>
        <v>0.88888888888888884</v>
      </c>
      <c r="P38" s="2">
        <f>IFERROR(COUNTIFS(Categorie,Synthèse!$A38,Carte,Synthèse!P$3)/nbrep,0)</f>
        <v>0.88888888888888884</v>
      </c>
      <c r="Q38" s="2">
        <f>IFERROR(COUNTIFS(Categorie,Synthèse!$A38,Carte,Synthèse!Q$3)/nbrep,0)</f>
        <v>0.88888888888888884</v>
      </c>
      <c r="R38" s="2">
        <f>IFERROR(COUNTIFS(Categorie,Synthèse!$A38,Carte,Synthèse!R$3)/nbrep,0)</f>
        <v>0.88888888888888884</v>
      </c>
      <c r="S38" s="2">
        <f>IFERROR(COUNTIFS(Categorie,Synthèse!$A38,Carte,Synthèse!S$3)/nbrep,0)</f>
        <v>0.88888888888888884</v>
      </c>
      <c r="T38" s="2">
        <f>IFERROR(COUNTIFS(Categorie,Synthèse!$A38,Carte,Synthèse!T$3)/nbrep,0)</f>
        <v>0.88888888888888884</v>
      </c>
      <c r="U38" s="2">
        <f>IFERROR(COUNTIFS(Categorie,Synthèse!$A38,Carte,Synthèse!U$3)/nbrep,0)</f>
        <v>0.88888888888888884</v>
      </c>
      <c r="V38" s="2">
        <f>IFERROR(COUNTIFS(Categorie,Synthèse!$A38,Carte,Synthèse!V$3)/nbrep,0)</f>
        <v>0.88888888888888884</v>
      </c>
      <c r="W38" s="2">
        <f>IFERROR(COUNTIFS(Categorie,Synthèse!$A38,Carte,Synthèse!W$3)/nbrep,0)</f>
        <v>0.88888888888888884</v>
      </c>
      <c r="X38" s="2">
        <f>IFERROR(COUNTIFS(Categorie,Synthèse!$A38,Carte,Synthèse!X$3)/nbrep,0)</f>
        <v>0.88888888888888884</v>
      </c>
      <c r="Y38" s="2">
        <f>IFERROR(COUNTIFS(Categorie,Synthèse!$A38,Carte,Synthèse!Y$3)/nbrep,0)</f>
        <v>0.1111111111111111</v>
      </c>
      <c r="Z38" s="2">
        <f>IFERROR(COUNTIFS(Categorie,Synthèse!$A38,Carte,Synthèse!Z$3)/nbrep,0)</f>
        <v>0.1111111111111111</v>
      </c>
      <c r="AA38" s="2">
        <f>IFERROR(COUNTIFS(Categorie,Synthèse!$A38,Carte,Synthèse!AA$3)/nbrep,0)</f>
        <v>0.1111111111111111</v>
      </c>
      <c r="AB38" s="2">
        <f>IFERROR(COUNTIFS(Categorie,Synthèse!$A38,Carte,Synthèse!AB$3)/nbrep,0)</f>
        <v>0.1111111111111111</v>
      </c>
      <c r="AC38" s="2">
        <f>IFERROR(COUNTIFS(Categorie,Synthèse!$A38,Carte,Synthèse!AC$3)/nbrep,0)</f>
        <v>0</v>
      </c>
      <c r="AD38" s="2">
        <f>IFERROR(COUNTIFS(Categorie,Synthèse!$A38,Carte,Synthèse!AD$3)/nbrep,0)</f>
        <v>0</v>
      </c>
      <c r="AE38" s="2">
        <f>IFERROR(COUNTIFS(Categorie,Synthèse!$A38,Carte,Synthèse!AE$3)/nbrep,0)</f>
        <v>0</v>
      </c>
      <c r="AF38" s="2">
        <f>IFERROR(COUNTIFS(Categorie,Synthèse!$A38,Carte,Synthèse!AF$3)/nbrep,0)</f>
        <v>0</v>
      </c>
      <c r="AG38" s="2">
        <f>IFERROR(COUNTIFS(Categorie,Synthèse!$A38,Carte,Synthèse!AG$3)/nbrep,0)</f>
        <v>0</v>
      </c>
      <c r="AH38" s="2">
        <f>IFERROR(COUNTIFS(Categorie,Synthèse!$A38,Carte,Synthèse!AH$3)/nbrep,0)</f>
        <v>0</v>
      </c>
      <c r="AI38" s="2">
        <f>IFERROR(COUNTIFS(Categorie,Synthèse!$A38,Carte,Synthèse!AI$3)/nbrep,0)</f>
        <v>0</v>
      </c>
      <c r="AJ38" s="2">
        <f>IFERROR(COUNTIFS(Categorie,Synthèse!$A38,Carte,Synthèse!AJ$3)/nbrep,0)</f>
        <v>0</v>
      </c>
      <c r="AK38" s="2">
        <f>IFERROR(COUNTIFS(Categorie,Synthèse!$A38,Carte,Synthèse!AK$3)/nbrep,0)</f>
        <v>0</v>
      </c>
      <c r="AL38" s="2">
        <f>IFERROR(COUNTIFS(Categorie,Synthèse!$A38,Carte,Synthèse!AL$3)/nbrep,0)</f>
        <v>0</v>
      </c>
      <c r="AM38" s="2">
        <f>IFERROR(COUNTIFS(Categorie,Synthèse!$A38,Carte,Synthèse!AM$3)/nbrep,0)</f>
        <v>0</v>
      </c>
      <c r="AN38" s="2">
        <f>IFERROR(COUNTIFS(Categorie,Synthèse!$A38,Carte,Synthèse!AN$3)/nbrep,0)</f>
        <v>0</v>
      </c>
      <c r="AO38" s="2">
        <f>IFERROR(COUNTIFS(Categorie,Synthèse!$A38,Carte,Synthèse!AO$3)/nbrep,0)</f>
        <v>0</v>
      </c>
      <c r="AP38" s="2">
        <f>IFERROR(COUNTIFS(Categorie,Synthèse!$A38,Carte,Synthèse!AP$3)/nbrep,0)</f>
        <v>0</v>
      </c>
    </row>
    <row r="39" spans="1:42" x14ac:dyDescent="0.3">
      <c r="A39" t="s">
        <v>40</v>
      </c>
      <c r="B39" t="s">
        <v>18</v>
      </c>
      <c r="C39" s="2">
        <f>IFERROR(COUNTIFS(Categorie,Synthèse!$A39,Carte,Synthèse!C$3)/nbrep,0)</f>
        <v>0</v>
      </c>
      <c r="D39" s="2">
        <f>IFERROR(COUNTIFS(Categorie,Synthèse!$A39,Carte,Synthèse!D$3)/nbrep,0)</f>
        <v>0</v>
      </c>
      <c r="E39" s="2">
        <f>IFERROR(COUNTIFS(Categorie,Synthèse!$A39,Carte,Synthèse!E$3)/nbrep,0)</f>
        <v>0</v>
      </c>
      <c r="F39" s="2">
        <f>IFERROR(COUNTIFS(Categorie,Synthèse!$A39,Carte,Synthèse!F$3)/nbrep,0)</f>
        <v>0</v>
      </c>
      <c r="G39" s="2">
        <f>IFERROR(COUNTIFS(Categorie,Synthèse!$A39,Carte,Synthèse!G$3)/nbrep,0)</f>
        <v>0</v>
      </c>
      <c r="H39" s="2">
        <f>IFERROR(COUNTIFS(Categorie,Synthèse!$A39,Carte,Synthèse!H$3)/nbrep,0)</f>
        <v>0</v>
      </c>
      <c r="I39" s="2">
        <f>IFERROR(COUNTIFS(Categorie,Synthèse!$A39,Carte,Synthèse!I$3)/nbrep,0)</f>
        <v>0</v>
      </c>
      <c r="J39" s="2">
        <f>IFERROR(COUNTIFS(Categorie,Synthèse!$A39,Carte,Synthèse!J$3)/nbrep,0)</f>
        <v>0</v>
      </c>
      <c r="K39" s="2">
        <f>IFERROR(COUNTIFS(Categorie,Synthèse!$A39,Carte,Synthèse!K$3)/nbrep,0)</f>
        <v>1</v>
      </c>
      <c r="L39" s="2">
        <f>IFERROR(COUNTIFS(Categorie,Synthèse!$A39,Carte,Synthèse!L$3)/nbrep,0)</f>
        <v>1</v>
      </c>
      <c r="M39" s="2">
        <f>IFERROR(COUNTIFS(Categorie,Synthèse!$A39,Carte,Synthèse!M$3)/nbrep,0)</f>
        <v>1</v>
      </c>
      <c r="N39" s="2">
        <f>IFERROR(COUNTIFS(Categorie,Synthèse!$A39,Carte,Synthèse!N$3)/nbrep,0)</f>
        <v>1</v>
      </c>
      <c r="O39" s="2">
        <f>IFERROR(COUNTIFS(Categorie,Synthèse!$A39,Carte,Synthèse!O$3)/nbrep,0)</f>
        <v>0.88888888888888884</v>
      </c>
      <c r="P39" s="2">
        <f>IFERROR(COUNTIFS(Categorie,Synthèse!$A39,Carte,Synthèse!P$3)/nbrep,0)</f>
        <v>0.88888888888888884</v>
      </c>
      <c r="Q39" s="2">
        <f>IFERROR(COUNTIFS(Categorie,Synthèse!$A39,Carte,Synthèse!Q$3)/nbrep,0)</f>
        <v>0.88888888888888884</v>
      </c>
      <c r="R39" s="2">
        <f>IFERROR(COUNTIFS(Categorie,Synthèse!$A39,Carte,Synthèse!R$3)/nbrep,0)</f>
        <v>0.88888888888888884</v>
      </c>
      <c r="S39" s="2">
        <f>IFERROR(COUNTIFS(Categorie,Synthèse!$A39,Carte,Synthèse!S$3)/nbrep,0)</f>
        <v>0.88888888888888884</v>
      </c>
      <c r="T39" s="2">
        <f>IFERROR(COUNTIFS(Categorie,Synthèse!$A39,Carte,Synthèse!T$3)/nbrep,0)</f>
        <v>0.88888888888888884</v>
      </c>
      <c r="U39" s="2">
        <f>IFERROR(COUNTIFS(Categorie,Synthèse!$A39,Carte,Synthèse!U$3)/nbrep,0)</f>
        <v>0.88888888888888884</v>
      </c>
      <c r="V39" s="2">
        <f>IFERROR(COUNTIFS(Categorie,Synthèse!$A39,Carte,Synthèse!V$3)/nbrep,0)</f>
        <v>0.88888888888888884</v>
      </c>
      <c r="W39" s="2">
        <f>IFERROR(COUNTIFS(Categorie,Synthèse!$A39,Carte,Synthèse!W$3)/nbrep,0)</f>
        <v>0.88888888888888884</v>
      </c>
      <c r="X39" s="2">
        <f>IFERROR(COUNTIFS(Categorie,Synthèse!$A39,Carte,Synthèse!X$3)/nbrep,0)</f>
        <v>0.88888888888888884</v>
      </c>
      <c r="Y39" s="2">
        <f>IFERROR(COUNTIFS(Categorie,Synthèse!$A39,Carte,Synthèse!Y$3)/nbrep,0)</f>
        <v>0.1111111111111111</v>
      </c>
      <c r="Z39" s="2">
        <f>IFERROR(COUNTIFS(Categorie,Synthèse!$A39,Carte,Synthèse!Z$3)/nbrep,0)</f>
        <v>0.1111111111111111</v>
      </c>
      <c r="AA39" s="2">
        <f>IFERROR(COUNTIFS(Categorie,Synthèse!$A39,Carte,Synthèse!AA$3)/nbrep,0)</f>
        <v>0.1111111111111111</v>
      </c>
      <c r="AB39" s="2">
        <f>IFERROR(COUNTIFS(Categorie,Synthèse!$A39,Carte,Synthèse!AB$3)/nbrep,0)</f>
        <v>0.1111111111111111</v>
      </c>
      <c r="AC39" s="2">
        <f>IFERROR(COUNTIFS(Categorie,Synthèse!$A39,Carte,Synthèse!AC$3)/nbrep,0)</f>
        <v>0</v>
      </c>
      <c r="AD39" s="2">
        <f>IFERROR(COUNTIFS(Categorie,Synthèse!$A39,Carte,Synthèse!AD$3)/nbrep,0)</f>
        <v>0</v>
      </c>
      <c r="AE39" s="2">
        <f>IFERROR(COUNTIFS(Categorie,Synthèse!$A39,Carte,Synthèse!AE$3)/nbrep,0)</f>
        <v>0</v>
      </c>
      <c r="AF39" s="2">
        <f>IFERROR(COUNTIFS(Categorie,Synthèse!$A39,Carte,Synthèse!AF$3)/nbrep,0)</f>
        <v>0</v>
      </c>
      <c r="AG39" s="2">
        <f>IFERROR(COUNTIFS(Categorie,Synthèse!$A39,Carte,Synthèse!AG$3)/nbrep,0)</f>
        <v>0</v>
      </c>
      <c r="AH39" s="2">
        <f>IFERROR(COUNTIFS(Categorie,Synthèse!$A39,Carte,Synthèse!AH$3)/nbrep,0)</f>
        <v>0</v>
      </c>
      <c r="AI39" s="2">
        <f>IFERROR(COUNTIFS(Categorie,Synthèse!$A39,Carte,Synthèse!AI$3)/nbrep,0)</f>
        <v>0</v>
      </c>
      <c r="AJ39" s="2">
        <f>IFERROR(COUNTIFS(Categorie,Synthèse!$A39,Carte,Synthèse!AJ$3)/nbrep,0)</f>
        <v>0</v>
      </c>
      <c r="AK39" s="2">
        <f>IFERROR(COUNTIFS(Categorie,Synthèse!$A39,Carte,Synthèse!AK$3)/nbrep,0)</f>
        <v>0</v>
      </c>
      <c r="AL39" s="2">
        <f>IFERROR(COUNTIFS(Categorie,Synthèse!$A39,Carte,Synthèse!AL$3)/nbrep,0)</f>
        <v>0</v>
      </c>
      <c r="AM39" s="2">
        <f>IFERROR(COUNTIFS(Categorie,Synthèse!$A39,Carte,Synthèse!AM$3)/nbrep,0)</f>
        <v>0</v>
      </c>
      <c r="AN39" s="2">
        <f>IFERROR(COUNTIFS(Categorie,Synthèse!$A39,Carte,Synthèse!AN$3)/nbrep,0)</f>
        <v>0</v>
      </c>
      <c r="AO39" s="2">
        <f>IFERROR(COUNTIFS(Categorie,Synthèse!$A39,Carte,Synthèse!AO$3)/nbrep,0)</f>
        <v>0</v>
      </c>
      <c r="AP39" s="2">
        <f>IFERROR(COUNTIFS(Categorie,Synthèse!$A39,Carte,Synthèse!AP$3)/nbrep,0)</f>
        <v>0</v>
      </c>
    </row>
    <row r="40" spans="1:42" x14ac:dyDescent="0.3">
      <c r="A40" t="s">
        <v>40</v>
      </c>
      <c r="B40" t="s">
        <v>19</v>
      </c>
      <c r="C40" s="2">
        <f>IFERROR(COUNTIFS(Categorie,Synthèse!$A40,Carte,Synthèse!C$3)/nbrep,0)</f>
        <v>0</v>
      </c>
      <c r="D40" s="2">
        <f>IFERROR(COUNTIFS(Categorie,Synthèse!$A40,Carte,Synthèse!D$3)/nbrep,0)</f>
        <v>0</v>
      </c>
      <c r="E40" s="2">
        <f>IFERROR(COUNTIFS(Categorie,Synthèse!$A40,Carte,Synthèse!E$3)/nbrep,0)</f>
        <v>0</v>
      </c>
      <c r="F40" s="2">
        <f>IFERROR(COUNTIFS(Categorie,Synthèse!$A40,Carte,Synthèse!F$3)/nbrep,0)</f>
        <v>0</v>
      </c>
      <c r="G40" s="2">
        <f>IFERROR(COUNTIFS(Categorie,Synthèse!$A40,Carte,Synthèse!G$3)/nbrep,0)</f>
        <v>0</v>
      </c>
      <c r="H40" s="2">
        <f>IFERROR(COUNTIFS(Categorie,Synthèse!$A40,Carte,Synthèse!H$3)/nbrep,0)</f>
        <v>0</v>
      </c>
      <c r="I40" s="2">
        <f>IFERROR(COUNTIFS(Categorie,Synthèse!$A40,Carte,Synthèse!I$3)/nbrep,0)</f>
        <v>0</v>
      </c>
      <c r="J40" s="2">
        <f>IFERROR(COUNTIFS(Categorie,Synthèse!$A40,Carte,Synthèse!J$3)/nbrep,0)</f>
        <v>0</v>
      </c>
      <c r="K40" s="2">
        <f>IFERROR(COUNTIFS(Categorie,Synthèse!$A40,Carte,Synthèse!K$3)/nbrep,0)</f>
        <v>1</v>
      </c>
      <c r="L40" s="2">
        <f>IFERROR(COUNTIFS(Categorie,Synthèse!$A40,Carte,Synthèse!L$3)/nbrep,0)</f>
        <v>1</v>
      </c>
      <c r="M40" s="2">
        <f>IFERROR(COUNTIFS(Categorie,Synthèse!$A40,Carte,Synthèse!M$3)/nbrep,0)</f>
        <v>1</v>
      </c>
      <c r="N40" s="2">
        <f>IFERROR(COUNTIFS(Categorie,Synthèse!$A40,Carte,Synthèse!N$3)/nbrep,0)</f>
        <v>1</v>
      </c>
      <c r="O40" s="2">
        <f>IFERROR(COUNTIFS(Categorie,Synthèse!$A40,Carte,Synthèse!O$3)/nbrep,0)</f>
        <v>0.88888888888888884</v>
      </c>
      <c r="P40" s="2">
        <f>IFERROR(COUNTIFS(Categorie,Synthèse!$A40,Carte,Synthèse!P$3)/nbrep,0)</f>
        <v>0.88888888888888884</v>
      </c>
      <c r="Q40" s="2">
        <f>IFERROR(COUNTIFS(Categorie,Synthèse!$A40,Carte,Synthèse!Q$3)/nbrep,0)</f>
        <v>0.88888888888888884</v>
      </c>
      <c r="R40" s="2">
        <f>IFERROR(COUNTIFS(Categorie,Synthèse!$A40,Carte,Synthèse!R$3)/nbrep,0)</f>
        <v>0.88888888888888884</v>
      </c>
      <c r="S40" s="2">
        <f>IFERROR(COUNTIFS(Categorie,Synthèse!$A40,Carte,Synthèse!S$3)/nbrep,0)</f>
        <v>0.88888888888888884</v>
      </c>
      <c r="T40" s="2">
        <f>IFERROR(COUNTIFS(Categorie,Synthèse!$A40,Carte,Synthèse!T$3)/nbrep,0)</f>
        <v>0.88888888888888884</v>
      </c>
      <c r="U40" s="2">
        <f>IFERROR(COUNTIFS(Categorie,Synthèse!$A40,Carte,Synthèse!U$3)/nbrep,0)</f>
        <v>0.88888888888888884</v>
      </c>
      <c r="V40" s="2">
        <f>IFERROR(COUNTIFS(Categorie,Synthèse!$A40,Carte,Synthèse!V$3)/nbrep,0)</f>
        <v>0.88888888888888884</v>
      </c>
      <c r="W40" s="2">
        <f>IFERROR(COUNTIFS(Categorie,Synthèse!$A40,Carte,Synthèse!W$3)/nbrep,0)</f>
        <v>0.88888888888888884</v>
      </c>
      <c r="X40" s="2">
        <f>IFERROR(COUNTIFS(Categorie,Synthèse!$A40,Carte,Synthèse!X$3)/nbrep,0)</f>
        <v>0.88888888888888884</v>
      </c>
      <c r="Y40" s="2">
        <f>IFERROR(COUNTIFS(Categorie,Synthèse!$A40,Carte,Synthèse!Y$3)/nbrep,0)</f>
        <v>0.1111111111111111</v>
      </c>
      <c r="Z40" s="2">
        <f>IFERROR(COUNTIFS(Categorie,Synthèse!$A40,Carte,Synthèse!Z$3)/nbrep,0)</f>
        <v>0.1111111111111111</v>
      </c>
      <c r="AA40" s="2">
        <f>IFERROR(COUNTIFS(Categorie,Synthèse!$A40,Carte,Synthèse!AA$3)/nbrep,0)</f>
        <v>0.1111111111111111</v>
      </c>
      <c r="AB40" s="2">
        <f>IFERROR(COUNTIFS(Categorie,Synthèse!$A40,Carte,Synthèse!AB$3)/nbrep,0)</f>
        <v>0.1111111111111111</v>
      </c>
      <c r="AC40" s="2">
        <f>IFERROR(COUNTIFS(Categorie,Synthèse!$A40,Carte,Synthèse!AC$3)/nbrep,0)</f>
        <v>0</v>
      </c>
      <c r="AD40" s="2">
        <f>IFERROR(COUNTIFS(Categorie,Synthèse!$A40,Carte,Synthèse!AD$3)/nbrep,0)</f>
        <v>0</v>
      </c>
      <c r="AE40" s="2">
        <f>IFERROR(COUNTIFS(Categorie,Synthèse!$A40,Carte,Synthèse!AE$3)/nbrep,0)</f>
        <v>0</v>
      </c>
      <c r="AF40" s="2">
        <f>IFERROR(COUNTIFS(Categorie,Synthèse!$A40,Carte,Synthèse!AF$3)/nbrep,0)</f>
        <v>0</v>
      </c>
      <c r="AG40" s="2">
        <f>IFERROR(COUNTIFS(Categorie,Synthèse!$A40,Carte,Synthèse!AG$3)/nbrep,0)</f>
        <v>0</v>
      </c>
      <c r="AH40" s="2">
        <f>IFERROR(COUNTIFS(Categorie,Synthèse!$A40,Carte,Synthèse!AH$3)/nbrep,0)</f>
        <v>0</v>
      </c>
      <c r="AI40" s="2">
        <f>IFERROR(COUNTIFS(Categorie,Synthèse!$A40,Carte,Synthèse!AI$3)/nbrep,0)</f>
        <v>0</v>
      </c>
      <c r="AJ40" s="2">
        <f>IFERROR(COUNTIFS(Categorie,Synthèse!$A40,Carte,Synthèse!AJ$3)/nbrep,0)</f>
        <v>0</v>
      </c>
      <c r="AK40" s="2">
        <f>IFERROR(COUNTIFS(Categorie,Synthèse!$A40,Carte,Synthèse!AK$3)/nbrep,0)</f>
        <v>0</v>
      </c>
      <c r="AL40" s="2">
        <f>IFERROR(COUNTIFS(Categorie,Synthèse!$A40,Carte,Synthèse!AL$3)/nbrep,0)</f>
        <v>0</v>
      </c>
      <c r="AM40" s="2">
        <f>IFERROR(COUNTIFS(Categorie,Synthèse!$A40,Carte,Synthèse!AM$3)/nbrep,0)</f>
        <v>0</v>
      </c>
      <c r="AN40" s="2">
        <f>IFERROR(COUNTIFS(Categorie,Synthèse!$A40,Carte,Synthèse!AN$3)/nbrep,0)</f>
        <v>0</v>
      </c>
      <c r="AO40" s="2">
        <f>IFERROR(COUNTIFS(Categorie,Synthèse!$A40,Carte,Synthèse!AO$3)/nbrep,0)</f>
        <v>0</v>
      </c>
      <c r="AP40" s="2">
        <f>IFERROR(COUNTIFS(Categorie,Synthèse!$A40,Carte,Synthèse!AP$3)/nbrep,0)</f>
        <v>0</v>
      </c>
    </row>
    <row r="41" spans="1:42" x14ac:dyDescent="0.3">
      <c r="A41" t="s">
        <v>40</v>
      </c>
      <c r="B41" t="s">
        <v>20</v>
      </c>
      <c r="C41" s="2">
        <f>IFERROR(COUNTIFS(Categorie,Synthèse!$A41,Carte,Synthèse!C$3)/nbrep,0)</f>
        <v>0</v>
      </c>
      <c r="D41" s="2">
        <f>IFERROR(COUNTIFS(Categorie,Synthèse!$A41,Carte,Synthèse!D$3)/nbrep,0)</f>
        <v>0</v>
      </c>
      <c r="E41" s="2">
        <f>IFERROR(COUNTIFS(Categorie,Synthèse!$A41,Carte,Synthèse!E$3)/nbrep,0)</f>
        <v>0</v>
      </c>
      <c r="F41" s="2">
        <f>IFERROR(COUNTIFS(Categorie,Synthèse!$A41,Carte,Synthèse!F$3)/nbrep,0)</f>
        <v>0</v>
      </c>
      <c r="G41" s="2">
        <f>IFERROR(COUNTIFS(Categorie,Synthèse!$A41,Carte,Synthèse!G$3)/nbrep,0)</f>
        <v>0</v>
      </c>
      <c r="H41" s="2">
        <f>IFERROR(COUNTIFS(Categorie,Synthèse!$A41,Carte,Synthèse!H$3)/nbrep,0)</f>
        <v>0</v>
      </c>
      <c r="I41" s="2">
        <f>IFERROR(COUNTIFS(Categorie,Synthèse!$A41,Carte,Synthèse!I$3)/nbrep,0)</f>
        <v>0</v>
      </c>
      <c r="J41" s="2">
        <f>IFERROR(COUNTIFS(Categorie,Synthèse!$A41,Carte,Synthèse!J$3)/nbrep,0)</f>
        <v>0</v>
      </c>
      <c r="K41" s="2">
        <f>IFERROR(COUNTIFS(Categorie,Synthèse!$A41,Carte,Synthèse!K$3)/nbrep,0)</f>
        <v>1</v>
      </c>
      <c r="L41" s="2">
        <f>IFERROR(COUNTIFS(Categorie,Synthèse!$A41,Carte,Synthèse!L$3)/nbrep,0)</f>
        <v>1</v>
      </c>
      <c r="M41" s="2">
        <f>IFERROR(COUNTIFS(Categorie,Synthèse!$A41,Carte,Synthèse!M$3)/nbrep,0)</f>
        <v>1</v>
      </c>
      <c r="N41" s="2">
        <f>IFERROR(COUNTIFS(Categorie,Synthèse!$A41,Carte,Synthèse!N$3)/nbrep,0)</f>
        <v>1</v>
      </c>
      <c r="O41" s="2">
        <f>IFERROR(COUNTIFS(Categorie,Synthèse!$A41,Carte,Synthèse!O$3)/nbrep,0)</f>
        <v>0.88888888888888884</v>
      </c>
      <c r="P41" s="2">
        <f>IFERROR(COUNTIFS(Categorie,Synthèse!$A41,Carte,Synthèse!P$3)/nbrep,0)</f>
        <v>0.88888888888888884</v>
      </c>
      <c r="Q41" s="2">
        <f>IFERROR(COUNTIFS(Categorie,Synthèse!$A41,Carte,Synthèse!Q$3)/nbrep,0)</f>
        <v>0.88888888888888884</v>
      </c>
      <c r="R41" s="2">
        <f>IFERROR(COUNTIFS(Categorie,Synthèse!$A41,Carte,Synthèse!R$3)/nbrep,0)</f>
        <v>0.88888888888888884</v>
      </c>
      <c r="S41" s="2">
        <f>IFERROR(COUNTIFS(Categorie,Synthèse!$A41,Carte,Synthèse!S$3)/nbrep,0)</f>
        <v>0.88888888888888884</v>
      </c>
      <c r="T41" s="2">
        <f>IFERROR(COUNTIFS(Categorie,Synthèse!$A41,Carte,Synthèse!T$3)/nbrep,0)</f>
        <v>0.88888888888888884</v>
      </c>
      <c r="U41" s="2">
        <f>IFERROR(COUNTIFS(Categorie,Synthèse!$A41,Carte,Synthèse!U$3)/nbrep,0)</f>
        <v>0.88888888888888884</v>
      </c>
      <c r="V41" s="2">
        <f>IFERROR(COUNTIFS(Categorie,Synthèse!$A41,Carte,Synthèse!V$3)/nbrep,0)</f>
        <v>0.88888888888888884</v>
      </c>
      <c r="W41" s="2">
        <f>IFERROR(COUNTIFS(Categorie,Synthèse!$A41,Carte,Synthèse!W$3)/nbrep,0)</f>
        <v>0.88888888888888884</v>
      </c>
      <c r="X41" s="2">
        <f>IFERROR(COUNTIFS(Categorie,Synthèse!$A41,Carte,Synthèse!X$3)/nbrep,0)</f>
        <v>0.88888888888888884</v>
      </c>
      <c r="Y41" s="2">
        <f>IFERROR(COUNTIFS(Categorie,Synthèse!$A41,Carte,Synthèse!Y$3)/nbrep,0)</f>
        <v>0.1111111111111111</v>
      </c>
      <c r="Z41" s="2">
        <f>IFERROR(COUNTIFS(Categorie,Synthèse!$A41,Carte,Synthèse!Z$3)/nbrep,0)</f>
        <v>0.1111111111111111</v>
      </c>
      <c r="AA41" s="2">
        <f>IFERROR(COUNTIFS(Categorie,Synthèse!$A41,Carte,Synthèse!AA$3)/nbrep,0)</f>
        <v>0.1111111111111111</v>
      </c>
      <c r="AB41" s="2">
        <f>IFERROR(COUNTIFS(Categorie,Synthèse!$A41,Carte,Synthèse!AB$3)/nbrep,0)</f>
        <v>0.1111111111111111</v>
      </c>
      <c r="AC41" s="2">
        <f>IFERROR(COUNTIFS(Categorie,Synthèse!$A41,Carte,Synthèse!AC$3)/nbrep,0)</f>
        <v>0</v>
      </c>
      <c r="AD41" s="2">
        <f>IFERROR(COUNTIFS(Categorie,Synthèse!$A41,Carte,Synthèse!AD$3)/nbrep,0)</f>
        <v>0</v>
      </c>
      <c r="AE41" s="2">
        <f>IFERROR(COUNTIFS(Categorie,Synthèse!$A41,Carte,Synthèse!AE$3)/nbrep,0)</f>
        <v>0</v>
      </c>
      <c r="AF41" s="2">
        <f>IFERROR(COUNTIFS(Categorie,Synthèse!$A41,Carte,Synthèse!AF$3)/nbrep,0)</f>
        <v>0</v>
      </c>
      <c r="AG41" s="2">
        <f>IFERROR(COUNTIFS(Categorie,Synthèse!$A41,Carte,Synthèse!AG$3)/nbrep,0)</f>
        <v>0</v>
      </c>
      <c r="AH41" s="2">
        <f>IFERROR(COUNTIFS(Categorie,Synthèse!$A41,Carte,Synthèse!AH$3)/nbrep,0)</f>
        <v>0</v>
      </c>
      <c r="AI41" s="2">
        <f>IFERROR(COUNTIFS(Categorie,Synthèse!$A41,Carte,Synthèse!AI$3)/nbrep,0)</f>
        <v>0</v>
      </c>
      <c r="AJ41" s="2">
        <f>IFERROR(COUNTIFS(Categorie,Synthèse!$A41,Carte,Synthèse!AJ$3)/nbrep,0)</f>
        <v>0</v>
      </c>
      <c r="AK41" s="2">
        <f>IFERROR(COUNTIFS(Categorie,Synthèse!$A41,Carte,Synthèse!AK$3)/nbrep,0)</f>
        <v>0</v>
      </c>
      <c r="AL41" s="2">
        <f>IFERROR(COUNTIFS(Categorie,Synthèse!$A41,Carte,Synthèse!AL$3)/nbrep,0)</f>
        <v>0</v>
      </c>
      <c r="AM41" s="2">
        <f>IFERROR(COUNTIFS(Categorie,Synthèse!$A41,Carte,Synthèse!AM$3)/nbrep,0)</f>
        <v>0</v>
      </c>
      <c r="AN41" s="2">
        <f>IFERROR(COUNTIFS(Categorie,Synthèse!$A41,Carte,Synthèse!AN$3)/nbrep,0)</f>
        <v>0</v>
      </c>
      <c r="AO41" s="2">
        <f>IFERROR(COUNTIFS(Categorie,Synthèse!$A41,Carte,Synthèse!AO$3)/nbrep,0)</f>
        <v>0</v>
      </c>
      <c r="AP41" s="2">
        <f>IFERROR(COUNTIFS(Categorie,Synthèse!$A41,Carte,Synthèse!AP$3)/nbrep,0)</f>
        <v>0</v>
      </c>
    </row>
    <row r="42" spans="1:42" x14ac:dyDescent="0.3">
      <c r="A42" t="s">
        <v>40</v>
      </c>
      <c r="B42" t="s">
        <v>7</v>
      </c>
      <c r="C42" s="2">
        <f>IFERROR(COUNTIFS(Categorie,Synthèse!$A42,Carte,Synthèse!C$3)/nbrep,0)</f>
        <v>0</v>
      </c>
      <c r="D42" s="2">
        <f>IFERROR(COUNTIFS(Categorie,Synthèse!$A42,Carte,Synthèse!D$3)/nbrep,0)</f>
        <v>0</v>
      </c>
      <c r="E42" s="2">
        <f>IFERROR(COUNTIFS(Categorie,Synthèse!$A42,Carte,Synthèse!E$3)/nbrep,0)</f>
        <v>0</v>
      </c>
      <c r="F42" s="2">
        <f>IFERROR(COUNTIFS(Categorie,Synthèse!$A42,Carte,Synthèse!F$3)/nbrep,0)</f>
        <v>0</v>
      </c>
      <c r="G42" s="2">
        <f>IFERROR(COUNTIFS(Categorie,Synthèse!$A42,Carte,Synthèse!G$3)/nbrep,0)</f>
        <v>0</v>
      </c>
      <c r="H42" s="2">
        <f>IFERROR(COUNTIFS(Categorie,Synthèse!$A42,Carte,Synthèse!H$3)/nbrep,0)</f>
        <v>0</v>
      </c>
      <c r="I42" s="2">
        <f>IFERROR(COUNTIFS(Categorie,Synthèse!$A42,Carte,Synthèse!I$3)/nbrep,0)</f>
        <v>0</v>
      </c>
      <c r="J42" s="2">
        <f>IFERROR(COUNTIFS(Categorie,Synthèse!$A42,Carte,Synthèse!J$3)/nbrep,0)</f>
        <v>0</v>
      </c>
      <c r="K42" s="2">
        <f>IFERROR(COUNTIFS(Categorie,Synthèse!$A42,Carte,Synthèse!K$3)/nbrep,0)</f>
        <v>1</v>
      </c>
      <c r="L42" s="2">
        <f>IFERROR(COUNTIFS(Categorie,Synthèse!$A42,Carte,Synthèse!L$3)/nbrep,0)</f>
        <v>1</v>
      </c>
      <c r="M42" s="2">
        <f>IFERROR(COUNTIFS(Categorie,Synthèse!$A42,Carte,Synthèse!M$3)/nbrep,0)</f>
        <v>1</v>
      </c>
      <c r="N42" s="2">
        <f>IFERROR(COUNTIFS(Categorie,Synthèse!$A42,Carte,Synthèse!N$3)/nbrep,0)</f>
        <v>1</v>
      </c>
      <c r="O42" s="2">
        <f>IFERROR(COUNTIFS(Categorie,Synthèse!$A42,Carte,Synthèse!O$3)/nbrep,0)</f>
        <v>0.88888888888888884</v>
      </c>
      <c r="P42" s="2">
        <f>IFERROR(COUNTIFS(Categorie,Synthèse!$A42,Carte,Synthèse!P$3)/nbrep,0)</f>
        <v>0.88888888888888884</v>
      </c>
      <c r="Q42" s="2">
        <f>IFERROR(COUNTIFS(Categorie,Synthèse!$A42,Carte,Synthèse!Q$3)/nbrep,0)</f>
        <v>0.88888888888888884</v>
      </c>
      <c r="R42" s="2">
        <f>IFERROR(COUNTIFS(Categorie,Synthèse!$A42,Carte,Synthèse!R$3)/nbrep,0)</f>
        <v>0.88888888888888884</v>
      </c>
      <c r="S42" s="2">
        <f>IFERROR(COUNTIFS(Categorie,Synthèse!$A42,Carte,Synthèse!S$3)/nbrep,0)</f>
        <v>0.88888888888888884</v>
      </c>
      <c r="T42" s="2">
        <f>IFERROR(COUNTIFS(Categorie,Synthèse!$A42,Carte,Synthèse!T$3)/nbrep,0)</f>
        <v>0.88888888888888884</v>
      </c>
      <c r="U42" s="2">
        <f>IFERROR(COUNTIFS(Categorie,Synthèse!$A42,Carte,Synthèse!U$3)/nbrep,0)</f>
        <v>0.88888888888888884</v>
      </c>
      <c r="V42" s="2">
        <f>IFERROR(COUNTIFS(Categorie,Synthèse!$A42,Carte,Synthèse!V$3)/nbrep,0)</f>
        <v>0.88888888888888884</v>
      </c>
      <c r="W42" s="2">
        <f>IFERROR(COUNTIFS(Categorie,Synthèse!$A42,Carte,Synthèse!W$3)/nbrep,0)</f>
        <v>0.88888888888888884</v>
      </c>
      <c r="X42" s="2">
        <f>IFERROR(COUNTIFS(Categorie,Synthèse!$A42,Carte,Synthèse!X$3)/nbrep,0)</f>
        <v>0.88888888888888884</v>
      </c>
      <c r="Y42" s="2">
        <f>IFERROR(COUNTIFS(Categorie,Synthèse!$A42,Carte,Synthèse!Y$3)/nbrep,0)</f>
        <v>0.1111111111111111</v>
      </c>
      <c r="Z42" s="2">
        <f>IFERROR(COUNTIFS(Categorie,Synthèse!$A42,Carte,Synthèse!Z$3)/nbrep,0)</f>
        <v>0.1111111111111111</v>
      </c>
      <c r="AA42" s="2">
        <f>IFERROR(COUNTIFS(Categorie,Synthèse!$A42,Carte,Synthèse!AA$3)/nbrep,0)</f>
        <v>0.1111111111111111</v>
      </c>
      <c r="AB42" s="2">
        <f>IFERROR(COUNTIFS(Categorie,Synthèse!$A42,Carte,Synthèse!AB$3)/nbrep,0)</f>
        <v>0.1111111111111111</v>
      </c>
      <c r="AC42" s="2">
        <f>IFERROR(COUNTIFS(Categorie,Synthèse!$A42,Carte,Synthèse!AC$3)/nbrep,0)</f>
        <v>0</v>
      </c>
      <c r="AD42" s="2">
        <f>IFERROR(COUNTIFS(Categorie,Synthèse!$A42,Carte,Synthèse!AD$3)/nbrep,0)</f>
        <v>0</v>
      </c>
      <c r="AE42" s="2">
        <f>IFERROR(COUNTIFS(Categorie,Synthèse!$A42,Carte,Synthèse!AE$3)/nbrep,0)</f>
        <v>0</v>
      </c>
      <c r="AF42" s="2">
        <f>IFERROR(COUNTIFS(Categorie,Synthèse!$A42,Carte,Synthèse!AF$3)/nbrep,0)</f>
        <v>0</v>
      </c>
      <c r="AG42" s="2">
        <f>IFERROR(COUNTIFS(Categorie,Synthèse!$A42,Carte,Synthèse!AG$3)/nbrep,0)</f>
        <v>0</v>
      </c>
      <c r="AH42" s="2">
        <f>IFERROR(COUNTIFS(Categorie,Synthèse!$A42,Carte,Synthèse!AH$3)/nbrep,0)</f>
        <v>0</v>
      </c>
      <c r="AI42" s="2">
        <f>IFERROR(COUNTIFS(Categorie,Synthèse!$A42,Carte,Synthèse!AI$3)/nbrep,0)</f>
        <v>0</v>
      </c>
      <c r="AJ42" s="2">
        <f>IFERROR(COUNTIFS(Categorie,Synthèse!$A42,Carte,Synthèse!AJ$3)/nbrep,0)</f>
        <v>0</v>
      </c>
      <c r="AK42" s="2">
        <f>IFERROR(COUNTIFS(Categorie,Synthèse!$A42,Carte,Synthèse!AK$3)/nbrep,0)</f>
        <v>0</v>
      </c>
      <c r="AL42" s="2">
        <f>IFERROR(COUNTIFS(Categorie,Synthèse!$A42,Carte,Synthèse!AL$3)/nbrep,0)</f>
        <v>0</v>
      </c>
      <c r="AM42" s="2">
        <f>IFERROR(COUNTIFS(Categorie,Synthèse!$A42,Carte,Synthèse!AM$3)/nbrep,0)</f>
        <v>0</v>
      </c>
      <c r="AN42" s="2">
        <f>IFERROR(COUNTIFS(Categorie,Synthèse!$A42,Carte,Synthèse!AN$3)/nbrep,0)</f>
        <v>0</v>
      </c>
      <c r="AO42" s="2">
        <f>IFERROR(COUNTIFS(Categorie,Synthèse!$A42,Carte,Synthèse!AO$3)/nbrep,0)</f>
        <v>0</v>
      </c>
      <c r="AP42" s="2">
        <f>IFERROR(COUNTIFS(Categorie,Synthèse!$A42,Carte,Synthèse!AP$3)/nbrep,0)</f>
        <v>0</v>
      </c>
    </row>
    <row r="43" spans="1:42" x14ac:dyDescent="0.3">
      <c r="A43" t="s">
        <v>40</v>
      </c>
      <c r="B43" t="s">
        <v>8</v>
      </c>
      <c r="C43" s="2">
        <f>IFERROR(COUNTIFS(Categorie,Synthèse!$A43,Carte,Synthèse!C$3)/nbrep,0)</f>
        <v>0</v>
      </c>
      <c r="D43" s="2">
        <f>IFERROR(COUNTIFS(Categorie,Synthèse!$A43,Carte,Synthèse!D$3)/nbrep,0)</f>
        <v>0</v>
      </c>
      <c r="E43" s="2">
        <f>IFERROR(COUNTIFS(Categorie,Synthèse!$A43,Carte,Synthèse!E$3)/nbrep,0)</f>
        <v>0</v>
      </c>
      <c r="F43" s="2">
        <f>IFERROR(COUNTIFS(Categorie,Synthèse!$A43,Carte,Synthèse!F$3)/nbrep,0)</f>
        <v>0</v>
      </c>
      <c r="G43" s="2">
        <f>IFERROR(COUNTIFS(Categorie,Synthèse!$A43,Carte,Synthèse!G$3)/nbrep,0)</f>
        <v>0</v>
      </c>
      <c r="H43" s="2">
        <f>IFERROR(COUNTIFS(Categorie,Synthèse!$A43,Carte,Synthèse!H$3)/nbrep,0)</f>
        <v>0</v>
      </c>
      <c r="I43" s="2">
        <f>IFERROR(COUNTIFS(Categorie,Synthèse!$A43,Carte,Synthèse!I$3)/nbrep,0)</f>
        <v>0</v>
      </c>
      <c r="J43" s="2">
        <f>IFERROR(COUNTIFS(Categorie,Synthèse!$A43,Carte,Synthèse!J$3)/nbrep,0)</f>
        <v>0</v>
      </c>
      <c r="K43" s="2">
        <f>IFERROR(COUNTIFS(Categorie,Synthèse!$A43,Carte,Synthèse!K$3)/nbrep,0)</f>
        <v>1</v>
      </c>
      <c r="L43" s="2">
        <f>IFERROR(COUNTIFS(Categorie,Synthèse!$A43,Carte,Synthèse!L$3)/nbrep,0)</f>
        <v>1</v>
      </c>
      <c r="M43" s="2">
        <f>IFERROR(COUNTIFS(Categorie,Synthèse!$A43,Carte,Synthèse!M$3)/nbrep,0)</f>
        <v>1</v>
      </c>
      <c r="N43" s="2">
        <f>IFERROR(COUNTIFS(Categorie,Synthèse!$A43,Carte,Synthèse!N$3)/nbrep,0)</f>
        <v>1</v>
      </c>
      <c r="O43" s="2">
        <f>IFERROR(COUNTIFS(Categorie,Synthèse!$A43,Carte,Synthèse!O$3)/nbrep,0)</f>
        <v>0.88888888888888884</v>
      </c>
      <c r="P43" s="2">
        <f>IFERROR(COUNTIFS(Categorie,Synthèse!$A43,Carte,Synthèse!P$3)/nbrep,0)</f>
        <v>0.88888888888888884</v>
      </c>
      <c r="Q43" s="2">
        <f>IFERROR(COUNTIFS(Categorie,Synthèse!$A43,Carte,Synthèse!Q$3)/nbrep,0)</f>
        <v>0.88888888888888884</v>
      </c>
      <c r="R43" s="2">
        <f>IFERROR(COUNTIFS(Categorie,Synthèse!$A43,Carte,Synthèse!R$3)/nbrep,0)</f>
        <v>0.88888888888888884</v>
      </c>
      <c r="S43" s="2">
        <f>IFERROR(COUNTIFS(Categorie,Synthèse!$A43,Carte,Synthèse!S$3)/nbrep,0)</f>
        <v>0.88888888888888884</v>
      </c>
      <c r="T43" s="2">
        <f>IFERROR(COUNTIFS(Categorie,Synthèse!$A43,Carte,Synthèse!T$3)/nbrep,0)</f>
        <v>0.88888888888888884</v>
      </c>
      <c r="U43" s="2">
        <f>IFERROR(COUNTIFS(Categorie,Synthèse!$A43,Carte,Synthèse!U$3)/nbrep,0)</f>
        <v>0.88888888888888884</v>
      </c>
      <c r="V43" s="2">
        <f>IFERROR(COUNTIFS(Categorie,Synthèse!$A43,Carte,Synthèse!V$3)/nbrep,0)</f>
        <v>0.88888888888888884</v>
      </c>
      <c r="W43" s="2">
        <f>IFERROR(COUNTIFS(Categorie,Synthèse!$A43,Carte,Synthèse!W$3)/nbrep,0)</f>
        <v>0.88888888888888884</v>
      </c>
      <c r="X43" s="2">
        <f>IFERROR(COUNTIFS(Categorie,Synthèse!$A43,Carte,Synthèse!X$3)/nbrep,0)</f>
        <v>0.88888888888888884</v>
      </c>
      <c r="Y43" s="2">
        <f>IFERROR(COUNTIFS(Categorie,Synthèse!$A43,Carte,Synthèse!Y$3)/nbrep,0)</f>
        <v>0.1111111111111111</v>
      </c>
      <c r="Z43" s="2">
        <f>IFERROR(COUNTIFS(Categorie,Synthèse!$A43,Carte,Synthèse!Z$3)/nbrep,0)</f>
        <v>0.1111111111111111</v>
      </c>
      <c r="AA43" s="2">
        <f>IFERROR(COUNTIFS(Categorie,Synthèse!$A43,Carte,Synthèse!AA$3)/nbrep,0)</f>
        <v>0.1111111111111111</v>
      </c>
      <c r="AB43" s="2">
        <f>IFERROR(COUNTIFS(Categorie,Synthèse!$A43,Carte,Synthèse!AB$3)/nbrep,0)</f>
        <v>0.1111111111111111</v>
      </c>
      <c r="AC43" s="2">
        <f>IFERROR(COUNTIFS(Categorie,Synthèse!$A43,Carte,Synthèse!AC$3)/nbrep,0)</f>
        <v>0</v>
      </c>
      <c r="AD43" s="2">
        <f>IFERROR(COUNTIFS(Categorie,Synthèse!$A43,Carte,Synthèse!AD$3)/nbrep,0)</f>
        <v>0</v>
      </c>
      <c r="AE43" s="2">
        <f>IFERROR(COUNTIFS(Categorie,Synthèse!$A43,Carte,Synthèse!AE$3)/nbrep,0)</f>
        <v>0</v>
      </c>
      <c r="AF43" s="2">
        <f>IFERROR(COUNTIFS(Categorie,Synthèse!$A43,Carte,Synthèse!AF$3)/nbrep,0)</f>
        <v>0</v>
      </c>
      <c r="AG43" s="2">
        <f>IFERROR(COUNTIFS(Categorie,Synthèse!$A43,Carte,Synthèse!AG$3)/nbrep,0)</f>
        <v>0</v>
      </c>
      <c r="AH43" s="2">
        <f>IFERROR(COUNTIFS(Categorie,Synthèse!$A43,Carte,Synthèse!AH$3)/nbrep,0)</f>
        <v>0</v>
      </c>
      <c r="AI43" s="2">
        <f>IFERROR(COUNTIFS(Categorie,Synthèse!$A43,Carte,Synthèse!AI$3)/nbrep,0)</f>
        <v>0</v>
      </c>
      <c r="AJ43" s="2">
        <f>IFERROR(COUNTIFS(Categorie,Synthèse!$A43,Carte,Synthèse!AJ$3)/nbrep,0)</f>
        <v>0</v>
      </c>
      <c r="AK43" s="2">
        <f>IFERROR(COUNTIFS(Categorie,Synthèse!$A43,Carte,Synthèse!AK$3)/nbrep,0)</f>
        <v>0</v>
      </c>
      <c r="AL43" s="2">
        <f>IFERROR(COUNTIFS(Categorie,Synthèse!$A43,Carte,Synthèse!AL$3)/nbrep,0)</f>
        <v>0</v>
      </c>
      <c r="AM43" s="2">
        <f>IFERROR(COUNTIFS(Categorie,Synthèse!$A43,Carte,Synthèse!AM$3)/nbrep,0)</f>
        <v>0</v>
      </c>
      <c r="AN43" s="2">
        <f>IFERROR(COUNTIFS(Categorie,Synthèse!$A43,Carte,Synthèse!AN$3)/nbrep,0)</f>
        <v>0</v>
      </c>
      <c r="AO43" s="2">
        <f>IFERROR(COUNTIFS(Categorie,Synthèse!$A43,Carte,Synthèse!AO$3)/nbrep,0)</f>
        <v>0</v>
      </c>
      <c r="AP43" s="2">
        <f>IFERROR(COUNTIFS(Categorie,Synthèse!$A43,Carte,Synthèse!AP$3)/nbrep,0)</f>
        <v>0</v>
      </c>
    </row>
  </sheetData>
  <sortState ref="A4:B43">
    <sortCondition ref="A4:A43"/>
    <sortCondition ref="B4:B43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61"/>
  <sheetViews>
    <sheetView workbookViewId="0">
      <selection activeCell="D7" sqref="D7"/>
    </sheetView>
  </sheetViews>
  <sheetFormatPr baseColWidth="10" defaultRowHeight="14.4" x14ac:dyDescent="0.3"/>
  <cols>
    <col min="1" max="1" width="13.88671875" bestFit="1" customWidth="1"/>
    <col min="2" max="2" width="15.77734375" bestFit="1" customWidth="1"/>
    <col min="3" max="3" width="29.6640625" bestFit="1" customWidth="1"/>
  </cols>
  <sheetData>
    <row r="1" spans="1:4" x14ac:dyDescent="0.3">
      <c r="A1" s="3" t="s">
        <v>103</v>
      </c>
      <c r="B1" s="4" t="s">
        <v>104</v>
      </c>
      <c r="C1" s="3" t="s">
        <v>105</v>
      </c>
      <c r="D1" s="6" t="s">
        <v>111</v>
      </c>
    </row>
    <row r="2" spans="1:4" x14ac:dyDescent="0.3">
      <c r="A2" t="s">
        <v>39</v>
      </c>
      <c r="B2" s="1" t="s">
        <v>43</v>
      </c>
      <c r="C2" t="s">
        <v>45</v>
      </c>
    </row>
    <row r="3" spans="1:4" x14ac:dyDescent="0.3">
      <c r="A3" t="s">
        <v>39</v>
      </c>
      <c r="B3" s="1" t="s">
        <v>0</v>
      </c>
      <c r="C3" t="s">
        <v>46</v>
      </c>
    </row>
    <row r="4" spans="1:4" x14ac:dyDescent="0.3">
      <c r="A4" t="s">
        <v>39</v>
      </c>
      <c r="B4" s="1" t="s">
        <v>1</v>
      </c>
      <c r="C4" t="s">
        <v>47</v>
      </c>
    </row>
    <row r="5" spans="1:4" x14ac:dyDescent="0.3">
      <c r="A5" t="s">
        <v>42</v>
      </c>
      <c r="B5" s="1" t="s">
        <v>2</v>
      </c>
      <c r="C5" t="s">
        <v>48</v>
      </c>
    </row>
    <row r="6" spans="1:4" x14ac:dyDescent="0.3">
      <c r="A6" t="s">
        <v>42</v>
      </c>
      <c r="B6" s="1" t="s">
        <v>3</v>
      </c>
      <c r="C6" t="s">
        <v>49</v>
      </c>
    </row>
    <row r="7" spans="1:4" x14ac:dyDescent="0.3">
      <c r="A7" t="s">
        <v>42</v>
      </c>
      <c r="B7" s="1" t="s">
        <v>4</v>
      </c>
      <c r="C7" t="s">
        <v>50</v>
      </c>
    </row>
    <row r="8" spans="1:4" x14ac:dyDescent="0.3">
      <c r="A8" t="s">
        <v>42</v>
      </c>
      <c r="B8" s="1" t="s">
        <v>5</v>
      </c>
      <c r="C8" t="s">
        <v>51</v>
      </c>
    </row>
    <row r="9" spans="1:4" x14ac:dyDescent="0.3">
      <c r="A9" t="s">
        <v>39</v>
      </c>
      <c r="B9" s="1" t="s">
        <v>6</v>
      </c>
      <c r="C9" t="s">
        <v>52</v>
      </c>
    </row>
    <row r="10" spans="1:4" x14ac:dyDescent="0.3">
      <c r="A10" t="s">
        <v>40</v>
      </c>
      <c r="B10" s="1" t="s">
        <v>7</v>
      </c>
      <c r="C10" t="s">
        <v>53</v>
      </c>
    </row>
    <row r="11" spans="1:4" x14ac:dyDescent="0.3">
      <c r="A11" t="s">
        <v>40</v>
      </c>
      <c r="B11" s="1" t="s">
        <v>8</v>
      </c>
      <c r="C11" t="s">
        <v>54</v>
      </c>
    </row>
    <row r="12" spans="1:4" x14ac:dyDescent="0.3">
      <c r="A12" t="s">
        <v>40</v>
      </c>
      <c r="B12" s="1" t="s">
        <v>9</v>
      </c>
      <c r="C12" t="s">
        <v>55</v>
      </c>
    </row>
    <row r="13" spans="1:4" x14ac:dyDescent="0.3">
      <c r="A13" t="s">
        <v>40</v>
      </c>
      <c r="B13" s="1" t="s">
        <v>10</v>
      </c>
      <c r="C13" t="s">
        <v>56</v>
      </c>
    </row>
    <row r="14" spans="1:4" x14ac:dyDescent="0.3">
      <c r="A14" t="s">
        <v>40</v>
      </c>
      <c r="B14" s="1" t="s">
        <v>11</v>
      </c>
      <c r="C14" t="s">
        <v>57</v>
      </c>
    </row>
    <row r="15" spans="1:4" x14ac:dyDescent="0.3">
      <c r="A15" t="s">
        <v>40</v>
      </c>
      <c r="B15" s="1" t="s">
        <v>12</v>
      </c>
      <c r="C15" t="s">
        <v>58</v>
      </c>
    </row>
    <row r="16" spans="1:4" x14ac:dyDescent="0.3">
      <c r="A16" t="s">
        <v>40</v>
      </c>
      <c r="B16" s="1" t="s">
        <v>13</v>
      </c>
      <c r="C16" t="s">
        <v>59</v>
      </c>
    </row>
    <row r="17" spans="1:3" x14ac:dyDescent="0.3">
      <c r="A17" t="s">
        <v>40</v>
      </c>
      <c r="B17" s="1" t="s">
        <v>14</v>
      </c>
      <c r="C17" t="s">
        <v>60</v>
      </c>
    </row>
    <row r="18" spans="1:3" x14ac:dyDescent="0.3">
      <c r="A18" t="s">
        <v>40</v>
      </c>
      <c r="B18" s="1" t="s">
        <v>15</v>
      </c>
      <c r="C18" t="s">
        <v>61</v>
      </c>
    </row>
    <row r="19" spans="1:3" x14ac:dyDescent="0.3">
      <c r="A19" t="s">
        <v>40</v>
      </c>
      <c r="B19" s="1" t="s">
        <v>16</v>
      </c>
      <c r="C19" t="s">
        <v>62</v>
      </c>
    </row>
    <row r="20" spans="1:3" x14ac:dyDescent="0.3">
      <c r="A20" t="s">
        <v>40</v>
      </c>
      <c r="B20" s="1" t="s">
        <v>17</v>
      </c>
      <c r="C20" t="s">
        <v>63</v>
      </c>
    </row>
    <row r="21" spans="1:3" x14ac:dyDescent="0.3">
      <c r="A21" t="s">
        <v>40</v>
      </c>
      <c r="B21" s="1" t="s">
        <v>18</v>
      </c>
      <c r="C21" t="s">
        <v>64</v>
      </c>
    </row>
    <row r="22" spans="1:3" x14ac:dyDescent="0.3">
      <c r="A22" t="s">
        <v>40</v>
      </c>
      <c r="B22" s="1" t="s">
        <v>19</v>
      </c>
      <c r="C22" t="s">
        <v>65</v>
      </c>
    </row>
    <row r="23" spans="1:3" x14ac:dyDescent="0.3">
      <c r="A23" t="s">
        <v>40</v>
      </c>
      <c r="B23" s="1" t="s">
        <v>20</v>
      </c>
      <c r="C23" t="s">
        <v>66</v>
      </c>
    </row>
    <row r="24" spans="1:3" x14ac:dyDescent="0.3">
      <c r="A24" t="s">
        <v>41</v>
      </c>
      <c r="B24" s="1" t="s">
        <v>23</v>
      </c>
      <c r="C24" t="s">
        <v>67</v>
      </c>
    </row>
    <row r="25" spans="1:3" x14ac:dyDescent="0.3">
      <c r="A25" t="s">
        <v>41</v>
      </c>
      <c r="B25" s="1" t="s">
        <v>24</v>
      </c>
      <c r="C25" t="s">
        <v>68</v>
      </c>
    </row>
    <row r="26" spans="1:3" x14ac:dyDescent="0.3">
      <c r="A26" t="s">
        <v>41</v>
      </c>
      <c r="B26" s="1" t="s">
        <v>25</v>
      </c>
      <c r="C26" t="s">
        <v>69</v>
      </c>
    </row>
    <row r="27" spans="1:3" x14ac:dyDescent="0.3">
      <c r="A27" t="s">
        <v>41</v>
      </c>
      <c r="B27" s="1" t="s">
        <v>26</v>
      </c>
      <c r="C27" t="s">
        <v>70</v>
      </c>
    </row>
    <row r="28" spans="1:3" x14ac:dyDescent="0.3">
      <c r="A28" t="s">
        <v>41</v>
      </c>
      <c r="B28" s="1" t="s">
        <v>21</v>
      </c>
      <c r="C28" t="s">
        <v>71</v>
      </c>
    </row>
    <row r="29" spans="1:3" x14ac:dyDescent="0.3">
      <c r="A29" t="s">
        <v>41</v>
      </c>
      <c r="B29" s="1" t="s">
        <v>22</v>
      </c>
      <c r="C29" t="s">
        <v>72</v>
      </c>
    </row>
    <row r="30" spans="1:3" x14ac:dyDescent="0.3">
      <c r="A30" t="s">
        <v>41</v>
      </c>
      <c r="B30" s="1" t="s">
        <v>27</v>
      </c>
      <c r="C30" t="s">
        <v>73</v>
      </c>
    </row>
    <row r="31" spans="1:3" x14ac:dyDescent="0.3">
      <c r="A31" t="s">
        <v>41</v>
      </c>
      <c r="B31" s="1" t="s">
        <v>28</v>
      </c>
      <c r="C31" t="s">
        <v>74</v>
      </c>
    </row>
    <row r="32" spans="1:3" x14ac:dyDescent="0.3">
      <c r="A32" t="s">
        <v>41</v>
      </c>
      <c r="B32" s="1" t="s">
        <v>29</v>
      </c>
      <c r="C32" t="s">
        <v>75</v>
      </c>
    </row>
    <row r="33" spans="1:3" x14ac:dyDescent="0.3">
      <c r="A33" t="s">
        <v>41</v>
      </c>
      <c r="B33" s="1" t="s">
        <v>30</v>
      </c>
      <c r="C33" t="s">
        <v>76</v>
      </c>
    </row>
    <row r="34" spans="1:3" x14ac:dyDescent="0.3">
      <c r="A34" t="s">
        <v>41</v>
      </c>
      <c r="B34" s="1" t="s">
        <v>31</v>
      </c>
      <c r="C34" t="s">
        <v>77</v>
      </c>
    </row>
    <row r="35" spans="1:3" x14ac:dyDescent="0.3">
      <c r="A35" t="s">
        <v>41</v>
      </c>
      <c r="B35" s="1" t="s">
        <v>32</v>
      </c>
      <c r="C35" t="s">
        <v>78</v>
      </c>
    </row>
    <row r="36" spans="1:3" x14ac:dyDescent="0.3">
      <c r="A36" t="s">
        <v>41</v>
      </c>
      <c r="B36" s="1" t="s">
        <v>33</v>
      </c>
      <c r="C36" t="s">
        <v>79</v>
      </c>
    </row>
    <row r="37" spans="1:3" x14ac:dyDescent="0.3">
      <c r="A37" t="s">
        <v>41</v>
      </c>
      <c r="B37" s="1" t="s">
        <v>34</v>
      </c>
      <c r="C37" t="s">
        <v>80</v>
      </c>
    </row>
    <row r="38" spans="1:3" x14ac:dyDescent="0.3">
      <c r="A38" t="s">
        <v>42</v>
      </c>
      <c r="B38" s="1" t="s">
        <v>35</v>
      </c>
      <c r="C38" t="s">
        <v>81</v>
      </c>
    </row>
    <row r="39" spans="1:3" x14ac:dyDescent="0.3">
      <c r="A39" t="s">
        <v>42</v>
      </c>
      <c r="B39" s="1" t="s">
        <v>36</v>
      </c>
      <c r="C39" t="s">
        <v>82</v>
      </c>
    </row>
    <row r="40" spans="1:3" x14ac:dyDescent="0.3">
      <c r="A40" t="s">
        <v>39</v>
      </c>
      <c r="B40" s="1" t="s">
        <v>37</v>
      </c>
      <c r="C40" t="s">
        <v>83</v>
      </c>
    </row>
    <row r="41" spans="1:3" x14ac:dyDescent="0.3">
      <c r="A41" t="s">
        <v>39</v>
      </c>
      <c r="B41" s="1" t="s">
        <v>38</v>
      </c>
      <c r="C41" t="s">
        <v>84</v>
      </c>
    </row>
    <row r="42" spans="1:3" x14ac:dyDescent="0.3">
      <c r="A42" t="s">
        <v>39</v>
      </c>
      <c r="B42" s="1" t="s">
        <v>43</v>
      </c>
      <c r="C42" t="s">
        <v>45</v>
      </c>
    </row>
    <row r="43" spans="1:3" x14ac:dyDescent="0.3">
      <c r="A43" t="s">
        <v>39</v>
      </c>
      <c r="B43" s="1" t="s">
        <v>0</v>
      </c>
      <c r="C43" t="s">
        <v>46</v>
      </c>
    </row>
    <row r="44" spans="1:3" x14ac:dyDescent="0.3">
      <c r="A44" t="s">
        <v>39</v>
      </c>
      <c r="B44" s="1" t="s">
        <v>1</v>
      </c>
      <c r="C44" t="s">
        <v>47</v>
      </c>
    </row>
    <row r="45" spans="1:3" x14ac:dyDescent="0.3">
      <c r="A45" t="s">
        <v>39</v>
      </c>
      <c r="B45" s="1" t="s">
        <v>2</v>
      </c>
      <c r="C45" t="s">
        <v>85</v>
      </c>
    </row>
    <row r="46" spans="1:3" x14ac:dyDescent="0.3">
      <c r="A46" t="s">
        <v>39</v>
      </c>
      <c r="B46" s="1" t="s">
        <v>3</v>
      </c>
      <c r="C46" t="s">
        <v>86</v>
      </c>
    </row>
    <row r="47" spans="1:3" x14ac:dyDescent="0.3">
      <c r="A47" t="s">
        <v>42</v>
      </c>
      <c r="B47" s="1" t="s">
        <v>4</v>
      </c>
      <c r="C47" t="s">
        <v>50</v>
      </c>
    </row>
    <row r="48" spans="1:3" x14ac:dyDescent="0.3">
      <c r="A48" t="s">
        <v>42</v>
      </c>
      <c r="B48" s="1" t="s">
        <v>5</v>
      </c>
      <c r="C48" t="s">
        <v>51</v>
      </c>
    </row>
    <row r="49" spans="1:3" x14ac:dyDescent="0.3">
      <c r="A49" t="s">
        <v>39</v>
      </c>
      <c r="B49" s="1" t="s">
        <v>6</v>
      </c>
      <c r="C49" t="s">
        <v>52</v>
      </c>
    </row>
    <row r="50" spans="1:3" x14ac:dyDescent="0.3">
      <c r="A50" t="s">
        <v>40</v>
      </c>
      <c r="B50" s="1" t="s">
        <v>7</v>
      </c>
      <c r="C50" t="s">
        <v>53</v>
      </c>
    </row>
    <row r="51" spans="1:3" x14ac:dyDescent="0.3">
      <c r="A51" t="s">
        <v>40</v>
      </c>
      <c r="B51" s="1" t="s">
        <v>8</v>
      </c>
      <c r="C51" t="s">
        <v>54</v>
      </c>
    </row>
    <row r="52" spans="1:3" x14ac:dyDescent="0.3">
      <c r="A52" t="s">
        <v>40</v>
      </c>
      <c r="B52" s="1" t="s">
        <v>9</v>
      </c>
      <c r="C52" t="s">
        <v>55</v>
      </c>
    </row>
    <row r="53" spans="1:3" x14ac:dyDescent="0.3">
      <c r="A53" t="s">
        <v>40</v>
      </c>
      <c r="B53" s="1" t="s">
        <v>10</v>
      </c>
      <c r="C53" t="s">
        <v>56</v>
      </c>
    </row>
    <row r="54" spans="1:3" x14ac:dyDescent="0.3">
      <c r="A54" t="s">
        <v>41</v>
      </c>
      <c r="B54" s="1" t="s">
        <v>11</v>
      </c>
      <c r="C54" t="s">
        <v>87</v>
      </c>
    </row>
    <row r="55" spans="1:3" x14ac:dyDescent="0.3">
      <c r="A55" t="s">
        <v>41</v>
      </c>
      <c r="B55" s="1" t="s">
        <v>12</v>
      </c>
      <c r="C55" t="s">
        <v>88</v>
      </c>
    </row>
    <row r="56" spans="1:3" x14ac:dyDescent="0.3">
      <c r="A56" t="s">
        <v>41</v>
      </c>
      <c r="B56" s="1" t="s">
        <v>13</v>
      </c>
      <c r="C56" t="s">
        <v>89</v>
      </c>
    </row>
    <row r="57" spans="1:3" x14ac:dyDescent="0.3">
      <c r="A57" t="s">
        <v>41</v>
      </c>
      <c r="B57" s="1" t="s">
        <v>14</v>
      </c>
      <c r="C57" t="s">
        <v>90</v>
      </c>
    </row>
    <row r="58" spans="1:3" x14ac:dyDescent="0.3">
      <c r="A58" t="s">
        <v>41</v>
      </c>
      <c r="B58" s="1" t="s">
        <v>15</v>
      </c>
      <c r="C58" t="s">
        <v>91</v>
      </c>
    </row>
    <row r="59" spans="1:3" x14ac:dyDescent="0.3">
      <c r="A59" t="s">
        <v>41</v>
      </c>
      <c r="B59" s="1" t="s">
        <v>16</v>
      </c>
      <c r="C59" t="s">
        <v>92</v>
      </c>
    </row>
    <row r="60" spans="1:3" x14ac:dyDescent="0.3">
      <c r="A60" t="s">
        <v>41</v>
      </c>
      <c r="B60" s="1" t="s">
        <v>17</v>
      </c>
      <c r="C60" t="s">
        <v>93</v>
      </c>
    </row>
    <row r="61" spans="1:3" x14ac:dyDescent="0.3">
      <c r="A61" t="s">
        <v>41</v>
      </c>
      <c r="B61" s="1" t="s">
        <v>18</v>
      </c>
      <c r="C61" t="s">
        <v>94</v>
      </c>
    </row>
    <row r="62" spans="1:3" x14ac:dyDescent="0.3">
      <c r="A62" t="s">
        <v>41</v>
      </c>
      <c r="B62" s="1" t="s">
        <v>19</v>
      </c>
      <c r="C62" t="s">
        <v>95</v>
      </c>
    </row>
    <row r="63" spans="1:3" x14ac:dyDescent="0.3">
      <c r="A63" t="s">
        <v>41</v>
      </c>
      <c r="B63" s="1" t="s">
        <v>20</v>
      </c>
      <c r="C63" t="s">
        <v>96</v>
      </c>
    </row>
    <row r="64" spans="1:3" x14ac:dyDescent="0.3">
      <c r="A64" t="s">
        <v>40</v>
      </c>
      <c r="B64" s="1" t="s">
        <v>23</v>
      </c>
      <c r="C64" t="s">
        <v>97</v>
      </c>
    </row>
    <row r="65" spans="1:3" x14ac:dyDescent="0.3">
      <c r="A65" t="s">
        <v>40</v>
      </c>
      <c r="B65" s="1" t="s">
        <v>24</v>
      </c>
      <c r="C65" t="s">
        <v>98</v>
      </c>
    </row>
    <row r="66" spans="1:3" x14ac:dyDescent="0.3">
      <c r="A66" t="s">
        <v>40</v>
      </c>
      <c r="B66" s="1" t="s">
        <v>25</v>
      </c>
      <c r="C66" t="s">
        <v>99</v>
      </c>
    </row>
    <row r="67" spans="1:3" x14ac:dyDescent="0.3">
      <c r="A67" t="s">
        <v>40</v>
      </c>
      <c r="B67" s="1" t="s">
        <v>26</v>
      </c>
      <c r="C67" t="s">
        <v>100</v>
      </c>
    </row>
    <row r="68" spans="1:3" x14ac:dyDescent="0.3">
      <c r="A68" t="s">
        <v>41</v>
      </c>
      <c r="B68" s="1" t="s">
        <v>21</v>
      </c>
      <c r="C68" t="s">
        <v>71</v>
      </c>
    </row>
    <row r="69" spans="1:3" x14ac:dyDescent="0.3">
      <c r="A69" t="s">
        <v>41</v>
      </c>
      <c r="B69" s="1" t="s">
        <v>22</v>
      </c>
      <c r="C69" t="s">
        <v>72</v>
      </c>
    </row>
    <row r="70" spans="1:3" x14ac:dyDescent="0.3">
      <c r="A70" t="s">
        <v>41</v>
      </c>
      <c r="B70" s="1" t="s">
        <v>27</v>
      </c>
      <c r="C70" t="s">
        <v>73</v>
      </c>
    </row>
    <row r="71" spans="1:3" x14ac:dyDescent="0.3">
      <c r="A71" t="s">
        <v>41</v>
      </c>
      <c r="B71" s="1" t="s">
        <v>28</v>
      </c>
      <c r="C71" t="s">
        <v>74</v>
      </c>
    </row>
    <row r="72" spans="1:3" x14ac:dyDescent="0.3">
      <c r="A72" t="s">
        <v>41</v>
      </c>
      <c r="B72" s="1" t="s">
        <v>29</v>
      </c>
      <c r="C72" t="s">
        <v>75</v>
      </c>
    </row>
    <row r="73" spans="1:3" x14ac:dyDescent="0.3">
      <c r="A73" t="s">
        <v>41</v>
      </c>
      <c r="B73" s="1" t="s">
        <v>30</v>
      </c>
      <c r="C73" t="s">
        <v>76</v>
      </c>
    </row>
    <row r="74" spans="1:3" x14ac:dyDescent="0.3">
      <c r="A74" t="s">
        <v>41</v>
      </c>
      <c r="B74" s="1" t="s">
        <v>31</v>
      </c>
      <c r="C74" t="s">
        <v>77</v>
      </c>
    </row>
    <row r="75" spans="1:3" x14ac:dyDescent="0.3">
      <c r="A75" t="s">
        <v>41</v>
      </c>
      <c r="B75" s="1" t="s">
        <v>32</v>
      </c>
      <c r="C75" t="s">
        <v>78</v>
      </c>
    </row>
    <row r="76" spans="1:3" x14ac:dyDescent="0.3">
      <c r="A76" t="s">
        <v>41</v>
      </c>
      <c r="B76" s="1" t="s">
        <v>33</v>
      </c>
      <c r="C76" t="s">
        <v>79</v>
      </c>
    </row>
    <row r="77" spans="1:3" x14ac:dyDescent="0.3">
      <c r="A77" t="s">
        <v>41</v>
      </c>
      <c r="B77" s="1" t="s">
        <v>34</v>
      </c>
      <c r="C77" t="s">
        <v>80</v>
      </c>
    </row>
    <row r="78" spans="1:3" x14ac:dyDescent="0.3">
      <c r="A78" t="s">
        <v>39</v>
      </c>
      <c r="B78" s="1" t="s">
        <v>35</v>
      </c>
      <c r="C78" t="s">
        <v>101</v>
      </c>
    </row>
    <row r="79" spans="1:3" x14ac:dyDescent="0.3">
      <c r="A79" t="s">
        <v>39</v>
      </c>
      <c r="B79" s="1" t="s">
        <v>36</v>
      </c>
      <c r="C79" t="s">
        <v>102</v>
      </c>
    </row>
    <row r="80" spans="1:3" x14ac:dyDescent="0.3">
      <c r="A80" t="s">
        <v>39</v>
      </c>
      <c r="B80" s="1" t="s">
        <v>37</v>
      </c>
      <c r="C80" t="s">
        <v>83</v>
      </c>
    </row>
    <row r="81" spans="1:3" x14ac:dyDescent="0.3">
      <c r="A81" t="s">
        <v>39</v>
      </c>
      <c r="B81" s="1" t="s">
        <v>38</v>
      </c>
      <c r="C81" t="s">
        <v>84</v>
      </c>
    </row>
    <row r="82" spans="1:3" x14ac:dyDescent="0.3">
      <c r="A82" t="s">
        <v>39</v>
      </c>
      <c r="B82" s="1" t="s">
        <v>43</v>
      </c>
      <c r="C82" t="s">
        <v>45</v>
      </c>
    </row>
    <row r="83" spans="1:3" x14ac:dyDescent="0.3">
      <c r="A83" t="s">
        <v>39</v>
      </c>
      <c r="B83" s="1" t="s">
        <v>0</v>
      </c>
      <c r="C83" t="s">
        <v>46</v>
      </c>
    </row>
    <row r="84" spans="1:3" x14ac:dyDescent="0.3">
      <c r="A84" t="s">
        <v>39</v>
      </c>
      <c r="B84" s="1" t="s">
        <v>1</v>
      </c>
      <c r="C84" t="s">
        <v>47</v>
      </c>
    </row>
    <row r="85" spans="1:3" x14ac:dyDescent="0.3">
      <c r="A85" t="s">
        <v>39</v>
      </c>
      <c r="B85" s="1" t="s">
        <v>2</v>
      </c>
      <c r="C85" t="s">
        <v>85</v>
      </c>
    </row>
    <row r="86" spans="1:3" x14ac:dyDescent="0.3">
      <c r="A86" t="s">
        <v>39</v>
      </c>
      <c r="B86" s="1" t="s">
        <v>3</v>
      </c>
      <c r="C86" t="s">
        <v>86</v>
      </c>
    </row>
    <row r="87" spans="1:3" x14ac:dyDescent="0.3">
      <c r="A87" t="s">
        <v>39</v>
      </c>
      <c r="B87" s="1" t="s">
        <v>4</v>
      </c>
      <c r="C87" t="s">
        <v>108</v>
      </c>
    </row>
    <row r="88" spans="1:3" x14ac:dyDescent="0.3">
      <c r="A88" t="s">
        <v>39</v>
      </c>
      <c r="B88" s="1" t="s">
        <v>5</v>
      </c>
      <c r="C88" t="s">
        <v>109</v>
      </c>
    </row>
    <row r="89" spans="1:3" x14ac:dyDescent="0.3">
      <c r="A89" t="s">
        <v>42</v>
      </c>
      <c r="B89" s="1" t="s">
        <v>6</v>
      </c>
      <c r="C89" t="s">
        <v>110</v>
      </c>
    </row>
    <row r="90" spans="1:3" x14ac:dyDescent="0.3">
      <c r="A90" t="s">
        <v>40</v>
      </c>
      <c r="B90" s="1" t="s">
        <v>7</v>
      </c>
      <c r="C90" t="s">
        <v>53</v>
      </c>
    </row>
    <row r="91" spans="1:3" x14ac:dyDescent="0.3">
      <c r="A91" t="s">
        <v>40</v>
      </c>
      <c r="B91" s="1" t="s">
        <v>8</v>
      </c>
      <c r="C91" t="s">
        <v>54</v>
      </c>
    </row>
    <row r="92" spans="1:3" x14ac:dyDescent="0.3">
      <c r="A92" t="s">
        <v>40</v>
      </c>
      <c r="B92" s="1" t="s">
        <v>9</v>
      </c>
      <c r="C92" t="s">
        <v>55</v>
      </c>
    </row>
    <row r="93" spans="1:3" x14ac:dyDescent="0.3">
      <c r="A93" t="s">
        <v>40</v>
      </c>
      <c r="B93" s="1" t="s">
        <v>10</v>
      </c>
      <c r="C93" t="s">
        <v>56</v>
      </c>
    </row>
    <row r="94" spans="1:3" x14ac:dyDescent="0.3">
      <c r="A94" t="s">
        <v>40</v>
      </c>
      <c r="B94" s="1" t="s">
        <v>11</v>
      </c>
      <c r="C94" t="s">
        <v>57</v>
      </c>
    </row>
    <row r="95" spans="1:3" x14ac:dyDescent="0.3">
      <c r="A95" t="s">
        <v>40</v>
      </c>
      <c r="B95" s="1" t="s">
        <v>12</v>
      </c>
      <c r="C95" t="s">
        <v>58</v>
      </c>
    </row>
    <row r="96" spans="1:3" x14ac:dyDescent="0.3">
      <c r="A96" t="s">
        <v>40</v>
      </c>
      <c r="B96" s="1" t="s">
        <v>13</v>
      </c>
      <c r="C96" t="s">
        <v>59</v>
      </c>
    </row>
    <row r="97" spans="1:3" x14ac:dyDescent="0.3">
      <c r="A97" t="s">
        <v>40</v>
      </c>
      <c r="B97" s="1" t="s">
        <v>14</v>
      </c>
      <c r="C97" t="s">
        <v>60</v>
      </c>
    </row>
    <row r="98" spans="1:3" x14ac:dyDescent="0.3">
      <c r="A98" t="s">
        <v>40</v>
      </c>
      <c r="B98" s="1" t="s">
        <v>15</v>
      </c>
      <c r="C98" t="s">
        <v>61</v>
      </c>
    </row>
    <row r="99" spans="1:3" x14ac:dyDescent="0.3">
      <c r="A99" t="s">
        <v>40</v>
      </c>
      <c r="B99" s="1" t="s">
        <v>16</v>
      </c>
      <c r="C99" t="s">
        <v>62</v>
      </c>
    </row>
    <row r="100" spans="1:3" x14ac:dyDescent="0.3">
      <c r="A100" t="s">
        <v>40</v>
      </c>
      <c r="B100" s="1" t="s">
        <v>17</v>
      </c>
      <c r="C100" t="s">
        <v>63</v>
      </c>
    </row>
    <row r="101" spans="1:3" x14ac:dyDescent="0.3">
      <c r="A101" t="s">
        <v>40</v>
      </c>
      <c r="B101" s="1" t="s">
        <v>18</v>
      </c>
      <c r="C101" t="s">
        <v>64</v>
      </c>
    </row>
    <row r="102" spans="1:3" x14ac:dyDescent="0.3">
      <c r="A102" t="s">
        <v>40</v>
      </c>
      <c r="B102" s="1" t="s">
        <v>19</v>
      </c>
      <c r="C102" t="s">
        <v>65</v>
      </c>
    </row>
    <row r="103" spans="1:3" x14ac:dyDescent="0.3">
      <c r="A103" t="s">
        <v>40</v>
      </c>
      <c r="B103" s="1" t="s">
        <v>20</v>
      </c>
      <c r="C103" t="s">
        <v>66</v>
      </c>
    </row>
    <row r="104" spans="1:3" x14ac:dyDescent="0.3">
      <c r="A104" t="s">
        <v>41</v>
      </c>
      <c r="B104" s="1" t="s">
        <v>23</v>
      </c>
      <c r="C104" t="s">
        <v>67</v>
      </c>
    </row>
    <row r="105" spans="1:3" x14ac:dyDescent="0.3">
      <c r="A105" t="s">
        <v>41</v>
      </c>
      <c r="B105" s="1" t="s">
        <v>24</v>
      </c>
      <c r="C105" t="s">
        <v>68</v>
      </c>
    </row>
    <row r="106" spans="1:3" x14ac:dyDescent="0.3">
      <c r="A106" t="s">
        <v>41</v>
      </c>
      <c r="B106" s="1" t="s">
        <v>25</v>
      </c>
      <c r="C106" t="s">
        <v>69</v>
      </c>
    </row>
    <row r="107" spans="1:3" x14ac:dyDescent="0.3">
      <c r="A107" t="s">
        <v>41</v>
      </c>
      <c r="B107" s="1" t="s">
        <v>26</v>
      </c>
      <c r="C107" t="s">
        <v>70</v>
      </c>
    </row>
    <row r="108" spans="1:3" x14ac:dyDescent="0.3">
      <c r="A108" t="s">
        <v>41</v>
      </c>
      <c r="B108" s="1" t="s">
        <v>21</v>
      </c>
      <c r="C108" t="s">
        <v>71</v>
      </c>
    </row>
    <row r="109" spans="1:3" x14ac:dyDescent="0.3">
      <c r="A109" t="s">
        <v>41</v>
      </c>
      <c r="B109" s="1" t="s">
        <v>22</v>
      </c>
      <c r="C109" t="s">
        <v>72</v>
      </c>
    </row>
    <row r="110" spans="1:3" x14ac:dyDescent="0.3">
      <c r="A110" t="s">
        <v>41</v>
      </c>
      <c r="B110" s="1" t="s">
        <v>27</v>
      </c>
      <c r="C110" t="s">
        <v>73</v>
      </c>
    </row>
    <row r="111" spans="1:3" x14ac:dyDescent="0.3">
      <c r="A111" t="s">
        <v>41</v>
      </c>
      <c r="B111" s="1" t="s">
        <v>28</v>
      </c>
      <c r="C111" t="s">
        <v>74</v>
      </c>
    </row>
    <row r="112" spans="1:3" x14ac:dyDescent="0.3">
      <c r="A112" t="s">
        <v>41</v>
      </c>
      <c r="B112" s="1" t="s">
        <v>29</v>
      </c>
      <c r="C112" t="s">
        <v>75</v>
      </c>
    </row>
    <row r="113" spans="1:3" x14ac:dyDescent="0.3">
      <c r="A113" t="s">
        <v>41</v>
      </c>
      <c r="B113" s="1" t="s">
        <v>30</v>
      </c>
      <c r="C113" t="s">
        <v>76</v>
      </c>
    </row>
    <row r="114" spans="1:3" x14ac:dyDescent="0.3">
      <c r="A114" t="s">
        <v>41</v>
      </c>
      <c r="B114" s="1" t="s">
        <v>31</v>
      </c>
      <c r="C114" t="s">
        <v>77</v>
      </c>
    </row>
    <row r="115" spans="1:3" x14ac:dyDescent="0.3">
      <c r="A115" t="s">
        <v>41</v>
      </c>
      <c r="B115" s="1" t="s">
        <v>32</v>
      </c>
      <c r="C115" t="s">
        <v>78</v>
      </c>
    </row>
    <row r="116" spans="1:3" x14ac:dyDescent="0.3">
      <c r="A116" t="s">
        <v>41</v>
      </c>
      <c r="B116" s="1" t="s">
        <v>33</v>
      </c>
      <c r="C116" t="s">
        <v>79</v>
      </c>
    </row>
    <row r="117" spans="1:3" x14ac:dyDescent="0.3">
      <c r="A117" t="s">
        <v>41</v>
      </c>
      <c r="B117" s="1" t="s">
        <v>34</v>
      </c>
      <c r="C117" t="s">
        <v>80</v>
      </c>
    </row>
    <row r="118" spans="1:3" x14ac:dyDescent="0.3">
      <c r="A118" t="s">
        <v>39</v>
      </c>
      <c r="B118" s="1" t="s">
        <v>35</v>
      </c>
      <c r="C118" t="s">
        <v>101</v>
      </c>
    </row>
    <row r="119" spans="1:3" x14ac:dyDescent="0.3">
      <c r="A119" t="s">
        <v>39</v>
      </c>
      <c r="B119" s="1" t="s">
        <v>36</v>
      </c>
      <c r="C119" t="s">
        <v>102</v>
      </c>
    </row>
    <row r="120" spans="1:3" x14ac:dyDescent="0.3">
      <c r="A120" t="s">
        <v>39</v>
      </c>
      <c r="B120" s="1" t="s">
        <v>37</v>
      </c>
      <c r="C120" t="s">
        <v>83</v>
      </c>
    </row>
    <row r="121" spans="1:3" x14ac:dyDescent="0.3">
      <c r="A121" t="s">
        <v>39</v>
      </c>
      <c r="B121" s="1" t="s">
        <v>38</v>
      </c>
      <c r="C121" t="s">
        <v>84</v>
      </c>
    </row>
    <row r="122" spans="1:3" x14ac:dyDescent="0.3">
      <c r="A122" t="s">
        <v>39</v>
      </c>
      <c r="B122" s="1" t="s">
        <v>43</v>
      </c>
      <c r="C122" t="s">
        <v>45</v>
      </c>
    </row>
    <row r="123" spans="1:3" x14ac:dyDescent="0.3">
      <c r="A123" t="s">
        <v>39</v>
      </c>
      <c r="B123" s="1" t="s">
        <v>0</v>
      </c>
      <c r="C123" t="s">
        <v>46</v>
      </c>
    </row>
    <row r="124" spans="1:3" x14ac:dyDescent="0.3">
      <c r="A124" t="s">
        <v>39</v>
      </c>
      <c r="B124" s="1" t="s">
        <v>1</v>
      </c>
      <c r="C124" t="s">
        <v>47</v>
      </c>
    </row>
    <row r="125" spans="1:3" x14ac:dyDescent="0.3">
      <c r="A125" t="s">
        <v>42</v>
      </c>
      <c r="B125" s="1" t="s">
        <v>2</v>
      </c>
      <c r="C125" t="s">
        <v>48</v>
      </c>
    </row>
    <row r="126" spans="1:3" x14ac:dyDescent="0.3">
      <c r="A126" t="s">
        <v>42</v>
      </c>
      <c r="B126" s="1" t="s">
        <v>3</v>
      </c>
      <c r="C126" t="s">
        <v>49</v>
      </c>
    </row>
    <row r="127" spans="1:3" x14ac:dyDescent="0.3">
      <c r="A127" t="s">
        <v>42</v>
      </c>
      <c r="B127" s="1" t="s">
        <v>4</v>
      </c>
      <c r="C127" t="s">
        <v>50</v>
      </c>
    </row>
    <row r="128" spans="1:3" x14ac:dyDescent="0.3">
      <c r="A128" t="s">
        <v>42</v>
      </c>
      <c r="B128" s="1" t="s">
        <v>5</v>
      </c>
      <c r="C128" t="s">
        <v>51</v>
      </c>
    </row>
    <row r="129" spans="1:3" x14ac:dyDescent="0.3">
      <c r="A129" t="s">
        <v>39</v>
      </c>
      <c r="B129" s="1" t="s">
        <v>6</v>
      </c>
      <c r="C129" t="s">
        <v>52</v>
      </c>
    </row>
    <row r="130" spans="1:3" x14ac:dyDescent="0.3">
      <c r="A130" t="s">
        <v>40</v>
      </c>
      <c r="B130" s="1" t="s">
        <v>7</v>
      </c>
      <c r="C130" t="s">
        <v>53</v>
      </c>
    </row>
    <row r="131" spans="1:3" x14ac:dyDescent="0.3">
      <c r="A131" t="s">
        <v>40</v>
      </c>
      <c r="B131" s="1" t="s">
        <v>8</v>
      </c>
      <c r="C131" t="s">
        <v>54</v>
      </c>
    </row>
    <row r="132" spans="1:3" x14ac:dyDescent="0.3">
      <c r="A132" t="s">
        <v>40</v>
      </c>
      <c r="B132" s="1" t="s">
        <v>9</v>
      </c>
      <c r="C132" t="s">
        <v>55</v>
      </c>
    </row>
    <row r="133" spans="1:3" x14ac:dyDescent="0.3">
      <c r="A133" t="s">
        <v>40</v>
      </c>
      <c r="B133" s="1" t="s">
        <v>10</v>
      </c>
      <c r="C133" t="s">
        <v>56</v>
      </c>
    </row>
    <row r="134" spans="1:3" x14ac:dyDescent="0.3">
      <c r="A134" t="s">
        <v>40</v>
      </c>
      <c r="B134" s="1" t="s">
        <v>11</v>
      </c>
      <c r="C134" t="s">
        <v>57</v>
      </c>
    </row>
    <row r="135" spans="1:3" x14ac:dyDescent="0.3">
      <c r="A135" t="s">
        <v>40</v>
      </c>
      <c r="B135" s="1" t="s">
        <v>12</v>
      </c>
      <c r="C135" t="s">
        <v>58</v>
      </c>
    </row>
    <row r="136" spans="1:3" x14ac:dyDescent="0.3">
      <c r="A136" t="s">
        <v>40</v>
      </c>
      <c r="B136" s="1" t="s">
        <v>13</v>
      </c>
      <c r="C136" t="s">
        <v>59</v>
      </c>
    </row>
    <row r="137" spans="1:3" x14ac:dyDescent="0.3">
      <c r="A137" t="s">
        <v>40</v>
      </c>
      <c r="B137" s="1" t="s">
        <v>14</v>
      </c>
      <c r="C137" t="s">
        <v>60</v>
      </c>
    </row>
    <row r="138" spans="1:3" x14ac:dyDescent="0.3">
      <c r="A138" t="s">
        <v>40</v>
      </c>
      <c r="B138" s="1" t="s">
        <v>15</v>
      </c>
      <c r="C138" t="s">
        <v>61</v>
      </c>
    </row>
    <row r="139" spans="1:3" x14ac:dyDescent="0.3">
      <c r="A139" t="s">
        <v>40</v>
      </c>
      <c r="B139" s="1" t="s">
        <v>16</v>
      </c>
      <c r="C139" t="s">
        <v>62</v>
      </c>
    </row>
    <row r="140" spans="1:3" x14ac:dyDescent="0.3">
      <c r="A140" t="s">
        <v>40</v>
      </c>
      <c r="B140" s="1" t="s">
        <v>17</v>
      </c>
      <c r="C140" t="s">
        <v>63</v>
      </c>
    </row>
    <row r="141" spans="1:3" x14ac:dyDescent="0.3">
      <c r="A141" t="s">
        <v>40</v>
      </c>
      <c r="B141" s="1" t="s">
        <v>18</v>
      </c>
      <c r="C141" t="s">
        <v>64</v>
      </c>
    </row>
    <row r="142" spans="1:3" x14ac:dyDescent="0.3">
      <c r="A142" t="s">
        <v>40</v>
      </c>
      <c r="B142" s="1" t="s">
        <v>19</v>
      </c>
      <c r="C142" t="s">
        <v>65</v>
      </c>
    </row>
    <row r="143" spans="1:3" x14ac:dyDescent="0.3">
      <c r="A143" t="s">
        <v>40</v>
      </c>
      <c r="B143" s="1" t="s">
        <v>20</v>
      </c>
      <c r="C143" t="s">
        <v>66</v>
      </c>
    </row>
    <row r="144" spans="1:3" x14ac:dyDescent="0.3">
      <c r="A144" t="s">
        <v>41</v>
      </c>
      <c r="B144" s="1" t="s">
        <v>23</v>
      </c>
      <c r="C144" t="s">
        <v>67</v>
      </c>
    </row>
    <row r="145" spans="1:3" x14ac:dyDescent="0.3">
      <c r="A145" t="s">
        <v>41</v>
      </c>
      <c r="B145" s="1" t="s">
        <v>24</v>
      </c>
      <c r="C145" t="s">
        <v>68</v>
      </c>
    </row>
    <row r="146" spans="1:3" x14ac:dyDescent="0.3">
      <c r="A146" t="s">
        <v>41</v>
      </c>
      <c r="B146" s="1" t="s">
        <v>25</v>
      </c>
      <c r="C146" t="s">
        <v>69</v>
      </c>
    </row>
    <row r="147" spans="1:3" x14ac:dyDescent="0.3">
      <c r="A147" t="s">
        <v>41</v>
      </c>
      <c r="B147" s="1" t="s">
        <v>26</v>
      </c>
      <c r="C147" t="s">
        <v>70</v>
      </c>
    </row>
    <row r="148" spans="1:3" x14ac:dyDescent="0.3">
      <c r="A148" t="s">
        <v>41</v>
      </c>
      <c r="B148" s="1" t="s">
        <v>21</v>
      </c>
      <c r="C148" t="s">
        <v>71</v>
      </c>
    </row>
    <row r="149" spans="1:3" x14ac:dyDescent="0.3">
      <c r="A149" t="s">
        <v>41</v>
      </c>
      <c r="B149" s="1" t="s">
        <v>22</v>
      </c>
      <c r="C149" t="s">
        <v>72</v>
      </c>
    </row>
    <row r="150" spans="1:3" x14ac:dyDescent="0.3">
      <c r="A150" t="s">
        <v>41</v>
      </c>
      <c r="B150" s="1" t="s">
        <v>27</v>
      </c>
      <c r="C150" t="s">
        <v>73</v>
      </c>
    </row>
    <row r="151" spans="1:3" x14ac:dyDescent="0.3">
      <c r="A151" t="s">
        <v>41</v>
      </c>
      <c r="B151" s="1" t="s">
        <v>28</v>
      </c>
      <c r="C151" t="s">
        <v>74</v>
      </c>
    </row>
    <row r="152" spans="1:3" x14ac:dyDescent="0.3">
      <c r="A152" t="s">
        <v>41</v>
      </c>
      <c r="B152" s="1" t="s">
        <v>29</v>
      </c>
      <c r="C152" t="s">
        <v>75</v>
      </c>
    </row>
    <row r="153" spans="1:3" x14ac:dyDescent="0.3">
      <c r="A153" t="s">
        <v>41</v>
      </c>
      <c r="B153" s="1" t="s">
        <v>30</v>
      </c>
      <c r="C153" t="s">
        <v>76</v>
      </c>
    </row>
    <row r="154" spans="1:3" x14ac:dyDescent="0.3">
      <c r="A154" t="s">
        <v>41</v>
      </c>
      <c r="B154" s="1" t="s">
        <v>31</v>
      </c>
      <c r="C154" t="s">
        <v>77</v>
      </c>
    </row>
    <row r="155" spans="1:3" x14ac:dyDescent="0.3">
      <c r="A155" t="s">
        <v>41</v>
      </c>
      <c r="B155" s="1" t="s">
        <v>32</v>
      </c>
      <c r="C155" t="s">
        <v>78</v>
      </c>
    </row>
    <row r="156" spans="1:3" x14ac:dyDescent="0.3">
      <c r="A156" t="s">
        <v>41</v>
      </c>
      <c r="B156" s="1" t="s">
        <v>33</v>
      </c>
      <c r="C156" t="s">
        <v>79</v>
      </c>
    </row>
    <row r="157" spans="1:3" x14ac:dyDescent="0.3">
      <c r="A157" t="s">
        <v>41</v>
      </c>
      <c r="B157" s="1" t="s">
        <v>34</v>
      </c>
      <c r="C157" t="s">
        <v>80</v>
      </c>
    </row>
    <row r="158" spans="1:3" x14ac:dyDescent="0.3">
      <c r="A158" t="s">
        <v>42</v>
      </c>
      <c r="B158" s="1" t="s">
        <v>35</v>
      </c>
      <c r="C158" t="s">
        <v>81</v>
      </c>
    </row>
    <row r="159" spans="1:3" x14ac:dyDescent="0.3">
      <c r="A159" t="s">
        <v>42</v>
      </c>
      <c r="B159" s="1" t="s">
        <v>36</v>
      </c>
      <c r="C159" t="s">
        <v>82</v>
      </c>
    </row>
    <row r="160" spans="1:3" x14ac:dyDescent="0.3">
      <c r="A160" t="s">
        <v>39</v>
      </c>
      <c r="B160" s="1" t="s">
        <v>37</v>
      </c>
      <c r="C160" t="s">
        <v>83</v>
      </c>
    </row>
    <row r="161" spans="1:3" x14ac:dyDescent="0.3">
      <c r="A161" t="s">
        <v>39</v>
      </c>
      <c r="B161" s="1" t="s">
        <v>38</v>
      </c>
      <c r="C161" t="s">
        <v>84</v>
      </c>
    </row>
    <row r="162" spans="1:3" x14ac:dyDescent="0.3">
      <c r="A162" t="s">
        <v>39</v>
      </c>
      <c r="B162" s="1" t="s">
        <v>43</v>
      </c>
      <c r="C162" t="s">
        <v>45</v>
      </c>
    </row>
    <row r="163" spans="1:3" x14ac:dyDescent="0.3">
      <c r="A163" t="s">
        <v>39</v>
      </c>
      <c r="B163" s="1" t="s">
        <v>0</v>
      </c>
      <c r="C163" t="s">
        <v>46</v>
      </c>
    </row>
    <row r="164" spans="1:3" x14ac:dyDescent="0.3">
      <c r="A164" t="s">
        <v>39</v>
      </c>
      <c r="B164" s="1" t="s">
        <v>1</v>
      </c>
      <c r="C164" t="s">
        <v>47</v>
      </c>
    </row>
    <row r="165" spans="1:3" x14ac:dyDescent="0.3">
      <c r="A165" t="s">
        <v>39</v>
      </c>
      <c r="B165" s="1" t="s">
        <v>2</v>
      </c>
      <c r="C165" t="s">
        <v>85</v>
      </c>
    </row>
    <row r="166" spans="1:3" x14ac:dyDescent="0.3">
      <c r="A166" t="s">
        <v>39</v>
      </c>
      <c r="B166" s="1" t="s">
        <v>3</v>
      </c>
      <c r="C166" t="s">
        <v>86</v>
      </c>
    </row>
    <row r="167" spans="1:3" x14ac:dyDescent="0.3">
      <c r="A167" t="s">
        <v>39</v>
      </c>
      <c r="B167" s="1" t="s">
        <v>4</v>
      </c>
      <c r="C167" t="s">
        <v>108</v>
      </c>
    </row>
    <row r="168" spans="1:3" x14ac:dyDescent="0.3">
      <c r="A168" t="s">
        <v>39</v>
      </c>
      <c r="B168" s="1" t="s">
        <v>5</v>
      </c>
      <c r="C168" t="s">
        <v>109</v>
      </c>
    </row>
    <row r="169" spans="1:3" x14ac:dyDescent="0.3">
      <c r="A169" t="s">
        <v>42</v>
      </c>
      <c r="B169" s="1" t="s">
        <v>6</v>
      </c>
      <c r="C169" t="s">
        <v>110</v>
      </c>
    </row>
    <row r="170" spans="1:3" x14ac:dyDescent="0.3">
      <c r="A170" t="s">
        <v>40</v>
      </c>
      <c r="B170" s="1" t="s">
        <v>7</v>
      </c>
      <c r="C170" t="s">
        <v>53</v>
      </c>
    </row>
    <row r="171" spans="1:3" x14ac:dyDescent="0.3">
      <c r="A171" t="s">
        <v>40</v>
      </c>
      <c r="B171" s="1" t="s">
        <v>8</v>
      </c>
      <c r="C171" t="s">
        <v>54</v>
      </c>
    </row>
    <row r="172" spans="1:3" x14ac:dyDescent="0.3">
      <c r="A172" t="s">
        <v>40</v>
      </c>
      <c r="B172" s="1" t="s">
        <v>9</v>
      </c>
      <c r="C172" t="s">
        <v>55</v>
      </c>
    </row>
    <row r="173" spans="1:3" x14ac:dyDescent="0.3">
      <c r="A173" t="s">
        <v>40</v>
      </c>
      <c r="B173" s="1" t="s">
        <v>10</v>
      </c>
      <c r="C173" t="s">
        <v>56</v>
      </c>
    </row>
    <row r="174" spans="1:3" x14ac:dyDescent="0.3">
      <c r="A174" t="s">
        <v>40</v>
      </c>
      <c r="B174" s="1" t="s">
        <v>11</v>
      </c>
      <c r="C174" t="s">
        <v>57</v>
      </c>
    </row>
    <row r="175" spans="1:3" x14ac:dyDescent="0.3">
      <c r="A175" t="s">
        <v>40</v>
      </c>
      <c r="B175" s="1" t="s">
        <v>12</v>
      </c>
      <c r="C175" t="s">
        <v>58</v>
      </c>
    </row>
    <row r="176" spans="1:3" x14ac:dyDescent="0.3">
      <c r="A176" t="s">
        <v>40</v>
      </c>
      <c r="B176" s="1" t="s">
        <v>13</v>
      </c>
      <c r="C176" t="s">
        <v>59</v>
      </c>
    </row>
    <row r="177" spans="1:3" x14ac:dyDescent="0.3">
      <c r="A177" t="s">
        <v>40</v>
      </c>
      <c r="B177" s="1" t="s">
        <v>14</v>
      </c>
      <c r="C177" t="s">
        <v>60</v>
      </c>
    </row>
    <row r="178" spans="1:3" x14ac:dyDescent="0.3">
      <c r="A178" t="s">
        <v>40</v>
      </c>
      <c r="B178" s="1" t="s">
        <v>15</v>
      </c>
      <c r="C178" t="s">
        <v>61</v>
      </c>
    </row>
    <row r="179" spans="1:3" x14ac:dyDescent="0.3">
      <c r="A179" t="s">
        <v>40</v>
      </c>
      <c r="B179" s="1" t="s">
        <v>16</v>
      </c>
      <c r="C179" t="s">
        <v>62</v>
      </c>
    </row>
    <row r="180" spans="1:3" x14ac:dyDescent="0.3">
      <c r="A180" t="s">
        <v>40</v>
      </c>
      <c r="B180" s="1" t="s">
        <v>17</v>
      </c>
      <c r="C180" t="s">
        <v>63</v>
      </c>
    </row>
    <row r="181" spans="1:3" x14ac:dyDescent="0.3">
      <c r="A181" t="s">
        <v>40</v>
      </c>
      <c r="B181" s="1" t="s">
        <v>18</v>
      </c>
      <c r="C181" t="s">
        <v>64</v>
      </c>
    </row>
    <row r="182" spans="1:3" x14ac:dyDescent="0.3">
      <c r="A182" t="s">
        <v>40</v>
      </c>
      <c r="B182" s="1" t="s">
        <v>19</v>
      </c>
      <c r="C182" t="s">
        <v>65</v>
      </c>
    </row>
    <row r="183" spans="1:3" x14ac:dyDescent="0.3">
      <c r="A183" t="s">
        <v>40</v>
      </c>
      <c r="B183" s="1" t="s">
        <v>20</v>
      </c>
      <c r="C183" t="s">
        <v>66</v>
      </c>
    </row>
    <row r="184" spans="1:3" x14ac:dyDescent="0.3">
      <c r="A184" t="s">
        <v>41</v>
      </c>
      <c r="B184" s="1" t="s">
        <v>23</v>
      </c>
      <c r="C184" t="s">
        <v>67</v>
      </c>
    </row>
    <row r="185" spans="1:3" x14ac:dyDescent="0.3">
      <c r="A185" t="s">
        <v>41</v>
      </c>
      <c r="B185" s="1" t="s">
        <v>24</v>
      </c>
      <c r="C185" t="s">
        <v>68</v>
      </c>
    </row>
    <row r="186" spans="1:3" x14ac:dyDescent="0.3">
      <c r="A186" t="s">
        <v>41</v>
      </c>
      <c r="B186" s="1" t="s">
        <v>25</v>
      </c>
      <c r="C186" t="s">
        <v>69</v>
      </c>
    </row>
    <row r="187" spans="1:3" x14ac:dyDescent="0.3">
      <c r="A187" t="s">
        <v>41</v>
      </c>
      <c r="B187" s="1" t="s">
        <v>26</v>
      </c>
      <c r="C187" t="s">
        <v>70</v>
      </c>
    </row>
    <row r="188" spans="1:3" x14ac:dyDescent="0.3">
      <c r="A188" t="s">
        <v>41</v>
      </c>
      <c r="B188" s="1" t="s">
        <v>21</v>
      </c>
      <c r="C188" t="s">
        <v>71</v>
      </c>
    </row>
    <row r="189" spans="1:3" x14ac:dyDescent="0.3">
      <c r="A189" t="s">
        <v>41</v>
      </c>
      <c r="B189" s="1" t="s">
        <v>22</v>
      </c>
      <c r="C189" t="s">
        <v>72</v>
      </c>
    </row>
    <row r="190" spans="1:3" x14ac:dyDescent="0.3">
      <c r="A190" t="s">
        <v>41</v>
      </c>
      <c r="B190" s="1" t="s">
        <v>27</v>
      </c>
      <c r="C190" t="s">
        <v>73</v>
      </c>
    </row>
    <row r="191" spans="1:3" x14ac:dyDescent="0.3">
      <c r="A191" t="s">
        <v>41</v>
      </c>
      <c r="B191" s="1" t="s">
        <v>28</v>
      </c>
      <c r="C191" t="s">
        <v>74</v>
      </c>
    </row>
    <row r="192" spans="1:3" x14ac:dyDescent="0.3">
      <c r="A192" t="s">
        <v>41</v>
      </c>
      <c r="B192" s="1" t="s">
        <v>29</v>
      </c>
      <c r="C192" t="s">
        <v>75</v>
      </c>
    </row>
    <row r="193" spans="1:3" x14ac:dyDescent="0.3">
      <c r="A193" t="s">
        <v>41</v>
      </c>
      <c r="B193" s="1" t="s">
        <v>30</v>
      </c>
      <c r="C193" t="s">
        <v>76</v>
      </c>
    </row>
    <row r="194" spans="1:3" x14ac:dyDescent="0.3">
      <c r="A194" t="s">
        <v>41</v>
      </c>
      <c r="B194" s="1" t="s">
        <v>31</v>
      </c>
      <c r="C194" t="s">
        <v>77</v>
      </c>
    </row>
    <row r="195" spans="1:3" x14ac:dyDescent="0.3">
      <c r="A195" t="s">
        <v>41</v>
      </c>
      <c r="B195" s="1" t="s">
        <v>32</v>
      </c>
      <c r="C195" t="s">
        <v>78</v>
      </c>
    </row>
    <row r="196" spans="1:3" x14ac:dyDescent="0.3">
      <c r="A196" t="s">
        <v>41</v>
      </c>
      <c r="B196" s="1" t="s">
        <v>33</v>
      </c>
      <c r="C196" t="s">
        <v>79</v>
      </c>
    </row>
    <row r="197" spans="1:3" x14ac:dyDescent="0.3">
      <c r="A197" t="s">
        <v>41</v>
      </c>
      <c r="B197" s="1" t="s">
        <v>34</v>
      </c>
      <c r="C197" t="s">
        <v>80</v>
      </c>
    </row>
    <row r="198" spans="1:3" x14ac:dyDescent="0.3">
      <c r="A198" t="s">
        <v>39</v>
      </c>
      <c r="B198" s="1" t="s">
        <v>35</v>
      </c>
      <c r="C198" t="s">
        <v>101</v>
      </c>
    </row>
    <row r="199" spans="1:3" x14ac:dyDescent="0.3">
      <c r="A199" t="s">
        <v>39</v>
      </c>
      <c r="B199" s="1" t="s">
        <v>36</v>
      </c>
      <c r="C199" t="s">
        <v>102</v>
      </c>
    </row>
    <row r="200" spans="1:3" x14ac:dyDescent="0.3">
      <c r="A200" t="s">
        <v>39</v>
      </c>
      <c r="B200" s="1" t="s">
        <v>37</v>
      </c>
      <c r="C200" t="s">
        <v>83</v>
      </c>
    </row>
    <row r="201" spans="1:3" x14ac:dyDescent="0.3">
      <c r="A201" t="s">
        <v>39</v>
      </c>
      <c r="B201" s="1" t="s">
        <v>38</v>
      </c>
      <c r="C201" t="s">
        <v>84</v>
      </c>
    </row>
    <row r="202" spans="1:3" x14ac:dyDescent="0.3">
      <c r="A202" t="s">
        <v>39</v>
      </c>
      <c r="B202" s="1" t="s">
        <v>43</v>
      </c>
      <c r="C202" t="s">
        <v>45</v>
      </c>
    </row>
    <row r="203" spans="1:3" x14ac:dyDescent="0.3">
      <c r="A203" t="s">
        <v>39</v>
      </c>
      <c r="B203" s="1" t="s">
        <v>0</v>
      </c>
      <c r="C203" t="s">
        <v>46</v>
      </c>
    </row>
    <row r="204" spans="1:3" x14ac:dyDescent="0.3">
      <c r="A204" t="s">
        <v>39</v>
      </c>
      <c r="B204" s="1" t="s">
        <v>1</v>
      </c>
      <c r="C204" t="s">
        <v>47</v>
      </c>
    </row>
    <row r="205" spans="1:3" x14ac:dyDescent="0.3">
      <c r="A205" t="s">
        <v>39</v>
      </c>
      <c r="B205" s="1" t="s">
        <v>2</v>
      </c>
      <c r="C205" t="s">
        <v>85</v>
      </c>
    </row>
    <row r="206" spans="1:3" x14ac:dyDescent="0.3">
      <c r="A206" t="s">
        <v>39</v>
      </c>
      <c r="B206" s="1" t="s">
        <v>3</v>
      </c>
      <c r="C206" t="s">
        <v>86</v>
      </c>
    </row>
    <row r="207" spans="1:3" x14ac:dyDescent="0.3">
      <c r="A207" t="s">
        <v>39</v>
      </c>
      <c r="B207" s="1" t="s">
        <v>4</v>
      </c>
      <c r="C207" t="s">
        <v>108</v>
      </c>
    </row>
    <row r="208" spans="1:3" x14ac:dyDescent="0.3">
      <c r="A208" t="s">
        <v>39</v>
      </c>
      <c r="B208" s="1" t="s">
        <v>5</v>
      </c>
      <c r="C208" t="s">
        <v>109</v>
      </c>
    </row>
    <row r="209" spans="1:3" x14ac:dyDescent="0.3">
      <c r="A209" t="s">
        <v>42</v>
      </c>
      <c r="B209" s="1" t="s">
        <v>6</v>
      </c>
      <c r="C209" t="s">
        <v>110</v>
      </c>
    </row>
    <row r="210" spans="1:3" x14ac:dyDescent="0.3">
      <c r="A210" t="s">
        <v>40</v>
      </c>
      <c r="B210" s="1" t="s">
        <v>7</v>
      </c>
      <c r="C210" t="s">
        <v>53</v>
      </c>
    </row>
    <row r="211" spans="1:3" x14ac:dyDescent="0.3">
      <c r="A211" t="s">
        <v>40</v>
      </c>
      <c r="B211" s="1" t="s">
        <v>8</v>
      </c>
      <c r="C211" t="s">
        <v>54</v>
      </c>
    </row>
    <row r="212" spans="1:3" x14ac:dyDescent="0.3">
      <c r="A212" t="s">
        <v>40</v>
      </c>
      <c r="B212" s="1" t="s">
        <v>9</v>
      </c>
      <c r="C212" t="s">
        <v>55</v>
      </c>
    </row>
    <row r="213" spans="1:3" x14ac:dyDescent="0.3">
      <c r="A213" t="s">
        <v>40</v>
      </c>
      <c r="B213" s="1" t="s">
        <v>10</v>
      </c>
      <c r="C213" t="s">
        <v>56</v>
      </c>
    </row>
    <row r="214" spans="1:3" x14ac:dyDescent="0.3">
      <c r="A214" t="s">
        <v>40</v>
      </c>
      <c r="B214" s="1" t="s">
        <v>11</v>
      </c>
      <c r="C214" t="s">
        <v>57</v>
      </c>
    </row>
    <row r="215" spans="1:3" x14ac:dyDescent="0.3">
      <c r="A215" t="s">
        <v>40</v>
      </c>
      <c r="B215" s="1" t="s">
        <v>12</v>
      </c>
      <c r="C215" t="s">
        <v>58</v>
      </c>
    </row>
    <row r="216" spans="1:3" x14ac:dyDescent="0.3">
      <c r="A216" t="s">
        <v>40</v>
      </c>
      <c r="B216" s="1" t="s">
        <v>13</v>
      </c>
      <c r="C216" t="s">
        <v>59</v>
      </c>
    </row>
    <row r="217" spans="1:3" x14ac:dyDescent="0.3">
      <c r="A217" t="s">
        <v>40</v>
      </c>
      <c r="B217" s="1" t="s">
        <v>14</v>
      </c>
      <c r="C217" t="s">
        <v>60</v>
      </c>
    </row>
    <row r="218" spans="1:3" x14ac:dyDescent="0.3">
      <c r="A218" t="s">
        <v>40</v>
      </c>
      <c r="B218" s="1" t="s">
        <v>15</v>
      </c>
      <c r="C218" t="s">
        <v>61</v>
      </c>
    </row>
    <row r="219" spans="1:3" x14ac:dyDescent="0.3">
      <c r="A219" t="s">
        <v>40</v>
      </c>
      <c r="B219" s="1" t="s">
        <v>16</v>
      </c>
      <c r="C219" t="s">
        <v>62</v>
      </c>
    </row>
    <row r="220" spans="1:3" x14ac:dyDescent="0.3">
      <c r="A220" t="s">
        <v>40</v>
      </c>
      <c r="B220" s="1" t="s">
        <v>17</v>
      </c>
      <c r="C220" t="s">
        <v>63</v>
      </c>
    </row>
    <row r="221" spans="1:3" x14ac:dyDescent="0.3">
      <c r="A221" t="s">
        <v>40</v>
      </c>
      <c r="B221" s="1" t="s">
        <v>18</v>
      </c>
      <c r="C221" t="s">
        <v>64</v>
      </c>
    </row>
    <row r="222" spans="1:3" x14ac:dyDescent="0.3">
      <c r="A222" t="s">
        <v>40</v>
      </c>
      <c r="B222" s="1" t="s">
        <v>19</v>
      </c>
      <c r="C222" t="s">
        <v>65</v>
      </c>
    </row>
    <row r="223" spans="1:3" x14ac:dyDescent="0.3">
      <c r="A223" t="s">
        <v>40</v>
      </c>
      <c r="B223" s="1" t="s">
        <v>20</v>
      </c>
      <c r="C223" t="s">
        <v>66</v>
      </c>
    </row>
    <row r="224" spans="1:3" x14ac:dyDescent="0.3">
      <c r="A224" t="s">
        <v>41</v>
      </c>
      <c r="B224" s="1" t="s">
        <v>23</v>
      </c>
      <c r="C224" t="s">
        <v>67</v>
      </c>
    </row>
    <row r="225" spans="1:3" x14ac:dyDescent="0.3">
      <c r="A225" t="s">
        <v>41</v>
      </c>
      <c r="B225" s="1" t="s">
        <v>24</v>
      </c>
      <c r="C225" t="s">
        <v>68</v>
      </c>
    </row>
    <row r="226" spans="1:3" x14ac:dyDescent="0.3">
      <c r="A226" t="s">
        <v>41</v>
      </c>
      <c r="B226" s="1" t="s">
        <v>25</v>
      </c>
      <c r="C226" t="s">
        <v>69</v>
      </c>
    </row>
    <row r="227" spans="1:3" x14ac:dyDescent="0.3">
      <c r="A227" t="s">
        <v>41</v>
      </c>
      <c r="B227" s="1" t="s">
        <v>26</v>
      </c>
      <c r="C227" t="s">
        <v>70</v>
      </c>
    </row>
    <row r="228" spans="1:3" x14ac:dyDescent="0.3">
      <c r="A228" t="s">
        <v>41</v>
      </c>
      <c r="B228" s="1" t="s">
        <v>21</v>
      </c>
      <c r="C228" t="s">
        <v>71</v>
      </c>
    </row>
    <row r="229" spans="1:3" x14ac:dyDescent="0.3">
      <c r="A229" t="s">
        <v>41</v>
      </c>
      <c r="B229" s="1" t="s">
        <v>22</v>
      </c>
      <c r="C229" t="s">
        <v>72</v>
      </c>
    </row>
    <row r="230" spans="1:3" x14ac:dyDescent="0.3">
      <c r="A230" t="s">
        <v>41</v>
      </c>
      <c r="B230" s="1" t="s">
        <v>27</v>
      </c>
      <c r="C230" t="s">
        <v>73</v>
      </c>
    </row>
    <row r="231" spans="1:3" x14ac:dyDescent="0.3">
      <c r="A231" t="s">
        <v>41</v>
      </c>
      <c r="B231" s="1" t="s">
        <v>28</v>
      </c>
      <c r="C231" t="s">
        <v>74</v>
      </c>
    </row>
    <row r="232" spans="1:3" x14ac:dyDescent="0.3">
      <c r="A232" t="s">
        <v>41</v>
      </c>
      <c r="B232" s="1" t="s">
        <v>29</v>
      </c>
      <c r="C232" t="s">
        <v>75</v>
      </c>
    </row>
    <row r="233" spans="1:3" x14ac:dyDescent="0.3">
      <c r="A233" t="s">
        <v>41</v>
      </c>
      <c r="B233" s="1" t="s">
        <v>30</v>
      </c>
      <c r="C233" t="s">
        <v>76</v>
      </c>
    </row>
    <row r="234" spans="1:3" x14ac:dyDescent="0.3">
      <c r="A234" t="s">
        <v>41</v>
      </c>
      <c r="B234" s="1" t="s">
        <v>31</v>
      </c>
      <c r="C234" t="s">
        <v>77</v>
      </c>
    </row>
    <row r="235" spans="1:3" x14ac:dyDescent="0.3">
      <c r="A235" t="s">
        <v>41</v>
      </c>
      <c r="B235" s="1" t="s">
        <v>32</v>
      </c>
      <c r="C235" t="s">
        <v>78</v>
      </c>
    </row>
    <row r="236" spans="1:3" x14ac:dyDescent="0.3">
      <c r="A236" t="s">
        <v>41</v>
      </c>
      <c r="B236" s="1" t="s">
        <v>33</v>
      </c>
      <c r="C236" t="s">
        <v>79</v>
      </c>
    </row>
    <row r="237" spans="1:3" x14ac:dyDescent="0.3">
      <c r="A237" t="s">
        <v>41</v>
      </c>
      <c r="B237" s="1" t="s">
        <v>34</v>
      </c>
      <c r="C237" t="s">
        <v>80</v>
      </c>
    </row>
    <row r="238" spans="1:3" x14ac:dyDescent="0.3">
      <c r="A238" t="s">
        <v>39</v>
      </c>
      <c r="B238" s="1" t="s">
        <v>35</v>
      </c>
      <c r="C238" t="s">
        <v>101</v>
      </c>
    </row>
    <row r="239" spans="1:3" x14ac:dyDescent="0.3">
      <c r="A239" t="s">
        <v>39</v>
      </c>
      <c r="B239" s="1" t="s">
        <v>36</v>
      </c>
      <c r="C239" t="s">
        <v>102</v>
      </c>
    </row>
    <row r="240" spans="1:3" x14ac:dyDescent="0.3">
      <c r="A240" t="s">
        <v>39</v>
      </c>
      <c r="B240" s="1" t="s">
        <v>37</v>
      </c>
      <c r="C240" t="s">
        <v>83</v>
      </c>
    </row>
    <row r="241" spans="1:3" x14ac:dyDescent="0.3">
      <c r="A241" t="s">
        <v>39</v>
      </c>
      <c r="B241" s="1" t="s">
        <v>38</v>
      </c>
      <c r="C241" t="s">
        <v>84</v>
      </c>
    </row>
    <row r="242" spans="1:3" x14ac:dyDescent="0.3">
      <c r="A242" t="s">
        <v>39</v>
      </c>
      <c r="B242" s="1" t="s">
        <v>43</v>
      </c>
      <c r="C242" t="s">
        <v>45</v>
      </c>
    </row>
    <row r="243" spans="1:3" x14ac:dyDescent="0.3">
      <c r="A243" t="s">
        <v>39</v>
      </c>
      <c r="B243" s="1" t="s">
        <v>0</v>
      </c>
      <c r="C243" t="s">
        <v>46</v>
      </c>
    </row>
    <row r="244" spans="1:3" x14ac:dyDescent="0.3">
      <c r="A244" t="s">
        <v>39</v>
      </c>
      <c r="B244" s="1" t="s">
        <v>1</v>
      </c>
      <c r="C244" t="s">
        <v>47</v>
      </c>
    </row>
    <row r="245" spans="1:3" x14ac:dyDescent="0.3">
      <c r="A245" t="s">
        <v>42</v>
      </c>
      <c r="B245" s="1" t="s">
        <v>2</v>
      </c>
      <c r="C245" t="s">
        <v>48</v>
      </c>
    </row>
    <row r="246" spans="1:3" x14ac:dyDescent="0.3">
      <c r="A246" t="s">
        <v>42</v>
      </c>
      <c r="B246" s="1" t="s">
        <v>3</v>
      </c>
      <c r="C246" t="s">
        <v>49</v>
      </c>
    </row>
    <row r="247" spans="1:3" x14ac:dyDescent="0.3">
      <c r="A247" t="s">
        <v>42</v>
      </c>
      <c r="B247" s="1" t="s">
        <v>4</v>
      </c>
      <c r="C247" t="s">
        <v>50</v>
      </c>
    </row>
    <row r="248" spans="1:3" x14ac:dyDescent="0.3">
      <c r="A248" t="s">
        <v>42</v>
      </c>
      <c r="B248" s="1" t="s">
        <v>5</v>
      </c>
      <c r="C248" t="s">
        <v>51</v>
      </c>
    </row>
    <row r="249" spans="1:3" x14ac:dyDescent="0.3">
      <c r="A249" t="s">
        <v>39</v>
      </c>
      <c r="B249" s="1" t="s">
        <v>6</v>
      </c>
      <c r="C249" t="s">
        <v>52</v>
      </c>
    </row>
    <row r="250" spans="1:3" x14ac:dyDescent="0.3">
      <c r="A250" t="s">
        <v>40</v>
      </c>
      <c r="B250" s="1" t="s">
        <v>7</v>
      </c>
      <c r="C250" t="s">
        <v>53</v>
      </c>
    </row>
    <row r="251" spans="1:3" x14ac:dyDescent="0.3">
      <c r="A251" t="s">
        <v>40</v>
      </c>
      <c r="B251" s="1" t="s">
        <v>8</v>
      </c>
      <c r="C251" t="s">
        <v>54</v>
      </c>
    </row>
    <row r="252" spans="1:3" x14ac:dyDescent="0.3">
      <c r="A252" t="s">
        <v>40</v>
      </c>
      <c r="B252" s="1" t="s">
        <v>9</v>
      </c>
      <c r="C252" t="s">
        <v>55</v>
      </c>
    </row>
    <row r="253" spans="1:3" x14ac:dyDescent="0.3">
      <c r="A253" t="s">
        <v>40</v>
      </c>
      <c r="B253" s="1" t="s">
        <v>10</v>
      </c>
      <c r="C253" t="s">
        <v>56</v>
      </c>
    </row>
    <row r="254" spans="1:3" x14ac:dyDescent="0.3">
      <c r="A254" t="s">
        <v>40</v>
      </c>
      <c r="B254" s="1" t="s">
        <v>11</v>
      </c>
      <c r="C254" t="s">
        <v>57</v>
      </c>
    </row>
    <row r="255" spans="1:3" x14ac:dyDescent="0.3">
      <c r="A255" t="s">
        <v>40</v>
      </c>
      <c r="B255" s="1" t="s">
        <v>12</v>
      </c>
      <c r="C255" t="s">
        <v>58</v>
      </c>
    </row>
    <row r="256" spans="1:3" x14ac:dyDescent="0.3">
      <c r="A256" t="s">
        <v>40</v>
      </c>
      <c r="B256" s="1" t="s">
        <v>13</v>
      </c>
      <c r="C256" t="s">
        <v>59</v>
      </c>
    </row>
    <row r="257" spans="1:3" x14ac:dyDescent="0.3">
      <c r="A257" t="s">
        <v>40</v>
      </c>
      <c r="B257" s="1" t="s">
        <v>14</v>
      </c>
      <c r="C257" t="s">
        <v>60</v>
      </c>
    </row>
    <row r="258" spans="1:3" x14ac:dyDescent="0.3">
      <c r="A258" t="s">
        <v>40</v>
      </c>
      <c r="B258" s="1" t="s">
        <v>15</v>
      </c>
      <c r="C258" t="s">
        <v>61</v>
      </c>
    </row>
    <row r="259" spans="1:3" x14ac:dyDescent="0.3">
      <c r="A259" t="s">
        <v>40</v>
      </c>
      <c r="B259" s="1" t="s">
        <v>16</v>
      </c>
      <c r="C259" t="s">
        <v>62</v>
      </c>
    </row>
    <row r="260" spans="1:3" x14ac:dyDescent="0.3">
      <c r="A260" t="s">
        <v>40</v>
      </c>
      <c r="B260" s="1" t="s">
        <v>17</v>
      </c>
      <c r="C260" t="s">
        <v>63</v>
      </c>
    </row>
    <row r="261" spans="1:3" x14ac:dyDescent="0.3">
      <c r="A261" t="s">
        <v>40</v>
      </c>
      <c r="B261" s="1" t="s">
        <v>18</v>
      </c>
      <c r="C261" t="s">
        <v>64</v>
      </c>
    </row>
    <row r="262" spans="1:3" x14ac:dyDescent="0.3">
      <c r="A262" t="s">
        <v>40</v>
      </c>
      <c r="B262" s="1" t="s">
        <v>19</v>
      </c>
      <c r="C262" t="s">
        <v>65</v>
      </c>
    </row>
    <row r="263" spans="1:3" x14ac:dyDescent="0.3">
      <c r="A263" t="s">
        <v>40</v>
      </c>
      <c r="B263" s="1" t="s">
        <v>20</v>
      </c>
      <c r="C263" t="s">
        <v>66</v>
      </c>
    </row>
    <row r="264" spans="1:3" x14ac:dyDescent="0.3">
      <c r="A264" t="s">
        <v>41</v>
      </c>
      <c r="B264" s="1" t="s">
        <v>23</v>
      </c>
      <c r="C264" t="s">
        <v>67</v>
      </c>
    </row>
    <row r="265" spans="1:3" x14ac:dyDescent="0.3">
      <c r="A265" t="s">
        <v>41</v>
      </c>
      <c r="B265" s="1" t="s">
        <v>24</v>
      </c>
      <c r="C265" t="s">
        <v>68</v>
      </c>
    </row>
    <row r="266" spans="1:3" x14ac:dyDescent="0.3">
      <c r="A266" t="s">
        <v>41</v>
      </c>
      <c r="B266" s="1" t="s">
        <v>25</v>
      </c>
      <c r="C266" t="s">
        <v>69</v>
      </c>
    </row>
    <row r="267" spans="1:3" x14ac:dyDescent="0.3">
      <c r="A267" t="s">
        <v>41</v>
      </c>
      <c r="B267" s="1" t="s">
        <v>26</v>
      </c>
      <c r="C267" t="s">
        <v>70</v>
      </c>
    </row>
    <row r="268" spans="1:3" x14ac:dyDescent="0.3">
      <c r="A268" t="s">
        <v>41</v>
      </c>
      <c r="B268" s="1" t="s">
        <v>21</v>
      </c>
      <c r="C268" t="s">
        <v>71</v>
      </c>
    </row>
    <row r="269" spans="1:3" x14ac:dyDescent="0.3">
      <c r="A269" t="s">
        <v>41</v>
      </c>
      <c r="B269" s="1" t="s">
        <v>22</v>
      </c>
      <c r="C269" t="s">
        <v>72</v>
      </c>
    </row>
    <row r="270" spans="1:3" x14ac:dyDescent="0.3">
      <c r="A270" t="s">
        <v>41</v>
      </c>
      <c r="B270" s="1" t="s">
        <v>27</v>
      </c>
      <c r="C270" t="s">
        <v>73</v>
      </c>
    </row>
    <row r="271" spans="1:3" x14ac:dyDescent="0.3">
      <c r="A271" t="s">
        <v>41</v>
      </c>
      <c r="B271" s="1" t="s">
        <v>28</v>
      </c>
      <c r="C271" t="s">
        <v>74</v>
      </c>
    </row>
    <row r="272" spans="1:3" x14ac:dyDescent="0.3">
      <c r="A272" t="s">
        <v>41</v>
      </c>
      <c r="B272" s="1" t="s">
        <v>29</v>
      </c>
      <c r="C272" t="s">
        <v>75</v>
      </c>
    </row>
    <row r="273" spans="1:3" x14ac:dyDescent="0.3">
      <c r="A273" t="s">
        <v>41</v>
      </c>
      <c r="B273" s="1" t="s">
        <v>30</v>
      </c>
      <c r="C273" t="s">
        <v>76</v>
      </c>
    </row>
    <row r="274" spans="1:3" x14ac:dyDescent="0.3">
      <c r="A274" t="s">
        <v>41</v>
      </c>
      <c r="B274" s="1" t="s">
        <v>31</v>
      </c>
      <c r="C274" t="s">
        <v>77</v>
      </c>
    </row>
    <row r="275" spans="1:3" x14ac:dyDescent="0.3">
      <c r="A275" t="s">
        <v>41</v>
      </c>
      <c r="B275" s="1" t="s">
        <v>32</v>
      </c>
      <c r="C275" t="s">
        <v>78</v>
      </c>
    </row>
    <row r="276" spans="1:3" x14ac:dyDescent="0.3">
      <c r="A276" t="s">
        <v>41</v>
      </c>
      <c r="B276" s="1" t="s">
        <v>33</v>
      </c>
      <c r="C276" t="s">
        <v>79</v>
      </c>
    </row>
    <row r="277" spans="1:3" x14ac:dyDescent="0.3">
      <c r="A277" t="s">
        <v>41</v>
      </c>
      <c r="B277" s="1" t="s">
        <v>34</v>
      </c>
      <c r="C277" t="s">
        <v>80</v>
      </c>
    </row>
    <row r="278" spans="1:3" x14ac:dyDescent="0.3">
      <c r="A278" t="s">
        <v>42</v>
      </c>
      <c r="B278" s="1" t="s">
        <v>35</v>
      </c>
      <c r="C278" t="s">
        <v>81</v>
      </c>
    </row>
    <row r="279" spans="1:3" x14ac:dyDescent="0.3">
      <c r="A279" t="s">
        <v>42</v>
      </c>
      <c r="B279" s="1" t="s">
        <v>36</v>
      </c>
      <c r="C279" t="s">
        <v>82</v>
      </c>
    </row>
    <row r="280" spans="1:3" x14ac:dyDescent="0.3">
      <c r="A280" t="s">
        <v>39</v>
      </c>
      <c r="B280" s="1" t="s">
        <v>37</v>
      </c>
      <c r="C280" t="s">
        <v>83</v>
      </c>
    </row>
    <row r="281" spans="1:3" x14ac:dyDescent="0.3">
      <c r="A281" t="s">
        <v>39</v>
      </c>
      <c r="B281" s="1" t="s">
        <v>38</v>
      </c>
      <c r="C281" t="s">
        <v>84</v>
      </c>
    </row>
    <row r="282" spans="1:3" x14ac:dyDescent="0.3">
      <c r="A282" t="s">
        <v>39</v>
      </c>
      <c r="B282" s="1" t="s">
        <v>43</v>
      </c>
      <c r="C282" t="s">
        <v>45</v>
      </c>
    </row>
    <row r="283" spans="1:3" x14ac:dyDescent="0.3">
      <c r="A283" t="s">
        <v>39</v>
      </c>
      <c r="B283" s="1" t="s">
        <v>0</v>
      </c>
      <c r="C283" t="s">
        <v>46</v>
      </c>
    </row>
    <row r="284" spans="1:3" x14ac:dyDescent="0.3">
      <c r="A284" t="s">
        <v>39</v>
      </c>
      <c r="B284" s="1" t="s">
        <v>1</v>
      </c>
      <c r="C284" t="s">
        <v>47</v>
      </c>
    </row>
    <row r="285" spans="1:3" x14ac:dyDescent="0.3">
      <c r="A285" t="s">
        <v>39</v>
      </c>
      <c r="B285" s="1" t="s">
        <v>2</v>
      </c>
      <c r="C285" t="s">
        <v>85</v>
      </c>
    </row>
    <row r="286" spans="1:3" x14ac:dyDescent="0.3">
      <c r="A286" t="s">
        <v>39</v>
      </c>
      <c r="B286" s="1" t="s">
        <v>3</v>
      </c>
      <c r="C286" t="s">
        <v>86</v>
      </c>
    </row>
    <row r="287" spans="1:3" x14ac:dyDescent="0.3">
      <c r="A287" t="s">
        <v>39</v>
      </c>
      <c r="B287" s="1" t="s">
        <v>4</v>
      </c>
      <c r="C287" t="s">
        <v>108</v>
      </c>
    </row>
    <row r="288" spans="1:3" x14ac:dyDescent="0.3">
      <c r="A288" t="s">
        <v>39</v>
      </c>
      <c r="B288" s="1" t="s">
        <v>5</v>
      </c>
      <c r="C288" t="s">
        <v>109</v>
      </c>
    </row>
    <row r="289" spans="1:3" x14ac:dyDescent="0.3">
      <c r="A289" t="s">
        <v>42</v>
      </c>
      <c r="B289" s="1" t="s">
        <v>6</v>
      </c>
      <c r="C289" t="s">
        <v>110</v>
      </c>
    </row>
    <row r="290" spans="1:3" x14ac:dyDescent="0.3">
      <c r="A290" t="s">
        <v>40</v>
      </c>
      <c r="B290" s="1" t="s">
        <v>7</v>
      </c>
      <c r="C290" t="s">
        <v>53</v>
      </c>
    </row>
    <row r="291" spans="1:3" x14ac:dyDescent="0.3">
      <c r="A291" t="s">
        <v>40</v>
      </c>
      <c r="B291" s="1" t="s">
        <v>8</v>
      </c>
      <c r="C291" t="s">
        <v>54</v>
      </c>
    </row>
    <row r="292" spans="1:3" x14ac:dyDescent="0.3">
      <c r="A292" t="s">
        <v>40</v>
      </c>
      <c r="B292" s="1" t="s">
        <v>9</v>
      </c>
      <c r="C292" t="s">
        <v>55</v>
      </c>
    </row>
    <row r="293" spans="1:3" x14ac:dyDescent="0.3">
      <c r="A293" t="s">
        <v>40</v>
      </c>
      <c r="B293" s="1" t="s">
        <v>10</v>
      </c>
      <c r="C293" t="s">
        <v>56</v>
      </c>
    </row>
    <row r="294" spans="1:3" x14ac:dyDescent="0.3">
      <c r="A294" t="s">
        <v>40</v>
      </c>
      <c r="B294" s="1" t="s">
        <v>11</v>
      </c>
      <c r="C294" t="s">
        <v>57</v>
      </c>
    </row>
    <row r="295" spans="1:3" x14ac:dyDescent="0.3">
      <c r="A295" t="s">
        <v>40</v>
      </c>
      <c r="B295" s="1" t="s">
        <v>12</v>
      </c>
      <c r="C295" t="s">
        <v>58</v>
      </c>
    </row>
    <row r="296" spans="1:3" x14ac:dyDescent="0.3">
      <c r="A296" t="s">
        <v>40</v>
      </c>
      <c r="B296" s="1" t="s">
        <v>13</v>
      </c>
      <c r="C296" t="s">
        <v>59</v>
      </c>
    </row>
    <row r="297" spans="1:3" x14ac:dyDescent="0.3">
      <c r="A297" t="s">
        <v>40</v>
      </c>
      <c r="B297" s="1" t="s">
        <v>14</v>
      </c>
      <c r="C297" t="s">
        <v>60</v>
      </c>
    </row>
    <row r="298" spans="1:3" x14ac:dyDescent="0.3">
      <c r="A298" t="s">
        <v>40</v>
      </c>
      <c r="B298" s="1" t="s">
        <v>15</v>
      </c>
      <c r="C298" t="s">
        <v>61</v>
      </c>
    </row>
    <row r="299" spans="1:3" x14ac:dyDescent="0.3">
      <c r="A299" t="s">
        <v>40</v>
      </c>
      <c r="B299" s="1" t="s">
        <v>16</v>
      </c>
      <c r="C299" t="s">
        <v>62</v>
      </c>
    </row>
    <row r="300" spans="1:3" x14ac:dyDescent="0.3">
      <c r="A300" t="s">
        <v>40</v>
      </c>
      <c r="B300" s="1" t="s">
        <v>17</v>
      </c>
      <c r="C300" t="s">
        <v>63</v>
      </c>
    </row>
    <row r="301" spans="1:3" x14ac:dyDescent="0.3">
      <c r="A301" t="s">
        <v>40</v>
      </c>
      <c r="B301" s="1" t="s">
        <v>18</v>
      </c>
      <c r="C301" t="s">
        <v>64</v>
      </c>
    </row>
    <row r="302" spans="1:3" x14ac:dyDescent="0.3">
      <c r="A302" t="s">
        <v>40</v>
      </c>
      <c r="B302" s="1" t="s">
        <v>19</v>
      </c>
      <c r="C302" t="s">
        <v>65</v>
      </c>
    </row>
    <row r="303" spans="1:3" x14ac:dyDescent="0.3">
      <c r="A303" t="s">
        <v>40</v>
      </c>
      <c r="B303" s="1" t="s">
        <v>20</v>
      </c>
      <c r="C303" t="s">
        <v>66</v>
      </c>
    </row>
    <row r="304" spans="1:3" x14ac:dyDescent="0.3">
      <c r="A304" t="s">
        <v>41</v>
      </c>
      <c r="B304" s="1" t="s">
        <v>23</v>
      </c>
      <c r="C304" t="s">
        <v>67</v>
      </c>
    </row>
    <row r="305" spans="1:3" x14ac:dyDescent="0.3">
      <c r="A305" t="s">
        <v>41</v>
      </c>
      <c r="B305" s="1" t="s">
        <v>24</v>
      </c>
      <c r="C305" t="s">
        <v>68</v>
      </c>
    </row>
    <row r="306" spans="1:3" x14ac:dyDescent="0.3">
      <c r="A306" t="s">
        <v>41</v>
      </c>
      <c r="B306" s="1" t="s">
        <v>25</v>
      </c>
      <c r="C306" t="s">
        <v>69</v>
      </c>
    </row>
    <row r="307" spans="1:3" x14ac:dyDescent="0.3">
      <c r="A307" t="s">
        <v>41</v>
      </c>
      <c r="B307" s="1" t="s">
        <v>26</v>
      </c>
      <c r="C307" t="s">
        <v>70</v>
      </c>
    </row>
    <row r="308" spans="1:3" x14ac:dyDescent="0.3">
      <c r="A308" t="s">
        <v>41</v>
      </c>
      <c r="B308" s="1" t="s">
        <v>21</v>
      </c>
      <c r="C308" t="s">
        <v>71</v>
      </c>
    </row>
    <row r="309" spans="1:3" x14ac:dyDescent="0.3">
      <c r="A309" t="s">
        <v>41</v>
      </c>
      <c r="B309" s="1" t="s">
        <v>22</v>
      </c>
      <c r="C309" t="s">
        <v>72</v>
      </c>
    </row>
    <row r="310" spans="1:3" x14ac:dyDescent="0.3">
      <c r="A310" t="s">
        <v>41</v>
      </c>
      <c r="B310" s="1" t="s">
        <v>27</v>
      </c>
      <c r="C310" t="s">
        <v>73</v>
      </c>
    </row>
    <row r="311" spans="1:3" x14ac:dyDescent="0.3">
      <c r="A311" t="s">
        <v>41</v>
      </c>
      <c r="B311" s="1" t="s">
        <v>28</v>
      </c>
      <c r="C311" t="s">
        <v>74</v>
      </c>
    </row>
    <row r="312" spans="1:3" x14ac:dyDescent="0.3">
      <c r="A312" t="s">
        <v>41</v>
      </c>
      <c r="B312" s="1" t="s">
        <v>29</v>
      </c>
      <c r="C312" t="s">
        <v>75</v>
      </c>
    </row>
    <row r="313" spans="1:3" x14ac:dyDescent="0.3">
      <c r="A313" t="s">
        <v>41</v>
      </c>
      <c r="B313" s="1" t="s">
        <v>30</v>
      </c>
      <c r="C313" t="s">
        <v>76</v>
      </c>
    </row>
    <row r="314" spans="1:3" x14ac:dyDescent="0.3">
      <c r="A314" t="s">
        <v>41</v>
      </c>
      <c r="B314" s="1" t="s">
        <v>31</v>
      </c>
      <c r="C314" t="s">
        <v>77</v>
      </c>
    </row>
    <row r="315" spans="1:3" x14ac:dyDescent="0.3">
      <c r="A315" t="s">
        <v>41</v>
      </c>
      <c r="B315" s="1" t="s">
        <v>32</v>
      </c>
      <c r="C315" t="s">
        <v>78</v>
      </c>
    </row>
    <row r="316" spans="1:3" x14ac:dyDescent="0.3">
      <c r="A316" t="s">
        <v>41</v>
      </c>
      <c r="B316" s="1" t="s">
        <v>33</v>
      </c>
      <c r="C316" t="s">
        <v>79</v>
      </c>
    </row>
    <row r="317" spans="1:3" x14ac:dyDescent="0.3">
      <c r="A317" t="s">
        <v>41</v>
      </c>
      <c r="B317" s="1" t="s">
        <v>34</v>
      </c>
      <c r="C317" t="s">
        <v>80</v>
      </c>
    </row>
    <row r="318" spans="1:3" x14ac:dyDescent="0.3">
      <c r="A318" t="s">
        <v>39</v>
      </c>
      <c r="B318" s="1" t="s">
        <v>35</v>
      </c>
      <c r="C318" t="s">
        <v>101</v>
      </c>
    </row>
    <row r="319" spans="1:3" x14ac:dyDescent="0.3">
      <c r="A319" t="s">
        <v>39</v>
      </c>
      <c r="B319" s="1" t="s">
        <v>36</v>
      </c>
      <c r="C319" t="s">
        <v>102</v>
      </c>
    </row>
    <row r="320" spans="1:3" x14ac:dyDescent="0.3">
      <c r="A320" t="s">
        <v>39</v>
      </c>
      <c r="B320" s="1" t="s">
        <v>37</v>
      </c>
      <c r="C320" t="s">
        <v>83</v>
      </c>
    </row>
    <row r="321" spans="1:3" x14ac:dyDescent="0.3">
      <c r="A321" t="s">
        <v>39</v>
      </c>
      <c r="B321" s="1" t="s">
        <v>38</v>
      </c>
      <c r="C321" t="s">
        <v>84</v>
      </c>
    </row>
    <row r="322" spans="1:3" x14ac:dyDescent="0.3">
      <c r="A322" t="s">
        <v>39</v>
      </c>
      <c r="B322" s="1" t="s">
        <v>43</v>
      </c>
      <c r="C322" t="s">
        <v>45</v>
      </c>
    </row>
    <row r="323" spans="1:3" x14ac:dyDescent="0.3">
      <c r="A323" t="s">
        <v>39</v>
      </c>
      <c r="B323" s="1" t="s">
        <v>0</v>
      </c>
      <c r="C323" t="s">
        <v>46</v>
      </c>
    </row>
    <row r="324" spans="1:3" x14ac:dyDescent="0.3">
      <c r="A324" t="s">
        <v>39</v>
      </c>
      <c r="B324" s="1" t="s">
        <v>1</v>
      </c>
      <c r="C324" t="s">
        <v>47</v>
      </c>
    </row>
    <row r="325" spans="1:3" x14ac:dyDescent="0.3">
      <c r="A325" t="s">
        <v>39</v>
      </c>
      <c r="B325" s="1" t="s">
        <v>2</v>
      </c>
      <c r="C325" t="s">
        <v>85</v>
      </c>
    </row>
    <row r="326" spans="1:3" x14ac:dyDescent="0.3">
      <c r="A326" t="s">
        <v>39</v>
      </c>
      <c r="B326" s="1" t="s">
        <v>3</v>
      </c>
      <c r="C326" t="s">
        <v>86</v>
      </c>
    </row>
    <row r="327" spans="1:3" x14ac:dyDescent="0.3">
      <c r="A327" t="s">
        <v>39</v>
      </c>
      <c r="B327" s="1" t="s">
        <v>4</v>
      </c>
      <c r="C327" t="s">
        <v>108</v>
      </c>
    </row>
    <row r="328" spans="1:3" x14ac:dyDescent="0.3">
      <c r="A328" t="s">
        <v>39</v>
      </c>
      <c r="B328" s="1" t="s">
        <v>5</v>
      </c>
      <c r="C328" t="s">
        <v>109</v>
      </c>
    </row>
    <row r="329" spans="1:3" x14ac:dyDescent="0.3">
      <c r="A329" t="s">
        <v>42</v>
      </c>
      <c r="B329" s="1" t="s">
        <v>6</v>
      </c>
      <c r="C329" t="s">
        <v>110</v>
      </c>
    </row>
    <row r="330" spans="1:3" x14ac:dyDescent="0.3">
      <c r="A330" t="s">
        <v>40</v>
      </c>
      <c r="B330" s="1" t="s">
        <v>7</v>
      </c>
      <c r="C330" t="s">
        <v>53</v>
      </c>
    </row>
    <row r="331" spans="1:3" x14ac:dyDescent="0.3">
      <c r="A331" t="s">
        <v>40</v>
      </c>
      <c r="B331" s="1" t="s">
        <v>8</v>
      </c>
      <c r="C331" t="s">
        <v>54</v>
      </c>
    </row>
    <row r="332" spans="1:3" x14ac:dyDescent="0.3">
      <c r="A332" t="s">
        <v>40</v>
      </c>
      <c r="B332" s="1" t="s">
        <v>9</v>
      </c>
      <c r="C332" t="s">
        <v>55</v>
      </c>
    </row>
    <row r="333" spans="1:3" x14ac:dyDescent="0.3">
      <c r="A333" t="s">
        <v>40</v>
      </c>
      <c r="B333" s="1" t="s">
        <v>10</v>
      </c>
      <c r="C333" t="s">
        <v>56</v>
      </c>
    </row>
    <row r="334" spans="1:3" x14ac:dyDescent="0.3">
      <c r="A334" t="s">
        <v>40</v>
      </c>
      <c r="B334" s="1" t="s">
        <v>11</v>
      </c>
      <c r="C334" t="s">
        <v>57</v>
      </c>
    </row>
    <row r="335" spans="1:3" x14ac:dyDescent="0.3">
      <c r="A335" t="s">
        <v>40</v>
      </c>
      <c r="B335" s="1" t="s">
        <v>12</v>
      </c>
      <c r="C335" t="s">
        <v>58</v>
      </c>
    </row>
    <row r="336" spans="1:3" x14ac:dyDescent="0.3">
      <c r="A336" t="s">
        <v>40</v>
      </c>
      <c r="B336" s="1" t="s">
        <v>13</v>
      </c>
      <c r="C336" t="s">
        <v>59</v>
      </c>
    </row>
    <row r="337" spans="1:3" x14ac:dyDescent="0.3">
      <c r="A337" t="s">
        <v>40</v>
      </c>
      <c r="B337" s="1" t="s">
        <v>14</v>
      </c>
      <c r="C337" t="s">
        <v>60</v>
      </c>
    </row>
    <row r="338" spans="1:3" x14ac:dyDescent="0.3">
      <c r="A338" t="s">
        <v>40</v>
      </c>
      <c r="B338" s="1" t="s">
        <v>15</v>
      </c>
      <c r="C338" t="s">
        <v>61</v>
      </c>
    </row>
    <row r="339" spans="1:3" x14ac:dyDescent="0.3">
      <c r="A339" t="s">
        <v>40</v>
      </c>
      <c r="B339" s="1" t="s">
        <v>16</v>
      </c>
      <c r="C339" t="s">
        <v>62</v>
      </c>
    </row>
    <row r="340" spans="1:3" x14ac:dyDescent="0.3">
      <c r="A340" t="s">
        <v>40</v>
      </c>
      <c r="B340" s="1" t="s">
        <v>17</v>
      </c>
      <c r="C340" t="s">
        <v>63</v>
      </c>
    </row>
    <row r="341" spans="1:3" x14ac:dyDescent="0.3">
      <c r="A341" t="s">
        <v>40</v>
      </c>
      <c r="B341" s="1" t="s">
        <v>18</v>
      </c>
      <c r="C341" t="s">
        <v>64</v>
      </c>
    </row>
    <row r="342" spans="1:3" x14ac:dyDescent="0.3">
      <c r="A342" t="s">
        <v>40</v>
      </c>
      <c r="B342" s="1" t="s">
        <v>19</v>
      </c>
      <c r="C342" t="s">
        <v>65</v>
      </c>
    </row>
    <row r="343" spans="1:3" x14ac:dyDescent="0.3">
      <c r="A343" t="s">
        <v>40</v>
      </c>
      <c r="B343" s="1" t="s">
        <v>20</v>
      </c>
      <c r="C343" t="s">
        <v>66</v>
      </c>
    </row>
    <row r="344" spans="1:3" x14ac:dyDescent="0.3">
      <c r="A344" t="s">
        <v>41</v>
      </c>
      <c r="B344" s="1" t="s">
        <v>23</v>
      </c>
      <c r="C344" t="s">
        <v>67</v>
      </c>
    </row>
    <row r="345" spans="1:3" x14ac:dyDescent="0.3">
      <c r="A345" t="s">
        <v>41</v>
      </c>
      <c r="B345" s="1" t="s">
        <v>24</v>
      </c>
      <c r="C345" t="s">
        <v>68</v>
      </c>
    </row>
    <row r="346" spans="1:3" x14ac:dyDescent="0.3">
      <c r="A346" t="s">
        <v>41</v>
      </c>
      <c r="B346" s="1" t="s">
        <v>25</v>
      </c>
      <c r="C346" t="s">
        <v>69</v>
      </c>
    </row>
    <row r="347" spans="1:3" x14ac:dyDescent="0.3">
      <c r="A347" t="s">
        <v>41</v>
      </c>
      <c r="B347" s="1" t="s">
        <v>26</v>
      </c>
      <c r="C347" t="s">
        <v>70</v>
      </c>
    </row>
    <row r="348" spans="1:3" x14ac:dyDescent="0.3">
      <c r="A348" t="s">
        <v>41</v>
      </c>
      <c r="B348" s="1" t="s">
        <v>21</v>
      </c>
      <c r="C348" t="s">
        <v>71</v>
      </c>
    </row>
    <row r="349" spans="1:3" x14ac:dyDescent="0.3">
      <c r="A349" t="s">
        <v>41</v>
      </c>
      <c r="B349" s="1" t="s">
        <v>22</v>
      </c>
      <c r="C349" t="s">
        <v>72</v>
      </c>
    </row>
    <row r="350" spans="1:3" x14ac:dyDescent="0.3">
      <c r="A350" t="s">
        <v>41</v>
      </c>
      <c r="B350" s="1" t="s">
        <v>27</v>
      </c>
      <c r="C350" t="s">
        <v>73</v>
      </c>
    </row>
    <row r="351" spans="1:3" x14ac:dyDescent="0.3">
      <c r="A351" t="s">
        <v>41</v>
      </c>
      <c r="B351" s="1" t="s">
        <v>28</v>
      </c>
      <c r="C351" t="s">
        <v>74</v>
      </c>
    </row>
    <row r="352" spans="1:3" x14ac:dyDescent="0.3">
      <c r="A352" t="s">
        <v>41</v>
      </c>
      <c r="B352" s="1" t="s">
        <v>29</v>
      </c>
      <c r="C352" t="s">
        <v>75</v>
      </c>
    </row>
    <row r="353" spans="1:3" x14ac:dyDescent="0.3">
      <c r="A353" t="s">
        <v>41</v>
      </c>
      <c r="B353" s="1" t="s">
        <v>30</v>
      </c>
      <c r="C353" t="s">
        <v>76</v>
      </c>
    </row>
    <row r="354" spans="1:3" x14ac:dyDescent="0.3">
      <c r="A354" t="s">
        <v>41</v>
      </c>
      <c r="B354" s="1" t="s">
        <v>31</v>
      </c>
      <c r="C354" t="s">
        <v>77</v>
      </c>
    </row>
    <row r="355" spans="1:3" x14ac:dyDescent="0.3">
      <c r="A355" t="s">
        <v>41</v>
      </c>
      <c r="B355" s="1" t="s">
        <v>32</v>
      </c>
      <c r="C355" t="s">
        <v>78</v>
      </c>
    </row>
    <row r="356" spans="1:3" x14ac:dyDescent="0.3">
      <c r="A356" t="s">
        <v>41</v>
      </c>
      <c r="B356" s="1" t="s">
        <v>33</v>
      </c>
      <c r="C356" t="s">
        <v>79</v>
      </c>
    </row>
    <row r="357" spans="1:3" x14ac:dyDescent="0.3">
      <c r="A357" t="s">
        <v>41</v>
      </c>
      <c r="B357" s="1" t="s">
        <v>34</v>
      </c>
      <c r="C357" t="s">
        <v>80</v>
      </c>
    </row>
    <row r="358" spans="1:3" x14ac:dyDescent="0.3">
      <c r="A358" t="s">
        <v>39</v>
      </c>
      <c r="B358" s="1" t="s">
        <v>35</v>
      </c>
      <c r="C358" t="s">
        <v>101</v>
      </c>
    </row>
    <row r="359" spans="1:3" x14ac:dyDescent="0.3">
      <c r="A359" t="s">
        <v>39</v>
      </c>
      <c r="B359" s="1" t="s">
        <v>36</v>
      </c>
      <c r="C359" t="s">
        <v>102</v>
      </c>
    </row>
    <row r="360" spans="1:3" x14ac:dyDescent="0.3">
      <c r="A360" t="s">
        <v>39</v>
      </c>
      <c r="B360" s="1" t="s">
        <v>37</v>
      </c>
      <c r="C360" t="s">
        <v>83</v>
      </c>
    </row>
    <row r="361" spans="1:3" x14ac:dyDescent="0.3">
      <c r="A361" t="s">
        <v>39</v>
      </c>
      <c r="B361" s="1" t="s">
        <v>38</v>
      </c>
      <c r="C361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43"/>
  <sheetViews>
    <sheetView workbookViewId="0">
      <selection activeCell="H6" sqref="H6"/>
    </sheetView>
  </sheetViews>
  <sheetFormatPr baseColWidth="10" defaultColWidth="9.109375" defaultRowHeight="14.4" x14ac:dyDescent="0.3"/>
  <cols>
    <col min="1" max="1" width="21.109375" customWidth="1"/>
    <col min="4" max="4" width="15" customWidth="1"/>
    <col min="6" max="6" width="34.21875" customWidth="1"/>
    <col min="13" max="13" width="21.109375" customWidth="1"/>
  </cols>
  <sheetData>
    <row r="3" spans="1:14" x14ac:dyDescent="0.3">
      <c r="A3" s="1" t="s">
        <v>107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14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  <c r="G4" t="str">
        <f ca="1">OFFSET(A4,3-ROW(A4),MATCH(1,B4:E4))</f>
        <v>HOME</v>
      </c>
      <c r="L4" t="s">
        <v>39</v>
      </c>
      <c r="M4" s="1" t="s">
        <v>43</v>
      </c>
      <c r="N4" t="s">
        <v>45</v>
      </c>
    </row>
    <row r="5" spans="1:14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  <c r="G5" t="str">
        <f t="shared" ref="G5:G43" ca="1" si="1">OFFSET(A5,3-ROW(A5),MATCH(1,B5:E5))</f>
        <v>HOME</v>
      </c>
      <c r="L5" t="s">
        <v>39</v>
      </c>
      <c r="M5" s="1" t="s">
        <v>0</v>
      </c>
      <c r="N5" t="s">
        <v>46</v>
      </c>
    </row>
    <row r="6" spans="1:14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  <c r="G6" t="str">
        <f t="shared" ca="1" si="1"/>
        <v>HOME</v>
      </c>
      <c r="L6" t="s">
        <v>39</v>
      </c>
      <c r="M6" s="1" t="s">
        <v>1</v>
      </c>
      <c r="N6" t="s">
        <v>47</v>
      </c>
    </row>
    <row r="7" spans="1:14" x14ac:dyDescent="0.3">
      <c r="A7" s="1" t="s">
        <v>2</v>
      </c>
      <c r="B7" s="1"/>
      <c r="C7" s="1"/>
      <c r="D7" s="1"/>
      <c r="E7" s="1">
        <v>1</v>
      </c>
      <c r="F7" t="str">
        <f t="shared" ca="1" si="0"/>
        <v>CONTACT-H3 horaire</v>
      </c>
      <c r="G7" t="str">
        <f t="shared" ca="1" si="1"/>
        <v>CONTACT</v>
      </c>
      <c r="L7" t="s">
        <v>42</v>
      </c>
      <c r="M7" s="1" t="s">
        <v>2</v>
      </c>
      <c r="N7" t="s">
        <v>48</v>
      </c>
    </row>
    <row r="8" spans="1:14" x14ac:dyDescent="0.3">
      <c r="A8" s="1" t="s">
        <v>3</v>
      </c>
      <c r="B8" s="1"/>
      <c r="C8" s="1"/>
      <c r="D8" s="1"/>
      <c r="E8" s="1">
        <v>1</v>
      </c>
      <c r="F8" t="str">
        <f t="shared" ca="1" si="0"/>
        <v>CONTACT-H4 hours</v>
      </c>
      <c r="G8" t="str">
        <f t="shared" ca="1" si="1"/>
        <v>CONTACT</v>
      </c>
      <c r="L8" t="s">
        <v>42</v>
      </c>
      <c r="M8" s="1" t="s">
        <v>3</v>
      </c>
      <c r="N8" t="s">
        <v>49</v>
      </c>
    </row>
    <row r="9" spans="1:14" x14ac:dyDescent="0.3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  <c r="G9" t="str">
        <f t="shared" ca="1" si="1"/>
        <v>CONTACT</v>
      </c>
      <c r="L9" t="s">
        <v>42</v>
      </c>
      <c r="M9" s="1" t="s">
        <v>4</v>
      </c>
      <c r="N9" t="s">
        <v>50</v>
      </c>
    </row>
    <row r="10" spans="1:14" x14ac:dyDescent="0.3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  <c r="G10" t="str">
        <f t="shared" ca="1" si="1"/>
        <v>CONTACT</v>
      </c>
      <c r="L10" t="s">
        <v>42</v>
      </c>
      <c r="M10" s="1" t="s">
        <v>5</v>
      </c>
      <c r="N10" t="s">
        <v>51</v>
      </c>
    </row>
    <row r="11" spans="1:14" x14ac:dyDescent="0.3">
      <c r="A11" s="1" t="s">
        <v>6</v>
      </c>
      <c r="B11" s="1">
        <v>1</v>
      </c>
      <c r="C11" s="1"/>
      <c r="D11" s="1"/>
      <c r="E11" s="1"/>
      <c r="F11" t="str">
        <f t="shared" ca="1" si="0"/>
        <v>HOME-H7 certificat</v>
      </c>
      <c r="G11" t="str">
        <f t="shared" ca="1" si="1"/>
        <v>HOME</v>
      </c>
      <c r="L11" t="s">
        <v>39</v>
      </c>
      <c r="M11" s="1" t="s">
        <v>6</v>
      </c>
      <c r="N11" t="s">
        <v>52</v>
      </c>
    </row>
    <row r="12" spans="1:14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  <c r="G12" t="str">
        <f t="shared" ca="1" si="1"/>
        <v xml:space="preserve">MENU </v>
      </c>
      <c r="L12" t="s">
        <v>40</v>
      </c>
      <c r="M12" s="1" t="s">
        <v>7</v>
      </c>
      <c r="N12" t="s">
        <v>53</v>
      </c>
    </row>
    <row r="13" spans="1:14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  <c r="G13" t="str">
        <f t="shared" ca="1" si="1"/>
        <v xml:space="preserve">MENU </v>
      </c>
      <c r="L13" t="s">
        <v>40</v>
      </c>
      <c r="M13" s="1" t="s">
        <v>8</v>
      </c>
      <c r="N13" t="s">
        <v>54</v>
      </c>
    </row>
    <row r="14" spans="1:14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  <c r="G14" t="str">
        <f t="shared" ca="1" si="1"/>
        <v xml:space="preserve">MENU </v>
      </c>
      <c r="L14" t="s">
        <v>40</v>
      </c>
      <c r="M14" s="1" t="s">
        <v>9</v>
      </c>
      <c r="N14" t="s">
        <v>55</v>
      </c>
    </row>
    <row r="15" spans="1:14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  <c r="G15" t="str">
        <f t="shared" ca="1" si="1"/>
        <v xml:space="preserve">MENU </v>
      </c>
      <c r="L15" t="s">
        <v>40</v>
      </c>
      <c r="M15" s="1" t="s">
        <v>10</v>
      </c>
      <c r="N15" t="s">
        <v>56</v>
      </c>
    </row>
    <row r="16" spans="1:14" x14ac:dyDescent="0.3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  <c r="G16" t="str">
        <f t="shared" ca="1" si="1"/>
        <v xml:space="preserve">MENU </v>
      </c>
      <c r="L16" t="s">
        <v>40</v>
      </c>
      <c r="M16" s="1" t="s">
        <v>11</v>
      </c>
      <c r="N16" t="s">
        <v>57</v>
      </c>
    </row>
    <row r="17" spans="1:14" x14ac:dyDescent="0.3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  <c r="G17" t="str">
        <f t="shared" ca="1" si="1"/>
        <v xml:space="preserve">MENU </v>
      </c>
      <c r="L17" t="s">
        <v>40</v>
      </c>
      <c r="M17" s="1" t="s">
        <v>12</v>
      </c>
      <c r="N17" t="s">
        <v>58</v>
      </c>
    </row>
    <row r="18" spans="1:14" x14ac:dyDescent="0.3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  <c r="G18" t="str">
        <f t="shared" ca="1" si="1"/>
        <v xml:space="preserve">MENU </v>
      </c>
      <c r="L18" t="s">
        <v>40</v>
      </c>
      <c r="M18" s="1" t="s">
        <v>13</v>
      </c>
      <c r="N18" t="s">
        <v>59</v>
      </c>
    </row>
    <row r="19" spans="1:14" x14ac:dyDescent="0.3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  <c r="G19" t="str">
        <f t="shared" ca="1" si="1"/>
        <v xml:space="preserve">MENU </v>
      </c>
      <c r="L19" t="s">
        <v>40</v>
      </c>
      <c r="M19" s="1" t="s">
        <v>14</v>
      </c>
      <c r="N19" t="s">
        <v>60</v>
      </c>
    </row>
    <row r="20" spans="1:14" x14ac:dyDescent="0.3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  <c r="G20" t="str">
        <f t="shared" ca="1" si="1"/>
        <v xml:space="preserve">MENU </v>
      </c>
      <c r="L20" t="s">
        <v>40</v>
      </c>
      <c r="M20" s="1" t="s">
        <v>15</v>
      </c>
      <c r="N20" t="s">
        <v>61</v>
      </c>
    </row>
    <row r="21" spans="1:14" x14ac:dyDescent="0.3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  <c r="G21" t="str">
        <f t="shared" ca="1" si="1"/>
        <v xml:space="preserve">MENU </v>
      </c>
      <c r="L21" t="s">
        <v>40</v>
      </c>
      <c r="M21" s="1" t="s">
        <v>16</v>
      </c>
      <c r="N21" t="s">
        <v>62</v>
      </c>
    </row>
    <row r="22" spans="1:14" x14ac:dyDescent="0.3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  <c r="G22" t="str">
        <f t="shared" ca="1" si="1"/>
        <v xml:space="preserve">MENU </v>
      </c>
      <c r="L22" t="s">
        <v>40</v>
      </c>
      <c r="M22" s="1" t="s">
        <v>17</v>
      </c>
      <c r="N22" t="s">
        <v>63</v>
      </c>
    </row>
    <row r="23" spans="1:14" x14ac:dyDescent="0.3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  <c r="G23" t="str">
        <f t="shared" ca="1" si="1"/>
        <v xml:space="preserve">MENU </v>
      </c>
      <c r="L23" t="s">
        <v>40</v>
      </c>
      <c r="M23" s="1" t="s">
        <v>18</v>
      </c>
      <c r="N23" t="s">
        <v>64</v>
      </c>
    </row>
    <row r="24" spans="1:14" x14ac:dyDescent="0.3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  <c r="G24" t="str">
        <f t="shared" ca="1" si="1"/>
        <v xml:space="preserve">MENU </v>
      </c>
      <c r="L24" t="s">
        <v>40</v>
      </c>
      <c r="M24" s="1" t="s">
        <v>19</v>
      </c>
      <c r="N24" t="s">
        <v>65</v>
      </c>
    </row>
    <row r="25" spans="1:14" x14ac:dyDescent="0.3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  <c r="G25" t="str">
        <f t="shared" ca="1" si="1"/>
        <v xml:space="preserve">MENU </v>
      </c>
      <c r="L25" t="s">
        <v>40</v>
      </c>
      <c r="M25" s="1" t="s">
        <v>20</v>
      </c>
      <c r="N25" t="s">
        <v>66</v>
      </c>
    </row>
    <row r="26" spans="1:14" x14ac:dyDescent="0.3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  <c r="G26" t="str">
        <f t="shared" ca="1" si="1"/>
        <v>ENGLISH MENU</v>
      </c>
      <c r="L26" t="s">
        <v>41</v>
      </c>
      <c r="M26" s="1" t="s">
        <v>23</v>
      </c>
      <c r="N26" t="s">
        <v>67</v>
      </c>
    </row>
    <row r="27" spans="1:14" x14ac:dyDescent="0.3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  <c r="G27" t="str">
        <f t="shared" ca="1" si="1"/>
        <v>ENGLISH MENU</v>
      </c>
      <c r="L27" t="s">
        <v>41</v>
      </c>
      <c r="M27" s="1" t="s">
        <v>24</v>
      </c>
      <c r="N27" t="s">
        <v>68</v>
      </c>
    </row>
    <row r="28" spans="1:14" x14ac:dyDescent="0.3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  <c r="G28" t="str">
        <f t="shared" ca="1" si="1"/>
        <v>ENGLISH MENU</v>
      </c>
      <c r="L28" t="s">
        <v>41</v>
      </c>
      <c r="M28" s="1" t="s">
        <v>25</v>
      </c>
      <c r="N28" t="s">
        <v>69</v>
      </c>
    </row>
    <row r="29" spans="1:14" x14ac:dyDescent="0.3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  <c r="G29" t="str">
        <f t="shared" ca="1" si="1"/>
        <v>ENGLISH MENU</v>
      </c>
      <c r="L29" t="s">
        <v>41</v>
      </c>
      <c r="M29" s="1" t="s">
        <v>26</v>
      </c>
      <c r="N29" t="s">
        <v>70</v>
      </c>
    </row>
    <row r="30" spans="1:14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  <c r="G30" t="str">
        <f t="shared" ca="1" si="1"/>
        <v>ENGLISH MENU</v>
      </c>
      <c r="L30" t="s">
        <v>41</v>
      </c>
      <c r="M30" s="1" t="s">
        <v>21</v>
      </c>
      <c r="N30" t="s">
        <v>71</v>
      </c>
    </row>
    <row r="31" spans="1:14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  <c r="G31" t="str">
        <f t="shared" ca="1" si="1"/>
        <v>ENGLISH MENU</v>
      </c>
      <c r="L31" t="s">
        <v>41</v>
      </c>
      <c r="M31" s="1" t="s">
        <v>22</v>
      </c>
      <c r="N31" t="s">
        <v>72</v>
      </c>
    </row>
    <row r="32" spans="1:14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  <c r="G32" t="str">
        <f t="shared" ca="1" si="1"/>
        <v>ENGLISH MENU</v>
      </c>
      <c r="L32" t="s">
        <v>41</v>
      </c>
      <c r="M32" s="1" t="s">
        <v>27</v>
      </c>
      <c r="N32" t="s">
        <v>73</v>
      </c>
    </row>
    <row r="33" spans="1:14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  <c r="G33" t="str">
        <f t="shared" ca="1" si="1"/>
        <v>ENGLISH MENU</v>
      </c>
      <c r="L33" t="s">
        <v>41</v>
      </c>
      <c r="M33" s="1" t="s">
        <v>28</v>
      </c>
      <c r="N33" t="s">
        <v>74</v>
      </c>
    </row>
    <row r="34" spans="1:14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  <c r="G34" t="str">
        <f t="shared" ca="1" si="1"/>
        <v>ENGLISH MENU</v>
      </c>
      <c r="L34" t="s">
        <v>41</v>
      </c>
      <c r="M34" s="1" t="s">
        <v>29</v>
      </c>
      <c r="N34" t="s">
        <v>75</v>
      </c>
    </row>
    <row r="35" spans="1:14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  <c r="G35" t="str">
        <f t="shared" ca="1" si="1"/>
        <v>ENGLISH MENU</v>
      </c>
      <c r="L35" t="s">
        <v>41</v>
      </c>
      <c r="M35" s="1" t="s">
        <v>30</v>
      </c>
      <c r="N35" t="s">
        <v>76</v>
      </c>
    </row>
    <row r="36" spans="1:14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  <c r="G36" t="str">
        <f t="shared" ca="1" si="1"/>
        <v>ENGLISH MENU</v>
      </c>
      <c r="L36" t="s">
        <v>41</v>
      </c>
      <c r="M36" s="1" t="s">
        <v>31</v>
      </c>
      <c r="N36" t="s">
        <v>77</v>
      </c>
    </row>
    <row r="37" spans="1:14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  <c r="G37" t="str">
        <f t="shared" ca="1" si="1"/>
        <v>ENGLISH MENU</v>
      </c>
      <c r="L37" t="s">
        <v>41</v>
      </c>
      <c r="M37" s="1" t="s">
        <v>32</v>
      </c>
      <c r="N37" t="s">
        <v>78</v>
      </c>
    </row>
    <row r="38" spans="1:14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  <c r="G38" t="str">
        <f t="shared" ca="1" si="1"/>
        <v>ENGLISH MENU</v>
      </c>
      <c r="L38" t="s">
        <v>41</v>
      </c>
      <c r="M38" s="1" t="s">
        <v>33</v>
      </c>
      <c r="N38" t="s">
        <v>79</v>
      </c>
    </row>
    <row r="39" spans="1:14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  <c r="G39" t="str">
        <f t="shared" ca="1" si="1"/>
        <v>ENGLISH MENU</v>
      </c>
      <c r="L39" t="s">
        <v>41</v>
      </c>
      <c r="M39" s="1" t="s">
        <v>34</v>
      </c>
      <c r="N39" t="s">
        <v>80</v>
      </c>
    </row>
    <row r="40" spans="1:14" x14ac:dyDescent="0.3">
      <c r="A40" s="1" t="s">
        <v>35</v>
      </c>
      <c r="B40" s="1"/>
      <c r="C40" s="1"/>
      <c r="D40" s="1"/>
      <c r="E40" s="1">
        <v>1</v>
      </c>
      <c r="F40" t="str">
        <f t="shared" ca="1" si="0"/>
        <v>CONTACT-C36 ouverture</v>
      </c>
      <c r="G40" t="str">
        <f t="shared" ca="1" si="1"/>
        <v>CONTACT</v>
      </c>
      <c r="L40" t="s">
        <v>42</v>
      </c>
      <c r="M40" s="1" t="s">
        <v>35</v>
      </c>
      <c r="N40" t="s">
        <v>81</v>
      </c>
    </row>
    <row r="41" spans="1:14" x14ac:dyDescent="0.3">
      <c r="A41" s="1" t="s">
        <v>36</v>
      </c>
      <c r="B41" s="1"/>
      <c r="C41" s="1"/>
      <c r="D41" s="1"/>
      <c r="E41" s="1">
        <v>1</v>
      </c>
      <c r="F41" t="str">
        <f t="shared" ca="1" si="0"/>
        <v xml:space="preserve">CONTACT-C37 carte </v>
      </c>
      <c r="G41" t="str">
        <f t="shared" ca="1" si="1"/>
        <v>CONTACT</v>
      </c>
      <c r="L41" t="s">
        <v>42</v>
      </c>
      <c r="M41" s="1" t="s">
        <v>36</v>
      </c>
      <c r="N41" t="s">
        <v>82</v>
      </c>
    </row>
    <row r="42" spans="1:14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  <c r="G42" t="str">
        <f t="shared" ca="1" si="1"/>
        <v>HOME</v>
      </c>
      <c r="L42" t="s">
        <v>39</v>
      </c>
      <c r="M42" s="1" t="s">
        <v>37</v>
      </c>
      <c r="N42" t="s">
        <v>83</v>
      </c>
    </row>
    <row r="43" spans="1:14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  <c r="G43" t="str">
        <f t="shared" ca="1" si="1"/>
        <v>HOME</v>
      </c>
      <c r="L43" t="s">
        <v>39</v>
      </c>
      <c r="M43" s="1" t="s">
        <v>38</v>
      </c>
      <c r="N43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N43"/>
  <sheetViews>
    <sheetView workbookViewId="0">
      <selection activeCell="L4" sqref="L4:N43"/>
    </sheetView>
  </sheetViews>
  <sheetFormatPr baseColWidth="10" defaultRowHeight="14.4" x14ac:dyDescent="0.3"/>
  <cols>
    <col min="1" max="1" width="19" customWidth="1"/>
    <col min="4" max="4" width="22.5546875" customWidth="1"/>
  </cols>
  <sheetData>
    <row r="3" spans="1:14" x14ac:dyDescent="0.3">
      <c r="A3" s="1" t="s">
        <v>107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14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  <c r="G4" t="str">
        <f ca="1">OFFSET(A4,3-ROW(A4),MATCH(1,B4:E4))</f>
        <v>HOME</v>
      </c>
      <c r="L4" t="s">
        <v>39</v>
      </c>
      <c r="M4" s="1" t="s">
        <v>43</v>
      </c>
      <c r="N4" t="s">
        <v>45</v>
      </c>
    </row>
    <row r="5" spans="1:14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  <c r="G5" t="str">
        <f t="shared" ref="G5:G43" ca="1" si="1">OFFSET(A5,3-ROW(A5),MATCH(1,B5:E5))</f>
        <v>HOME</v>
      </c>
      <c r="L5" t="s">
        <v>39</v>
      </c>
      <c r="M5" s="1" t="s">
        <v>0</v>
      </c>
      <c r="N5" t="s">
        <v>46</v>
      </c>
    </row>
    <row r="6" spans="1:14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  <c r="G6" t="str">
        <f t="shared" ca="1" si="1"/>
        <v>HOME</v>
      </c>
      <c r="L6" t="s">
        <v>39</v>
      </c>
      <c r="M6" s="1" t="s">
        <v>1</v>
      </c>
      <c r="N6" t="s">
        <v>47</v>
      </c>
    </row>
    <row r="7" spans="1:14" x14ac:dyDescent="0.3">
      <c r="A7" s="1" t="s">
        <v>2</v>
      </c>
      <c r="B7" s="1">
        <v>1</v>
      </c>
      <c r="C7" s="1"/>
      <c r="D7" s="1"/>
      <c r="E7" s="1"/>
      <c r="F7" t="str">
        <f t="shared" ca="1" si="0"/>
        <v>HOME-H3 horaire</v>
      </c>
      <c r="G7" t="str">
        <f t="shared" ca="1" si="1"/>
        <v>HOME</v>
      </c>
      <c r="L7" t="s">
        <v>39</v>
      </c>
      <c r="M7" s="1" t="s">
        <v>2</v>
      </c>
      <c r="N7" t="s">
        <v>85</v>
      </c>
    </row>
    <row r="8" spans="1:14" x14ac:dyDescent="0.3">
      <c r="A8" s="1" t="s">
        <v>3</v>
      </c>
      <c r="B8" s="1">
        <v>1</v>
      </c>
      <c r="C8" s="1"/>
      <c r="D8" s="1"/>
      <c r="E8" s="1"/>
      <c r="F8" t="str">
        <f t="shared" ca="1" si="0"/>
        <v>HOME-H4 hours</v>
      </c>
      <c r="G8" t="str">
        <f t="shared" ca="1" si="1"/>
        <v>HOME</v>
      </c>
      <c r="L8" t="s">
        <v>39</v>
      </c>
      <c r="M8" s="1" t="s">
        <v>3</v>
      </c>
      <c r="N8" t="s">
        <v>86</v>
      </c>
    </row>
    <row r="9" spans="1:14" x14ac:dyDescent="0.3">
      <c r="A9" s="1" t="s">
        <v>4</v>
      </c>
      <c r="B9" s="1">
        <v>1</v>
      </c>
      <c r="C9" s="1"/>
      <c r="D9" s="1"/>
      <c r="E9" s="1"/>
      <c r="F9" t="str">
        <f t="shared" ca="1" si="0"/>
        <v>HOME-H5 numbers</v>
      </c>
      <c r="G9" t="str">
        <f t="shared" ca="1" si="1"/>
        <v>HOME</v>
      </c>
      <c r="L9" t="s">
        <v>39</v>
      </c>
      <c r="M9" s="1" t="s">
        <v>4</v>
      </c>
      <c r="N9" t="s">
        <v>108</v>
      </c>
    </row>
    <row r="10" spans="1:14" x14ac:dyDescent="0.3">
      <c r="A10" s="1" t="s">
        <v>5</v>
      </c>
      <c r="B10" s="1">
        <v>1</v>
      </c>
      <c r="C10" s="1"/>
      <c r="D10" s="1"/>
      <c r="E10" s="1"/>
      <c r="F10" t="str">
        <f t="shared" ca="1" si="0"/>
        <v>HOME-H6 numeros</v>
      </c>
      <c r="G10" t="str">
        <f t="shared" ca="1" si="1"/>
        <v>HOME</v>
      </c>
      <c r="L10" t="s">
        <v>39</v>
      </c>
      <c r="M10" s="1" t="s">
        <v>5</v>
      </c>
      <c r="N10" t="s">
        <v>109</v>
      </c>
    </row>
    <row r="11" spans="1:14" x14ac:dyDescent="0.3">
      <c r="A11" s="1" t="s">
        <v>6</v>
      </c>
      <c r="B11" s="1"/>
      <c r="C11" s="1"/>
      <c r="D11" s="1"/>
      <c r="E11" s="1">
        <v>1</v>
      </c>
      <c r="F11" t="str">
        <f t="shared" ca="1" si="0"/>
        <v>CONTACT-H7 certificat</v>
      </c>
      <c r="G11" t="str">
        <f t="shared" ca="1" si="1"/>
        <v>CONTACT</v>
      </c>
      <c r="L11" t="s">
        <v>42</v>
      </c>
      <c r="M11" s="1" t="s">
        <v>6</v>
      </c>
      <c r="N11" t="s">
        <v>110</v>
      </c>
    </row>
    <row r="12" spans="1:14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  <c r="G12" t="str">
        <f t="shared" ca="1" si="1"/>
        <v xml:space="preserve">MENU </v>
      </c>
      <c r="L12" t="s">
        <v>40</v>
      </c>
      <c r="M12" s="1" t="s">
        <v>7</v>
      </c>
      <c r="N12" t="s">
        <v>53</v>
      </c>
    </row>
    <row r="13" spans="1:14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  <c r="G13" t="str">
        <f t="shared" ca="1" si="1"/>
        <v xml:space="preserve">MENU </v>
      </c>
      <c r="L13" t="s">
        <v>40</v>
      </c>
      <c r="M13" s="1" t="s">
        <v>8</v>
      </c>
      <c r="N13" t="s">
        <v>54</v>
      </c>
    </row>
    <row r="14" spans="1:14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  <c r="G14" t="str">
        <f t="shared" ca="1" si="1"/>
        <v xml:space="preserve">MENU </v>
      </c>
      <c r="L14" t="s">
        <v>40</v>
      </c>
      <c r="M14" s="1" t="s">
        <v>9</v>
      </c>
      <c r="N14" t="s">
        <v>55</v>
      </c>
    </row>
    <row r="15" spans="1:14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  <c r="G15" t="str">
        <f t="shared" ca="1" si="1"/>
        <v xml:space="preserve">MENU </v>
      </c>
      <c r="L15" t="s">
        <v>40</v>
      </c>
      <c r="M15" s="1" t="s">
        <v>10</v>
      </c>
      <c r="N15" t="s">
        <v>56</v>
      </c>
    </row>
    <row r="16" spans="1:14" x14ac:dyDescent="0.3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  <c r="G16" t="str">
        <f t="shared" ca="1" si="1"/>
        <v xml:space="preserve">MENU </v>
      </c>
      <c r="L16" t="s">
        <v>40</v>
      </c>
      <c r="M16" s="1" t="s">
        <v>11</v>
      </c>
      <c r="N16" t="s">
        <v>57</v>
      </c>
    </row>
    <row r="17" spans="1:14" x14ac:dyDescent="0.3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  <c r="G17" t="str">
        <f t="shared" ca="1" si="1"/>
        <v xml:space="preserve">MENU </v>
      </c>
      <c r="L17" t="s">
        <v>40</v>
      </c>
      <c r="M17" s="1" t="s">
        <v>12</v>
      </c>
      <c r="N17" t="s">
        <v>58</v>
      </c>
    </row>
    <row r="18" spans="1:14" x14ac:dyDescent="0.3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  <c r="G18" t="str">
        <f t="shared" ca="1" si="1"/>
        <v xml:space="preserve">MENU </v>
      </c>
      <c r="L18" t="s">
        <v>40</v>
      </c>
      <c r="M18" s="1" t="s">
        <v>13</v>
      </c>
      <c r="N18" t="s">
        <v>59</v>
      </c>
    </row>
    <row r="19" spans="1:14" x14ac:dyDescent="0.3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  <c r="G19" t="str">
        <f t="shared" ca="1" si="1"/>
        <v xml:space="preserve">MENU </v>
      </c>
      <c r="L19" t="s">
        <v>40</v>
      </c>
      <c r="M19" s="1" t="s">
        <v>14</v>
      </c>
      <c r="N19" t="s">
        <v>60</v>
      </c>
    </row>
    <row r="20" spans="1:14" x14ac:dyDescent="0.3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  <c r="G20" t="str">
        <f t="shared" ca="1" si="1"/>
        <v xml:space="preserve">MENU </v>
      </c>
      <c r="L20" t="s">
        <v>40</v>
      </c>
      <c r="M20" s="1" t="s">
        <v>15</v>
      </c>
      <c r="N20" t="s">
        <v>61</v>
      </c>
    </row>
    <row r="21" spans="1:14" x14ac:dyDescent="0.3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  <c r="G21" t="str">
        <f t="shared" ca="1" si="1"/>
        <v xml:space="preserve">MENU </v>
      </c>
      <c r="L21" t="s">
        <v>40</v>
      </c>
      <c r="M21" s="1" t="s">
        <v>16</v>
      </c>
      <c r="N21" t="s">
        <v>62</v>
      </c>
    </row>
    <row r="22" spans="1:14" x14ac:dyDescent="0.3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  <c r="G22" t="str">
        <f t="shared" ca="1" si="1"/>
        <v xml:space="preserve">MENU </v>
      </c>
      <c r="L22" t="s">
        <v>40</v>
      </c>
      <c r="M22" s="1" t="s">
        <v>17</v>
      </c>
      <c r="N22" t="s">
        <v>63</v>
      </c>
    </row>
    <row r="23" spans="1:14" x14ac:dyDescent="0.3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  <c r="G23" t="str">
        <f t="shared" ca="1" si="1"/>
        <v xml:space="preserve">MENU </v>
      </c>
      <c r="L23" t="s">
        <v>40</v>
      </c>
      <c r="M23" s="1" t="s">
        <v>18</v>
      </c>
      <c r="N23" t="s">
        <v>64</v>
      </c>
    </row>
    <row r="24" spans="1:14" x14ac:dyDescent="0.3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  <c r="G24" t="str">
        <f t="shared" ca="1" si="1"/>
        <v xml:space="preserve">MENU </v>
      </c>
      <c r="L24" t="s">
        <v>40</v>
      </c>
      <c r="M24" s="1" t="s">
        <v>19</v>
      </c>
      <c r="N24" t="s">
        <v>65</v>
      </c>
    </row>
    <row r="25" spans="1:14" x14ac:dyDescent="0.3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  <c r="G25" t="str">
        <f t="shared" ca="1" si="1"/>
        <v xml:space="preserve">MENU </v>
      </c>
      <c r="L25" t="s">
        <v>40</v>
      </c>
      <c r="M25" s="1" t="s">
        <v>20</v>
      </c>
      <c r="N25" t="s">
        <v>66</v>
      </c>
    </row>
    <row r="26" spans="1:14" x14ac:dyDescent="0.3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  <c r="G26" t="str">
        <f t="shared" ca="1" si="1"/>
        <v>ENGLISH MENU</v>
      </c>
      <c r="L26" t="s">
        <v>41</v>
      </c>
      <c r="M26" s="1" t="s">
        <v>23</v>
      </c>
      <c r="N26" t="s">
        <v>67</v>
      </c>
    </row>
    <row r="27" spans="1:14" x14ac:dyDescent="0.3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  <c r="G27" t="str">
        <f t="shared" ca="1" si="1"/>
        <v>ENGLISH MENU</v>
      </c>
      <c r="L27" t="s">
        <v>41</v>
      </c>
      <c r="M27" s="1" t="s">
        <v>24</v>
      </c>
      <c r="N27" t="s">
        <v>68</v>
      </c>
    </row>
    <row r="28" spans="1:14" x14ac:dyDescent="0.3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  <c r="G28" t="str">
        <f t="shared" ca="1" si="1"/>
        <v>ENGLISH MENU</v>
      </c>
      <c r="L28" t="s">
        <v>41</v>
      </c>
      <c r="M28" s="1" t="s">
        <v>25</v>
      </c>
      <c r="N28" t="s">
        <v>69</v>
      </c>
    </row>
    <row r="29" spans="1:14" x14ac:dyDescent="0.3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  <c r="G29" t="str">
        <f t="shared" ca="1" si="1"/>
        <v>ENGLISH MENU</v>
      </c>
      <c r="L29" t="s">
        <v>41</v>
      </c>
      <c r="M29" s="1" t="s">
        <v>26</v>
      </c>
      <c r="N29" t="s">
        <v>70</v>
      </c>
    </row>
    <row r="30" spans="1:14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  <c r="G30" t="str">
        <f t="shared" ca="1" si="1"/>
        <v>ENGLISH MENU</v>
      </c>
      <c r="L30" t="s">
        <v>41</v>
      </c>
      <c r="M30" s="1" t="s">
        <v>21</v>
      </c>
      <c r="N30" t="s">
        <v>71</v>
      </c>
    </row>
    <row r="31" spans="1:14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  <c r="G31" t="str">
        <f t="shared" ca="1" si="1"/>
        <v>ENGLISH MENU</v>
      </c>
      <c r="L31" t="s">
        <v>41</v>
      </c>
      <c r="M31" s="1" t="s">
        <v>22</v>
      </c>
      <c r="N31" t="s">
        <v>72</v>
      </c>
    </row>
    <row r="32" spans="1:14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  <c r="G32" t="str">
        <f t="shared" ca="1" si="1"/>
        <v>ENGLISH MENU</v>
      </c>
      <c r="L32" t="s">
        <v>41</v>
      </c>
      <c r="M32" s="1" t="s">
        <v>27</v>
      </c>
      <c r="N32" t="s">
        <v>73</v>
      </c>
    </row>
    <row r="33" spans="1:14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  <c r="G33" t="str">
        <f t="shared" ca="1" si="1"/>
        <v>ENGLISH MENU</v>
      </c>
      <c r="L33" t="s">
        <v>41</v>
      </c>
      <c r="M33" s="1" t="s">
        <v>28</v>
      </c>
      <c r="N33" t="s">
        <v>74</v>
      </c>
    </row>
    <row r="34" spans="1:14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  <c r="G34" t="str">
        <f t="shared" ca="1" si="1"/>
        <v>ENGLISH MENU</v>
      </c>
      <c r="L34" t="s">
        <v>41</v>
      </c>
      <c r="M34" s="1" t="s">
        <v>29</v>
      </c>
      <c r="N34" t="s">
        <v>75</v>
      </c>
    </row>
    <row r="35" spans="1:14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  <c r="G35" t="str">
        <f t="shared" ca="1" si="1"/>
        <v>ENGLISH MENU</v>
      </c>
      <c r="L35" t="s">
        <v>41</v>
      </c>
      <c r="M35" s="1" t="s">
        <v>30</v>
      </c>
      <c r="N35" t="s">
        <v>76</v>
      </c>
    </row>
    <row r="36" spans="1:14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  <c r="G36" t="str">
        <f t="shared" ca="1" si="1"/>
        <v>ENGLISH MENU</v>
      </c>
      <c r="L36" t="s">
        <v>41</v>
      </c>
      <c r="M36" s="1" t="s">
        <v>31</v>
      </c>
      <c r="N36" t="s">
        <v>77</v>
      </c>
    </row>
    <row r="37" spans="1:14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  <c r="G37" t="str">
        <f t="shared" ca="1" si="1"/>
        <v>ENGLISH MENU</v>
      </c>
      <c r="L37" t="s">
        <v>41</v>
      </c>
      <c r="M37" s="1" t="s">
        <v>32</v>
      </c>
      <c r="N37" t="s">
        <v>78</v>
      </c>
    </row>
    <row r="38" spans="1:14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  <c r="G38" t="str">
        <f t="shared" ca="1" si="1"/>
        <v>ENGLISH MENU</v>
      </c>
      <c r="L38" t="s">
        <v>41</v>
      </c>
      <c r="M38" s="1" t="s">
        <v>33</v>
      </c>
      <c r="N38" t="s">
        <v>79</v>
      </c>
    </row>
    <row r="39" spans="1:14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  <c r="G39" t="str">
        <f t="shared" ca="1" si="1"/>
        <v>ENGLISH MENU</v>
      </c>
      <c r="L39" t="s">
        <v>41</v>
      </c>
      <c r="M39" s="1" t="s">
        <v>34</v>
      </c>
      <c r="N39" t="s">
        <v>80</v>
      </c>
    </row>
    <row r="40" spans="1:14" x14ac:dyDescent="0.3">
      <c r="A40" s="1" t="s">
        <v>35</v>
      </c>
      <c r="B40" s="1">
        <v>1</v>
      </c>
      <c r="C40" s="1"/>
      <c r="D40" s="1"/>
      <c r="E40" s="1"/>
      <c r="F40" t="str">
        <f t="shared" ca="1" si="0"/>
        <v>HOME-C36 ouverture</v>
      </c>
      <c r="G40" t="str">
        <f t="shared" ca="1" si="1"/>
        <v>HOME</v>
      </c>
      <c r="L40" t="s">
        <v>39</v>
      </c>
      <c r="M40" s="1" t="s">
        <v>35</v>
      </c>
      <c r="N40" t="s">
        <v>101</v>
      </c>
    </row>
    <row r="41" spans="1:14" x14ac:dyDescent="0.3">
      <c r="A41" s="1" t="s">
        <v>36</v>
      </c>
      <c r="B41" s="1">
        <v>1</v>
      </c>
      <c r="C41" s="1"/>
      <c r="D41" s="1"/>
      <c r="E41" s="1"/>
      <c r="F41" t="str">
        <f t="shared" ca="1" si="0"/>
        <v xml:space="preserve">HOME-C37 carte </v>
      </c>
      <c r="G41" t="str">
        <f t="shared" ca="1" si="1"/>
        <v>HOME</v>
      </c>
      <c r="L41" t="s">
        <v>39</v>
      </c>
      <c r="M41" s="1" t="s">
        <v>36</v>
      </c>
      <c r="N41" t="s">
        <v>102</v>
      </c>
    </row>
    <row r="42" spans="1:14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  <c r="G42" t="str">
        <f t="shared" ca="1" si="1"/>
        <v>HOME</v>
      </c>
      <c r="L42" t="s">
        <v>39</v>
      </c>
      <c r="M42" s="1" t="s">
        <v>37</v>
      </c>
      <c r="N42" t="s">
        <v>83</v>
      </c>
    </row>
    <row r="43" spans="1:14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  <c r="G43" t="str">
        <f t="shared" ca="1" si="1"/>
        <v>HOME</v>
      </c>
      <c r="L43" t="s">
        <v>39</v>
      </c>
      <c r="M43" s="1" t="s">
        <v>38</v>
      </c>
      <c r="N4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E87"/>
  <sheetViews>
    <sheetView workbookViewId="0">
      <selection sqref="A1:A1048576"/>
    </sheetView>
  </sheetViews>
  <sheetFormatPr baseColWidth="10" defaultRowHeight="14.4" x14ac:dyDescent="0.3"/>
  <cols>
    <col min="1" max="1" width="16.44140625" customWidth="1"/>
    <col min="2" max="5" width="15.33203125" customWidth="1"/>
  </cols>
  <sheetData>
    <row r="3" spans="1:5" x14ac:dyDescent="0.3"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>
        <f t="shared" ref="B4:E23" si="0">COUNTIF(Categories,$A4&amp;"-"&amp;B$3)</f>
        <v>0</v>
      </c>
      <c r="C4">
        <f t="shared" si="0"/>
        <v>0</v>
      </c>
      <c r="D4">
        <f t="shared" si="0"/>
        <v>0</v>
      </c>
      <c r="E4">
        <f t="shared" si="0"/>
        <v>0</v>
      </c>
    </row>
    <row r="5" spans="1:5" x14ac:dyDescent="0.3">
      <c r="A5" s="1" t="s">
        <v>0</v>
      </c>
      <c r="B5">
        <f t="shared" si="0"/>
        <v>0</v>
      </c>
      <c r="C5">
        <f t="shared" si="0"/>
        <v>0</v>
      </c>
      <c r="D5">
        <f t="shared" si="0"/>
        <v>0</v>
      </c>
      <c r="E5">
        <f t="shared" si="0"/>
        <v>0</v>
      </c>
    </row>
    <row r="6" spans="1:5" x14ac:dyDescent="0.3">
      <c r="A6" s="1" t="s">
        <v>1</v>
      </c>
      <c r="B6">
        <f t="shared" si="0"/>
        <v>0</v>
      </c>
      <c r="C6">
        <f t="shared" si="0"/>
        <v>0</v>
      </c>
      <c r="D6">
        <f t="shared" si="0"/>
        <v>0</v>
      </c>
      <c r="E6">
        <f t="shared" si="0"/>
        <v>0</v>
      </c>
    </row>
    <row r="7" spans="1:5" x14ac:dyDescent="0.3">
      <c r="A7" s="1" t="s">
        <v>2</v>
      </c>
      <c r="B7">
        <f t="shared" si="0"/>
        <v>0</v>
      </c>
      <c r="C7">
        <f t="shared" si="0"/>
        <v>0</v>
      </c>
      <c r="D7">
        <f t="shared" si="0"/>
        <v>0</v>
      </c>
      <c r="E7">
        <f t="shared" si="0"/>
        <v>0</v>
      </c>
    </row>
    <row r="8" spans="1:5" x14ac:dyDescent="0.3">
      <c r="A8" s="1" t="s">
        <v>3</v>
      </c>
      <c r="B8">
        <f t="shared" si="0"/>
        <v>0</v>
      </c>
      <c r="C8">
        <f t="shared" si="0"/>
        <v>0</v>
      </c>
      <c r="D8">
        <f t="shared" si="0"/>
        <v>0</v>
      </c>
      <c r="E8">
        <f t="shared" si="0"/>
        <v>0</v>
      </c>
    </row>
    <row r="9" spans="1:5" x14ac:dyDescent="0.3">
      <c r="A9" s="1" t="s">
        <v>4</v>
      </c>
      <c r="B9">
        <f t="shared" si="0"/>
        <v>0</v>
      </c>
      <c r="C9">
        <f t="shared" si="0"/>
        <v>0</v>
      </c>
      <c r="D9">
        <f t="shared" si="0"/>
        <v>0</v>
      </c>
      <c r="E9">
        <f t="shared" si="0"/>
        <v>0</v>
      </c>
    </row>
    <row r="10" spans="1:5" x14ac:dyDescent="0.3">
      <c r="A10" s="1" t="s">
        <v>5</v>
      </c>
      <c r="B10">
        <f t="shared" si="0"/>
        <v>0</v>
      </c>
      <c r="C10">
        <f t="shared" si="0"/>
        <v>0</v>
      </c>
      <c r="D10">
        <f t="shared" si="0"/>
        <v>0</v>
      </c>
      <c r="E10">
        <f t="shared" si="0"/>
        <v>0</v>
      </c>
    </row>
    <row r="11" spans="1:5" x14ac:dyDescent="0.3">
      <c r="A11" s="1" t="s">
        <v>6</v>
      </c>
      <c r="B11">
        <f t="shared" si="0"/>
        <v>0</v>
      </c>
      <c r="C11">
        <f t="shared" si="0"/>
        <v>0</v>
      </c>
      <c r="D11">
        <f t="shared" si="0"/>
        <v>0</v>
      </c>
      <c r="E11">
        <f t="shared" si="0"/>
        <v>0</v>
      </c>
    </row>
    <row r="12" spans="1:5" x14ac:dyDescent="0.3">
      <c r="A12" s="1" t="s">
        <v>7</v>
      </c>
      <c r="B12">
        <f t="shared" si="0"/>
        <v>0</v>
      </c>
      <c r="C12">
        <f t="shared" si="0"/>
        <v>0</v>
      </c>
      <c r="D12">
        <f t="shared" si="0"/>
        <v>0</v>
      </c>
      <c r="E12">
        <f t="shared" si="0"/>
        <v>0</v>
      </c>
    </row>
    <row r="13" spans="1:5" x14ac:dyDescent="0.3">
      <c r="A13" s="1" t="s">
        <v>8</v>
      </c>
      <c r="B13">
        <f t="shared" si="0"/>
        <v>0</v>
      </c>
      <c r="C13">
        <f t="shared" si="0"/>
        <v>0</v>
      </c>
      <c r="D13">
        <f t="shared" si="0"/>
        <v>0</v>
      </c>
      <c r="E13">
        <f t="shared" si="0"/>
        <v>0</v>
      </c>
    </row>
    <row r="14" spans="1:5" x14ac:dyDescent="0.3">
      <c r="A14" s="1" t="s">
        <v>9</v>
      </c>
      <c r="B14">
        <f t="shared" si="0"/>
        <v>0</v>
      </c>
      <c r="C14">
        <f t="shared" si="0"/>
        <v>0</v>
      </c>
      <c r="D14">
        <f t="shared" si="0"/>
        <v>0</v>
      </c>
      <c r="E14">
        <f t="shared" si="0"/>
        <v>0</v>
      </c>
    </row>
    <row r="15" spans="1:5" x14ac:dyDescent="0.3">
      <c r="A15" s="1" t="s">
        <v>10</v>
      </c>
      <c r="B15">
        <f t="shared" si="0"/>
        <v>0</v>
      </c>
      <c r="C15">
        <f t="shared" si="0"/>
        <v>0</v>
      </c>
      <c r="D15">
        <f t="shared" si="0"/>
        <v>0</v>
      </c>
      <c r="E15">
        <f t="shared" si="0"/>
        <v>0</v>
      </c>
    </row>
    <row r="16" spans="1:5" x14ac:dyDescent="0.3">
      <c r="A16" s="1" t="s">
        <v>11</v>
      </c>
      <c r="B16">
        <f t="shared" si="0"/>
        <v>0</v>
      </c>
      <c r="C16">
        <f t="shared" si="0"/>
        <v>0</v>
      </c>
      <c r="D16">
        <f t="shared" si="0"/>
        <v>0</v>
      </c>
      <c r="E16">
        <f t="shared" si="0"/>
        <v>0</v>
      </c>
    </row>
    <row r="17" spans="1:5" x14ac:dyDescent="0.3">
      <c r="A17" s="1" t="s">
        <v>12</v>
      </c>
      <c r="B17">
        <f t="shared" si="0"/>
        <v>0</v>
      </c>
      <c r="C17">
        <f t="shared" si="0"/>
        <v>0</v>
      </c>
      <c r="D17">
        <f t="shared" si="0"/>
        <v>0</v>
      </c>
      <c r="E17">
        <f t="shared" si="0"/>
        <v>0</v>
      </c>
    </row>
    <row r="18" spans="1:5" x14ac:dyDescent="0.3">
      <c r="A18" s="1" t="s">
        <v>13</v>
      </c>
      <c r="B18">
        <f t="shared" si="0"/>
        <v>0</v>
      </c>
      <c r="C18">
        <f t="shared" si="0"/>
        <v>0</v>
      </c>
      <c r="D18">
        <f t="shared" si="0"/>
        <v>0</v>
      </c>
      <c r="E18">
        <f t="shared" si="0"/>
        <v>0</v>
      </c>
    </row>
    <row r="19" spans="1:5" x14ac:dyDescent="0.3">
      <c r="A19" s="1" t="s">
        <v>14</v>
      </c>
      <c r="B19">
        <f t="shared" si="0"/>
        <v>0</v>
      </c>
      <c r="C19">
        <f t="shared" si="0"/>
        <v>0</v>
      </c>
      <c r="D19">
        <f t="shared" si="0"/>
        <v>0</v>
      </c>
      <c r="E19">
        <f t="shared" si="0"/>
        <v>0</v>
      </c>
    </row>
    <row r="20" spans="1:5" x14ac:dyDescent="0.3">
      <c r="A20" s="1" t="s">
        <v>15</v>
      </c>
      <c r="B20">
        <f t="shared" si="0"/>
        <v>0</v>
      </c>
      <c r="C20">
        <f t="shared" si="0"/>
        <v>0</v>
      </c>
      <c r="D20">
        <f t="shared" si="0"/>
        <v>0</v>
      </c>
      <c r="E20">
        <f t="shared" si="0"/>
        <v>0</v>
      </c>
    </row>
    <row r="21" spans="1:5" x14ac:dyDescent="0.3">
      <c r="A21" s="1" t="s">
        <v>16</v>
      </c>
      <c r="B21">
        <f t="shared" si="0"/>
        <v>0</v>
      </c>
      <c r="C21">
        <f t="shared" si="0"/>
        <v>0</v>
      </c>
      <c r="D21">
        <f t="shared" si="0"/>
        <v>0</v>
      </c>
      <c r="E21">
        <f t="shared" si="0"/>
        <v>0</v>
      </c>
    </row>
    <row r="22" spans="1:5" x14ac:dyDescent="0.3">
      <c r="A22" s="1" t="s">
        <v>17</v>
      </c>
      <c r="B22">
        <f t="shared" si="0"/>
        <v>0</v>
      </c>
      <c r="C22">
        <f t="shared" si="0"/>
        <v>0</v>
      </c>
      <c r="D22">
        <f t="shared" si="0"/>
        <v>0</v>
      </c>
      <c r="E22">
        <f t="shared" si="0"/>
        <v>0</v>
      </c>
    </row>
    <row r="23" spans="1:5" x14ac:dyDescent="0.3">
      <c r="A23" s="1" t="s">
        <v>18</v>
      </c>
      <c r="B23">
        <f t="shared" si="0"/>
        <v>0</v>
      </c>
      <c r="C23">
        <f t="shared" si="0"/>
        <v>0</v>
      </c>
      <c r="D23">
        <f t="shared" si="0"/>
        <v>0</v>
      </c>
      <c r="E23">
        <f t="shared" si="0"/>
        <v>0</v>
      </c>
    </row>
    <row r="24" spans="1:5" x14ac:dyDescent="0.3">
      <c r="A24" s="1" t="s">
        <v>19</v>
      </c>
      <c r="B24">
        <f t="shared" ref="B24:E43" si="1">COUNTIF(Categories,$A24&amp;"-"&amp;B$3)</f>
        <v>0</v>
      </c>
      <c r="C24">
        <f t="shared" si="1"/>
        <v>0</v>
      </c>
      <c r="D24">
        <f t="shared" si="1"/>
        <v>0</v>
      </c>
      <c r="E24">
        <f t="shared" si="1"/>
        <v>0</v>
      </c>
    </row>
    <row r="25" spans="1:5" x14ac:dyDescent="0.3">
      <c r="A25" s="1" t="s">
        <v>20</v>
      </c>
      <c r="B25">
        <f t="shared" si="1"/>
        <v>0</v>
      </c>
      <c r="C25">
        <f t="shared" si="1"/>
        <v>0</v>
      </c>
      <c r="D25">
        <f t="shared" si="1"/>
        <v>0</v>
      </c>
      <c r="E25">
        <f t="shared" si="1"/>
        <v>0</v>
      </c>
    </row>
    <row r="26" spans="1:5" x14ac:dyDescent="0.3">
      <c r="A26" s="1" t="s">
        <v>23</v>
      </c>
      <c r="B26">
        <f t="shared" si="1"/>
        <v>0</v>
      </c>
      <c r="C26">
        <f t="shared" si="1"/>
        <v>0</v>
      </c>
      <c r="D26">
        <f t="shared" si="1"/>
        <v>0</v>
      </c>
      <c r="E26">
        <f t="shared" si="1"/>
        <v>0</v>
      </c>
    </row>
    <row r="27" spans="1:5" x14ac:dyDescent="0.3">
      <c r="A27" s="1" t="s">
        <v>24</v>
      </c>
      <c r="B27">
        <f t="shared" si="1"/>
        <v>0</v>
      </c>
      <c r="C27">
        <f t="shared" si="1"/>
        <v>0</v>
      </c>
      <c r="D27">
        <f t="shared" si="1"/>
        <v>0</v>
      </c>
      <c r="E27">
        <f t="shared" si="1"/>
        <v>0</v>
      </c>
    </row>
    <row r="28" spans="1:5" x14ac:dyDescent="0.3">
      <c r="A28" s="1" t="s">
        <v>25</v>
      </c>
      <c r="B28">
        <f t="shared" si="1"/>
        <v>0</v>
      </c>
      <c r="C28">
        <f t="shared" si="1"/>
        <v>0</v>
      </c>
      <c r="D28">
        <f t="shared" si="1"/>
        <v>0</v>
      </c>
      <c r="E28">
        <f t="shared" si="1"/>
        <v>0</v>
      </c>
    </row>
    <row r="29" spans="1:5" x14ac:dyDescent="0.3">
      <c r="A29" s="1" t="s">
        <v>26</v>
      </c>
      <c r="B29">
        <f t="shared" si="1"/>
        <v>0</v>
      </c>
      <c r="C29">
        <f t="shared" si="1"/>
        <v>0</v>
      </c>
      <c r="D29">
        <f t="shared" si="1"/>
        <v>0</v>
      </c>
      <c r="E29">
        <f t="shared" si="1"/>
        <v>0</v>
      </c>
    </row>
    <row r="30" spans="1:5" x14ac:dyDescent="0.3">
      <c r="A30" s="1" t="s">
        <v>21</v>
      </c>
      <c r="B30">
        <f t="shared" si="1"/>
        <v>0</v>
      </c>
      <c r="C30">
        <f t="shared" si="1"/>
        <v>0</v>
      </c>
      <c r="D30">
        <f t="shared" si="1"/>
        <v>0</v>
      </c>
      <c r="E30">
        <f t="shared" si="1"/>
        <v>0</v>
      </c>
    </row>
    <row r="31" spans="1:5" x14ac:dyDescent="0.3">
      <c r="A31" s="1" t="s">
        <v>22</v>
      </c>
      <c r="B31">
        <f t="shared" si="1"/>
        <v>0</v>
      </c>
      <c r="C31">
        <f t="shared" si="1"/>
        <v>0</v>
      </c>
      <c r="D31">
        <f t="shared" si="1"/>
        <v>0</v>
      </c>
      <c r="E31">
        <f t="shared" si="1"/>
        <v>0</v>
      </c>
    </row>
    <row r="32" spans="1:5" x14ac:dyDescent="0.3">
      <c r="A32" s="1" t="s">
        <v>27</v>
      </c>
      <c r="B32">
        <f t="shared" si="1"/>
        <v>0</v>
      </c>
      <c r="C32">
        <f t="shared" si="1"/>
        <v>0</v>
      </c>
      <c r="D32">
        <f t="shared" si="1"/>
        <v>0</v>
      </c>
      <c r="E32">
        <f t="shared" si="1"/>
        <v>0</v>
      </c>
    </row>
    <row r="33" spans="1:5" x14ac:dyDescent="0.3">
      <c r="A33" s="1" t="s">
        <v>28</v>
      </c>
      <c r="B33">
        <f t="shared" si="1"/>
        <v>0</v>
      </c>
      <c r="C33">
        <f t="shared" si="1"/>
        <v>0</v>
      </c>
      <c r="D33">
        <f t="shared" si="1"/>
        <v>0</v>
      </c>
      <c r="E33">
        <f t="shared" si="1"/>
        <v>0</v>
      </c>
    </row>
    <row r="34" spans="1:5" x14ac:dyDescent="0.3">
      <c r="A34" s="1" t="s">
        <v>29</v>
      </c>
      <c r="B34">
        <f t="shared" si="1"/>
        <v>0</v>
      </c>
      <c r="C34">
        <f t="shared" si="1"/>
        <v>0</v>
      </c>
      <c r="D34">
        <f t="shared" si="1"/>
        <v>0</v>
      </c>
      <c r="E34">
        <f t="shared" si="1"/>
        <v>0</v>
      </c>
    </row>
    <row r="35" spans="1:5" x14ac:dyDescent="0.3">
      <c r="A35" s="1" t="s">
        <v>30</v>
      </c>
      <c r="B35">
        <f t="shared" si="1"/>
        <v>0</v>
      </c>
      <c r="C35">
        <f t="shared" si="1"/>
        <v>0</v>
      </c>
      <c r="D35">
        <f t="shared" si="1"/>
        <v>0</v>
      </c>
      <c r="E35">
        <f t="shared" si="1"/>
        <v>0</v>
      </c>
    </row>
    <row r="36" spans="1:5" x14ac:dyDescent="0.3">
      <c r="A36" s="1" t="s">
        <v>31</v>
      </c>
      <c r="B36">
        <f t="shared" si="1"/>
        <v>0</v>
      </c>
      <c r="C36">
        <f t="shared" si="1"/>
        <v>0</v>
      </c>
      <c r="D36">
        <f t="shared" si="1"/>
        <v>0</v>
      </c>
      <c r="E36">
        <f t="shared" si="1"/>
        <v>0</v>
      </c>
    </row>
    <row r="37" spans="1:5" x14ac:dyDescent="0.3">
      <c r="A37" s="1" t="s">
        <v>32</v>
      </c>
      <c r="B37">
        <f t="shared" si="1"/>
        <v>0</v>
      </c>
      <c r="C37">
        <f t="shared" si="1"/>
        <v>0</v>
      </c>
      <c r="D37">
        <f t="shared" si="1"/>
        <v>0</v>
      </c>
      <c r="E37">
        <f t="shared" si="1"/>
        <v>0</v>
      </c>
    </row>
    <row r="38" spans="1:5" x14ac:dyDescent="0.3">
      <c r="A38" s="1" t="s">
        <v>33</v>
      </c>
      <c r="B38">
        <f t="shared" si="1"/>
        <v>0</v>
      </c>
      <c r="C38">
        <f t="shared" si="1"/>
        <v>0</v>
      </c>
      <c r="D38">
        <f t="shared" si="1"/>
        <v>0</v>
      </c>
      <c r="E38">
        <f t="shared" si="1"/>
        <v>0</v>
      </c>
    </row>
    <row r="39" spans="1:5" x14ac:dyDescent="0.3">
      <c r="A39" s="1" t="s">
        <v>34</v>
      </c>
      <c r="B39">
        <f t="shared" si="1"/>
        <v>0</v>
      </c>
      <c r="C39">
        <f t="shared" si="1"/>
        <v>0</v>
      </c>
      <c r="D39">
        <f t="shared" si="1"/>
        <v>0</v>
      </c>
      <c r="E39">
        <f t="shared" si="1"/>
        <v>0</v>
      </c>
    </row>
    <row r="40" spans="1:5" x14ac:dyDescent="0.3">
      <c r="A40" s="1" t="s">
        <v>35</v>
      </c>
      <c r="B40">
        <f t="shared" si="1"/>
        <v>0</v>
      </c>
      <c r="C40">
        <f t="shared" si="1"/>
        <v>0</v>
      </c>
      <c r="D40">
        <f t="shared" si="1"/>
        <v>0</v>
      </c>
      <c r="E40">
        <f t="shared" si="1"/>
        <v>0</v>
      </c>
    </row>
    <row r="41" spans="1:5" x14ac:dyDescent="0.3">
      <c r="A41" s="1" t="s">
        <v>36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</row>
    <row r="42" spans="1:5" x14ac:dyDescent="0.3">
      <c r="A42" s="1" t="s">
        <v>37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</row>
    <row r="43" spans="1:5" x14ac:dyDescent="0.3">
      <c r="A43" s="1" t="s">
        <v>38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</row>
    <row r="45" spans="1:5" x14ac:dyDescent="0.3">
      <c r="B45" t="s">
        <v>44</v>
      </c>
      <c r="C45">
        <v>3</v>
      </c>
    </row>
    <row r="47" spans="1:5" x14ac:dyDescent="0.3">
      <c r="B47" s="1" t="s">
        <v>39</v>
      </c>
      <c r="C47" s="1" t="s">
        <v>40</v>
      </c>
      <c r="D47" s="1" t="s">
        <v>41</v>
      </c>
      <c r="E47" s="1" t="s">
        <v>42</v>
      </c>
    </row>
    <row r="48" spans="1:5" x14ac:dyDescent="0.3">
      <c r="A48" s="1" t="s">
        <v>43</v>
      </c>
      <c r="B48" s="2">
        <f>IFERROR(B4/$C$45,0)</f>
        <v>0</v>
      </c>
      <c r="C48" s="2">
        <f t="shared" ref="C48:E48" si="2">IFERROR(C4/$C$45,0)</f>
        <v>0</v>
      </c>
      <c r="D48" s="2">
        <f t="shared" si="2"/>
        <v>0</v>
      </c>
      <c r="E48" s="2">
        <f t="shared" si="2"/>
        <v>0</v>
      </c>
    </row>
    <row r="49" spans="1:5" x14ac:dyDescent="0.3">
      <c r="A49" s="1" t="s">
        <v>0</v>
      </c>
      <c r="B49" s="2">
        <f t="shared" ref="B49:E49" si="3">IFERROR(B5/$C$45,0)</f>
        <v>0</v>
      </c>
      <c r="C49" s="2">
        <f t="shared" si="3"/>
        <v>0</v>
      </c>
      <c r="D49" s="2">
        <f t="shared" si="3"/>
        <v>0</v>
      </c>
      <c r="E49" s="2">
        <f t="shared" si="3"/>
        <v>0</v>
      </c>
    </row>
    <row r="50" spans="1:5" x14ac:dyDescent="0.3">
      <c r="A50" s="1" t="s">
        <v>1</v>
      </c>
      <c r="B50" s="2">
        <f t="shared" ref="B50:E50" si="4">IFERROR(B6/$C$45,0)</f>
        <v>0</v>
      </c>
      <c r="C50" s="2">
        <f t="shared" si="4"/>
        <v>0</v>
      </c>
      <c r="D50" s="2">
        <f t="shared" si="4"/>
        <v>0</v>
      </c>
      <c r="E50" s="2">
        <f t="shared" si="4"/>
        <v>0</v>
      </c>
    </row>
    <row r="51" spans="1:5" x14ac:dyDescent="0.3">
      <c r="A51" s="1" t="s">
        <v>2</v>
      </c>
      <c r="B51" s="2">
        <f t="shared" ref="B51:E51" si="5">IFERROR(B7/$C$45,0)</f>
        <v>0</v>
      </c>
      <c r="C51" s="2">
        <f t="shared" si="5"/>
        <v>0</v>
      </c>
      <c r="D51" s="2">
        <f t="shared" si="5"/>
        <v>0</v>
      </c>
      <c r="E51" s="2">
        <f t="shared" si="5"/>
        <v>0</v>
      </c>
    </row>
    <row r="52" spans="1:5" x14ac:dyDescent="0.3">
      <c r="A52" s="1" t="s">
        <v>3</v>
      </c>
      <c r="B52" s="2">
        <f t="shared" ref="B52:E52" si="6">IFERROR(B8/$C$45,0)</f>
        <v>0</v>
      </c>
      <c r="C52" s="2">
        <f t="shared" si="6"/>
        <v>0</v>
      </c>
      <c r="D52" s="2">
        <f t="shared" si="6"/>
        <v>0</v>
      </c>
      <c r="E52" s="2">
        <f t="shared" si="6"/>
        <v>0</v>
      </c>
    </row>
    <row r="53" spans="1:5" x14ac:dyDescent="0.3">
      <c r="A53" s="1" t="s">
        <v>4</v>
      </c>
      <c r="B53" s="2">
        <f t="shared" ref="B53:E53" si="7">IFERROR(B9/$C$45,0)</f>
        <v>0</v>
      </c>
      <c r="C53" s="2">
        <f t="shared" si="7"/>
        <v>0</v>
      </c>
      <c r="D53" s="2">
        <f t="shared" si="7"/>
        <v>0</v>
      </c>
      <c r="E53" s="2">
        <f t="shared" si="7"/>
        <v>0</v>
      </c>
    </row>
    <row r="54" spans="1:5" x14ac:dyDescent="0.3">
      <c r="A54" s="1" t="s">
        <v>5</v>
      </c>
      <c r="B54" s="2">
        <f t="shared" ref="B54:E54" si="8">IFERROR(B10/$C$45,0)</f>
        <v>0</v>
      </c>
      <c r="C54" s="2">
        <f t="shared" si="8"/>
        <v>0</v>
      </c>
      <c r="D54" s="2">
        <f t="shared" si="8"/>
        <v>0</v>
      </c>
      <c r="E54" s="2">
        <f t="shared" si="8"/>
        <v>0</v>
      </c>
    </row>
    <row r="55" spans="1:5" x14ac:dyDescent="0.3">
      <c r="A55" s="1" t="s">
        <v>6</v>
      </c>
      <c r="B55" s="2">
        <f t="shared" ref="B55:E55" si="9">IFERROR(B11/$C$45,0)</f>
        <v>0</v>
      </c>
      <c r="C55" s="2">
        <f t="shared" si="9"/>
        <v>0</v>
      </c>
      <c r="D55" s="2">
        <f t="shared" si="9"/>
        <v>0</v>
      </c>
      <c r="E55" s="2">
        <f t="shared" si="9"/>
        <v>0</v>
      </c>
    </row>
    <row r="56" spans="1:5" x14ac:dyDescent="0.3">
      <c r="A56" s="1" t="s">
        <v>7</v>
      </c>
      <c r="B56" s="2">
        <f t="shared" ref="B56:E56" si="10">IFERROR(B12/$C$45,0)</f>
        <v>0</v>
      </c>
      <c r="C56" s="2">
        <f t="shared" si="10"/>
        <v>0</v>
      </c>
      <c r="D56" s="2">
        <f t="shared" si="10"/>
        <v>0</v>
      </c>
      <c r="E56" s="2">
        <f t="shared" si="10"/>
        <v>0</v>
      </c>
    </row>
    <row r="57" spans="1:5" x14ac:dyDescent="0.3">
      <c r="A57" s="1" t="s">
        <v>8</v>
      </c>
      <c r="B57" s="2">
        <f t="shared" ref="B57:E57" si="11">IFERROR(B13/$C$45,0)</f>
        <v>0</v>
      </c>
      <c r="C57" s="2">
        <f t="shared" si="11"/>
        <v>0</v>
      </c>
      <c r="D57" s="2">
        <f t="shared" si="11"/>
        <v>0</v>
      </c>
      <c r="E57" s="2">
        <f t="shared" si="11"/>
        <v>0</v>
      </c>
    </row>
    <row r="58" spans="1:5" x14ac:dyDescent="0.3">
      <c r="A58" s="1" t="s">
        <v>9</v>
      </c>
      <c r="B58" s="2">
        <f t="shared" ref="B58:E58" si="12">IFERROR(B14/$C$45,0)</f>
        <v>0</v>
      </c>
      <c r="C58" s="2">
        <f t="shared" si="12"/>
        <v>0</v>
      </c>
      <c r="D58" s="2">
        <f t="shared" si="12"/>
        <v>0</v>
      </c>
      <c r="E58" s="2">
        <f t="shared" si="12"/>
        <v>0</v>
      </c>
    </row>
    <row r="59" spans="1:5" x14ac:dyDescent="0.3">
      <c r="A59" s="1" t="s">
        <v>10</v>
      </c>
      <c r="B59" s="2">
        <f t="shared" ref="B59:E59" si="13">IFERROR(B15/$C$45,0)</f>
        <v>0</v>
      </c>
      <c r="C59" s="2">
        <f t="shared" si="13"/>
        <v>0</v>
      </c>
      <c r="D59" s="2">
        <f t="shared" si="13"/>
        <v>0</v>
      </c>
      <c r="E59" s="2">
        <f t="shared" si="13"/>
        <v>0</v>
      </c>
    </row>
    <row r="60" spans="1:5" x14ac:dyDescent="0.3">
      <c r="A60" s="1" t="s">
        <v>11</v>
      </c>
      <c r="B60" s="2">
        <f t="shared" ref="B60:E60" si="14">IFERROR(B16/$C$45,0)</f>
        <v>0</v>
      </c>
      <c r="C60" s="2">
        <f t="shared" si="14"/>
        <v>0</v>
      </c>
      <c r="D60" s="2">
        <f t="shared" si="14"/>
        <v>0</v>
      </c>
      <c r="E60" s="2">
        <f t="shared" si="14"/>
        <v>0</v>
      </c>
    </row>
    <row r="61" spans="1:5" x14ac:dyDescent="0.3">
      <c r="A61" s="1" t="s">
        <v>12</v>
      </c>
      <c r="B61" s="2">
        <f t="shared" ref="B61:E61" si="15">IFERROR(B17/$C$45,0)</f>
        <v>0</v>
      </c>
      <c r="C61" s="2">
        <f t="shared" si="15"/>
        <v>0</v>
      </c>
      <c r="D61" s="2">
        <f t="shared" si="15"/>
        <v>0</v>
      </c>
      <c r="E61" s="2">
        <f t="shared" si="15"/>
        <v>0</v>
      </c>
    </row>
    <row r="62" spans="1:5" x14ac:dyDescent="0.3">
      <c r="A62" s="1" t="s">
        <v>13</v>
      </c>
      <c r="B62" s="2">
        <f t="shared" ref="B62:E62" si="16">IFERROR(B18/$C$45,0)</f>
        <v>0</v>
      </c>
      <c r="C62" s="2">
        <f t="shared" si="16"/>
        <v>0</v>
      </c>
      <c r="D62" s="2">
        <f t="shared" si="16"/>
        <v>0</v>
      </c>
      <c r="E62" s="2">
        <f t="shared" si="16"/>
        <v>0</v>
      </c>
    </row>
    <row r="63" spans="1:5" x14ac:dyDescent="0.3">
      <c r="A63" s="1" t="s">
        <v>14</v>
      </c>
      <c r="B63" s="2">
        <f t="shared" ref="B63:E63" si="17">IFERROR(B19/$C$45,0)</f>
        <v>0</v>
      </c>
      <c r="C63" s="2">
        <f t="shared" si="17"/>
        <v>0</v>
      </c>
      <c r="D63" s="2">
        <f t="shared" si="17"/>
        <v>0</v>
      </c>
      <c r="E63" s="2">
        <f t="shared" si="17"/>
        <v>0</v>
      </c>
    </row>
    <row r="64" spans="1:5" x14ac:dyDescent="0.3">
      <c r="A64" s="1" t="s">
        <v>15</v>
      </c>
      <c r="B64" s="2">
        <f t="shared" ref="B64:E64" si="18">IFERROR(B20/$C$45,0)</f>
        <v>0</v>
      </c>
      <c r="C64" s="2">
        <f t="shared" si="18"/>
        <v>0</v>
      </c>
      <c r="D64" s="2">
        <f t="shared" si="18"/>
        <v>0</v>
      </c>
      <c r="E64" s="2">
        <f t="shared" si="18"/>
        <v>0</v>
      </c>
    </row>
    <row r="65" spans="1:5" x14ac:dyDescent="0.3">
      <c r="A65" s="1" t="s">
        <v>16</v>
      </c>
      <c r="B65" s="2">
        <f t="shared" ref="B65:E65" si="19">IFERROR(B21/$C$45,0)</f>
        <v>0</v>
      </c>
      <c r="C65" s="2">
        <f t="shared" si="19"/>
        <v>0</v>
      </c>
      <c r="D65" s="2">
        <f t="shared" si="19"/>
        <v>0</v>
      </c>
      <c r="E65" s="2">
        <f t="shared" si="19"/>
        <v>0</v>
      </c>
    </row>
    <row r="66" spans="1:5" x14ac:dyDescent="0.3">
      <c r="A66" s="1" t="s">
        <v>17</v>
      </c>
      <c r="B66" s="2">
        <f t="shared" ref="B66:E66" si="20">IFERROR(B22/$C$45,0)</f>
        <v>0</v>
      </c>
      <c r="C66" s="2">
        <f t="shared" si="20"/>
        <v>0</v>
      </c>
      <c r="D66" s="2">
        <f t="shared" si="20"/>
        <v>0</v>
      </c>
      <c r="E66" s="2">
        <f t="shared" si="20"/>
        <v>0</v>
      </c>
    </row>
    <row r="67" spans="1:5" x14ac:dyDescent="0.3">
      <c r="A67" s="1" t="s">
        <v>18</v>
      </c>
      <c r="B67" s="2">
        <f t="shared" ref="B67:E67" si="21">IFERROR(B23/$C$45,0)</f>
        <v>0</v>
      </c>
      <c r="C67" s="2">
        <f t="shared" si="21"/>
        <v>0</v>
      </c>
      <c r="D67" s="2">
        <f t="shared" si="21"/>
        <v>0</v>
      </c>
      <c r="E67" s="2">
        <f t="shared" si="21"/>
        <v>0</v>
      </c>
    </row>
    <row r="68" spans="1:5" x14ac:dyDescent="0.3">
      <c r="A68" s="1" t="s">
        <v>19</v>
      </c>
      <c r="B68" s="2">
        <f t="shared" ref="B68:E68" si="22">IFERROR(B24/$C$45,0)</f>
        <v>0</v>
      </c>
      <c r="C68" s="2">
        <f t="shared" si="22"/>
        <v>0</v>
      </c>
      <c r="D68" s="2">
        <f t="shared" si="22"/>
        <v>0</v>
      </c>
      <c r="E68" s="2">
        <f t="shared" si="22"/>
        <v>0</v>
      </c>
    </row>
    <row r="69" spans="1:5" x14ac:dyDescent="0.3">
      <c r="A69" s="1" t="s">
        <v>20</v>
      </c>
      <c r="B69" s="2">
        <f t="shared" ref="B69:E69" si="23">IFERROR(B25/$C$45,0)</f>
        <v>0</v>
      </c>
      <c r="C69" s="2">
        <f t="shared" si="23"/>
        <v>0</v>
      </c>
      <c r="D69" s="2">
        <f t="shared" si="23"/>
        <v>0</v>
      </c>
      <c r="E69" s="2">
        <f t="shared" si="23"/>
        <v>0</v>
      </c>
    </row>
    <row r="70" spans="1:5" x14ac:dyDescent="0.3">
      <c r="A70" s="1" t="s">
        <v>23</v>
      </c>
      <c r="B70" s="2">
        <f t="shared" ref="B70:E70" si="24">IFERROR(B26/$C$45,0)</f>
        <v>0</v>
      </c>
      <c r="C70" s="2">
        <f t="shared" si="24"/>
        <v>0</v>
      </c>
      <c r="D70" s="2">
        <f t="shared" si="24"/>
        <v>0</v>
      </c>
      <c r="E70" s="2">
        <f t="shared" si="24"/>
        <v>0</v>
      </c>
    </row>
    <row r="71" spans="1:5" x14ac:dyDescent="0.3">
      <c r="A71" s="1" t="s">
        <v>24</v>
      </c>
      <c r="B71" s="2">
        <f t="shared" ref="B71:E71" si="25">IFERROR(B27/$C$45,0)</f>
        <v>0</v>
      </c>
      <c r="C71" s="2">
        <f t="shared" si="25"/>
        <v>0</v>
      </c>
      <c r="D71" s="2">
        <f t="shared" si="25"/>
        <v>0</v>
      </c>
      <c r="E71" s="2">
        <f t="shared" si="25"/>
        <v>0</v>
      </c>
    </row>
    <row r="72" spans="1:5" x14ac:dyDescent="0.3">
      <c r="A72" s="1" t="s">
        <v>25</v>
      </c>
      <c r="B72" s="2">
        <f t="shared" ref="B72:E72" si="26">IFERROR(B28/$C$45,0)</f>
        <v>0</v>
      </c>
      <c r="C72" s="2">
        <f t="shared" si="26"/>
        <v>0</v>
      </c>
      <c r="D72" s="2">
        <f t="shared" si="26"/>
        <v>0</v>
      </c>
      <c r="E72" s="2">
        <f t="shared" si="26"/>
        <v>0</v>
      </c>
    </row>
    <row r="73" spans="1:5" x14ac:dyDescent="0.3">
      <c r="A73" s="1" t="s">
        <v>26</v>
      </c>
      <c r="B73" s="2">
        <f t="shared" ref="B73:E73" si="27">IFERROR(B29/$C$45,0)</f>
        <v>0</v>
      </c>
      <c r="C73" s="2">
        <f t="shared" si="27"/>
        <v>0</v>
      </c>
      <c r="D73" s="2">
        <f t="shared" si="27"/>
        <v>0</v>
      </c>
      <c r="E73" s="2">
        <f t="shared" si="27"/>
        <v>0</v>
      </c>
    </row>
    <row r="74" spans="1:5" x14ac:dyDescent="0.3">
      <c r="A74" s="1" t="s">
        <v>21</v>
      </c>
      <c r="B74" s="2">
        <f t="shared" ref="B74:E74" si="28">IFERROR(B30/$C$45,0)</f>
        <v>0</v>
      </c>
      <c r="C74" s="2">
        <f t="shared" si="28"/>
        <v>0</v>
      </c>
      <c r="D74" s="2">
        <f t="shared" si="28"/>
        <v>0</v>
      </c>
      <c r="E74" s="2">
        <f t="shared" si="28"/>
        <v>0</v>
      </c>
    </row>
    <row r="75" spans="1:5" x14ac:dyDescent="0.3">
      <c r="A75" s="1" t="s">
        <v>22</v>
      </c>
      <c r="B75" s="2">
        <f t="shared" ref="B75:E75" si="29">IFERROR(B31/$C$45,0)</f>
        <v>0</v>
      </c>
      <c r="C75" s="2">
        <f t="shared" si="29"/>
        <v>0</v>
      </c>
      <c r="D75" s="2">
        <f t="shared" si="29"/>
        <v>0</v>
      </c>
      <c r="E75" s="2">
        <f t="shared" si="29"/>
        <v>0</v>
      </c>
    </row>
    <row r="76" spans="1:5" x14ac:dyDescent="0.3">
      <c r="A76" s="1" t="s">
        <v>27</v>
      </c>
      <c r="B76" s="2">
        <f t="shared" ref="B76:E76" si="30">IFERROR(B32/$C$45,0)</f>
        <v>0</v>
      </c>
      <c r="C76" s="2">
        <f t="shared" si="30"/>
        <v>0</v>
      </c>
      <c r="D76" s="2">
        <f t="shared" si="30"/>
        <v>0</v>
      </c>
      <c r="E76" s="2">
        <f t="shared" si="30"/>
        <v>0</v>
      </c>
    </row>
    <row r="77" spans="1:5" x14ac:dyDescent="0.3">
      <c r="A77" s="1" t="s">
        <v>28</v>
      </c>
      <c r="B77" s="2">
        <f t="shared" ref="B77:E77" si="31">IFERROR(B33/$C$45,0)</f>
        <v>0</v>
      </c>
      <c r="C77" s="2">
        <f t="shared" si="31"/>
        <v>0</v>
      </c>
      <c r="D77" s="2">
        <f t="shared" si="31"/>
        <v>0</v>
      </c>
      <c r="E77" s="2">
        <f t="shared" si="31"/>
        <v>0</v>
      </c>
    </row>
    <row r="78" spans="1:5" x14ac:dyDescent="0.3">
      <c r="A78" s="1" t="s">
        <v>29</v>
      </c>
      <c r="B78" s="2">
        <f t="shared" ref="B78:E78" si="32">IFERROR(B34/$C$45,0)</f>
        <v>0</v>
      </c>
      <c r="C78" s="2">
        <f t="shared" si="32"/>
        <v>0</v>
      </c>
      <c r="D78" s="2">
        <f t="shared" si="32"/>
        <v>0</v>
      </c>
      <c r="E78" s="2">
        <f t="shared" si="32"/>
        <v>0</v>
      </c>
    </row>
    <row r="79" spans="1:5" x14ac:dyDescent="0.3">
      <c r="A79" s="1" t="s">
        <v>30</v>
      </c>
      <c r="B79" s="2">
        <f t="shared" ref="B79:E79" si="33">IFERROR(B35/$C$45,0)</f>
        <v>0</v>
      </c>
      <c r="C79" s="2">
        <f t="shared" si="33"/>
        <v>0</v>
      </c>
      <c r="D79" s="2">
        <f t="shared" si="33"/>
        <v>0</v>
      </c>
      <c r="E79" s="2">
        <f t="shared" si="33"/>
        <v>0</v>
      </c>
    </row>
    <row r="80" spans="1:5" x14ac:dyDescent="0.3">
      <c r="A80" s="1" t="s">
        <v>31</v>
      </c>
      <c r="B80" s="2">
        <f t="shared" ref="B80:E80" si="34">IFERROR(B36/$C$45,0)</f>
        <v>0</v>
      </c>
      <c r="C80" s="2">
        <f t="shared" si="34"/>
        <v>0</v>
      </c>
      <c r="D80" s="2">
        <f t="shared" si="34"/>
        <v>0</v>
      </c>
      <c r="E80" s="2">
        <f t="shared" si="34"/>
        <v>0</v>
      </c>
    </row>
    <row r="81" spans="1:5" x14ac:dyDescent="0.3">
      <c r="A81" s="1" t="s">
        <v>32</v>
      </c>
      <c r="B81" s="2">
        <f t="shared" ref="B81:E81" si="35">IFERROR(B37/$C$45,0)</f>
        <v>0</v>
      </c>
      <c r="C81" s="2">
        <f t="shared" si="35"/>
        <v>0</v>
      </c>
      <c r="D81" s="2">
        <f t="shared" si="35"/>
        <v>0</v>
      </c>
      <c r="E81" s="2">
        <f t="shared" si="35"/>
        <v>0</v>
      </c>
    </row>
    <row r="82" spans="1:5" x14ac:dyDescent="0.3">
      <c r="A82" s="1" t="s">
        <v>33</v>
      </c>
      <c r="B82" s="2">
        <f t="shared" ref="B82:E82" si="36">IFERROR(B38/$C$45,0)</f>
        <v>0</v>
      </c>
      <c r="C82" s="2">
        <f t="shared" si="36"/>
        <v>0</v>
      </c>
      <c r="D82" s="2">
        <f t="shared" si="36"/>
        <v>0</v>
      </c>
      <c r="E82" s="2">
        <f t="shared" si="36"/>
        <v>0</v>
      </c>
    </row>
    <row r="83" spans="1:5" x14ac:dyDescent="0.3">
      <c r="A83" s="1" t="s">
        <v>34</v>
      </c>
      <c r="B83" s="2">
        <f t="shared" ref="B83:E83" si="37">IFERROR(B39/$C$45,0)</f>
        <v>0</v>
      </c>
      <c r="C83" s="2">
        <f t="shared" si="37"/>
        <v>0</v>
      </c>
      <c r="D83" s="2">
        <f t="shared" si="37"/>
        <v>0</v>
      </c>
      <c r="E83" s="2">
        <f t="shared" si="37"/>
        <v>0</v>
      </c>
    </row>
    <row r="84" spans="1:5" x14ac:dyDescent="0.3">
      <c r="A84" s="1" t="s">
        <v>35</v>
      </c>
      <c r="B84" s="2">
        <f t="shared" ref="B84:E84" si="38">IFERROR(B40/$C$45,0)</f>
        <v>0</v>
      </c>
      <c r="C84" s="2">
        <f t="shared" si="38"/>
        <v>0</v>
      </c>
      <c r="D84" s="2">
        <f t="shared" si="38"/>
        <v>0</v>
      </c>
      <c r="E84" s="2">
        <f t="shared" si="38"/>
        <v>0</v>
      </c>
    </row>
    <row r="85" spans="1:5" x14ac:dyDescent="0.3">
      <c r="A85" s="1" t="s">
        <v>36</v>
      </c>
      <c r="B85" s="2">
        <f t="shared" ref="B85:E85" si="39">IFERROR(B41/$C$45,0)</f>
        <v>0</v>
      </c>
      <c r="C85" s="2">
        <f t="shared" si="39"/>
        <v>0</v>
      </c>
      <c r="D85" s="2">
        <f t="shared" si="39"/>
        <v>0</v>
      </c>
      <c r="E85" s="2">
        <f t="shared" si="39"/>
        <v>0</v>
      </c>
    </row>
    <row r="86" spans="1:5" x14ac:dyDescent="0.3">
      <c r="A86" s="1" t="s">
        <v>37</v>
      </c>
      <c r="B86" s="2">
        <f t="shared" ref="B86:E86" si="40">IFERROR(B42/$C$45,0)</f>
        <v>0</v>
      </c>
      <c r="C86" s="2">
        <f t="shared" si="40"/>
        <v>0</v>
      </c>
      <c r="D86" s="2">
        <f t="shared" si="40"/>
        <v>0</v>
      </c>
      <c r="E86" s="2">
        <f t="shared" si="40"/>
        <v>0</v>
      </c>
    </row>
    <row r="87" spans="1:5" x14ac:dyDescent="0.3">
      <c r="A87" s="1" t="s">
        <v>38</v>
      </c>
      <c r="B87" s="2">
        <f t="shared" ref="B87:E87" si="41">IFERROR(B43/$C$45,0)</f>
        <v>0</v>
      </c>
      <c r="C87" s="2">
        <f t="shared" si="41"/>
        <v>0</v>
      </c>
      <c r="D87" s="2">
        <f t="shared" si="41"/>
        <v>0</v>
      </c>
      <c r="E87" s="2">
        <f t="shared" si="4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ModEmp</vt:lpstr>
      <vt:lpstr>Synthèse</vt:lpstr>
      <vt:lpstr>BASE REC</vt:lpstr>
      <vt:lpstr>Part av formules</vt:lpstr>
      <vt:lpstr>TRAV</vt:lpstr>
      <vt:lpstr> essai old</vt:lpstr>
      <vt:lpstr>Carte</vt:lpstr>
      <vt:lpstr>CarteCat</vt:lpstr>
      <vt:lpstr>Categorie</vt:lpstr>
      <vt:lpstr>Categories</vt:lpstr>
      <vt:lpstr>nbrep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2015-01-14T10:17:39Z</dcterms:modified>
</cp:coreProperties>
</file>