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5" windowHeight="11700" activeTab="1"/>
  </bookViews>
  <sheets>
    <sheet name="RECETTES" sheetId="1" r:id="rId1"/>
    <sheet name="ALPHA" sheetId="2" r:id="rId2"/>
  </sheets>
  <definedNames>
    <definedName name="f_ville">OFFSET(p_ville,0,0,COUNTA(l_ville),1)</definedName>
    <definedName name="intitrecet">ALPHA!$J$12:$J$16</definedName>
    <definedName name="l_ville">ALPHA!$J:$J</definedName>
    <definedName name="nrrec">ALPHA!$I$12:$I$16</definedName>
    <definedName name="p_ville">ALPHA!$J$12</definedName>
  </definedNames>
  <calcPr calcId="145621"/>
</workbook>
</file>

<file path=xl/calcChain.xml><?xml version="1.0" encoding="utf-8"?>
<calcChain xmlns="http://schemas.openxmlformats.org/spreadsheetml/2006/main">
  <c r="C3" i="2" l="1"/>
  <c r="C5" i="2" s="1"/>
  <c r="D3" i="2"/>
  <c r="D17" i="2" s="1"/>
  <c r="E3" i="2"/>
  <c r="E14" i="2" s="1"/>
  <c r="B3" i="2"/>
  <c r="B4" i="2" s="1"/>
  <c r="C20" i="2" l="1"/>
  <c r="C16" i="2"/>
  <c r="D19" i="2"/>
  <c r="C19" i="2"/>
  <c r="C12" i="2"/>
  <c r="C18" i="2"/>
  <c r="D11" i="2"/>
  <c r="D16" i="2"/>
  <c r="C11" i="2"/>
  <c r="C10" i="2"/>
  <c r="D15" i="2"/>
  <c r="C8" i="2"/>
  <c r="D20" i="2"/>
  <c r="C15" i="2"/>
  <c r="C7" i="2"/>
  <c r="C6" i="2"/>
  <c r="C14" i="2"/>
  <c r="D12" i="2"/>
  <c r="C4" i="2"/>
  <c r="E17" i="2"/>
  <c r="E9" i="2"/>
  <c r="D9" i="2"/>
  <c r="E6" i="2"/>
  <c r="E19" i="2"/>
  <c r="C17" i="2"/>
  <c r="D14" i="2"/>
  <c r="E11" i="2"/>
  <c r="C9" i="2"/>
  <c r="D6" i="2"/>
  <c r="E20" i="2"/>
  <c r="E8" i="2"/>
  <c r="B18" i="2"/>
  <c r="D8" i="2"/>
  <c r="E5" i="2"/>
  <c r="B19" i="2"/>
  <c r="B11" i="2"/>
  <c r="E18" i="2"/>
  <c r="E16" i="2"/>
  <c r="E13" i="2"/>
  <c r="D13" i="2"/>
  <c r="E10" i="2"/>
  <c r="D5" i="2"/>
  <c r="B10" i="2"/>
  <c r="D18" i="2"/>
  <c r="E15" i="2"/>
  <c r="C13" i="2"/>
  <c r="D10" i="2"/>
  <c r="E7" i="2"/>
  <c r="E12" i="2"/>
  <c r="D7" i="2"/>
  <c r="E4" i="2"/>
  <c r="D4" i="2"/>
  <c r="B17" i="2"/>
  <c r="B13" i="2"/>
  <c r="B5" i="2"/>
  <c r="B20" i="2"/>
  <c r="B12" i="2"/>
  <c r="B16" i="2"/>
  <c r="B8" i="2"/>
  <c r="B9" i="2"/>
  <c r="B15" i="2"/>
  <c r="B7" i="2"/>
  <c r="B14" i="2"/>
  <c r="B6" i="2"/>
</calcChain>
</file>

<file path=xl/sharedStrings.xml><?xml version="1.0" encoding="utf-8"?>
<sst xmlns="http://schemas.openxmlformats.org/spreadsheetml/2006/main" count="48" uniqueCount="26">
  <si>
    <t>2 LINGOTS AUX NOIX DE SAINT-JACQUES</t>
  </si>
  <si>
    <t>2 Tartares saumon</t>
  </si>
  <si>
    <t>6 mini tartares</t>
  </si>
  <si>
    <t>Agrafeuse</t>
  </si>
  <si>
    <t>Batteur VMI</t>
  </si>
  <si>
    <t>Batteurs 5</t>
  </si>
  <si>
    <t>Broyeur</t>
  </si>
  <si>
    <t>Cellule à azote</t>
  </si>
  <si>
    <t>Cloches 4</t>
  </si>
  <si>
    <t>Convoyeurs flow 2</t>
  </si>
  <si>
    <t>Convoyeurs sans nom</t>
  </si>
  <si>
    <t xml:space="preserve">Convoyeurs Séria </t>
  </si>
  <si>
    <t>Convoyeur vert</t>
  </si>
  <si>
    <t>Coupe saucisse</t>
  </si>
  <si>
    <t>Cutters 3</t>
  </si>
  <si>
    <t>Datteur 3</t>
  </si>
  <si>
    <t>Détecteur 3</t>
  </si>
  <si>
    <t>Doseuse 1</t>
  </si>
  <si>
    <t>Doseuse 2</t>
  </si>
  <si>
    <t>Doseuse 3</t>
  </si>
  <si>
    <t>bulles cocktail</t>
  </si>
  <si>
    <t>45 Mini brochettes</t>
  </si>
  <si>
    <t>nrrec</t>
  </si>
  <si>
    <t>intitrecet</t>
  </si>
  <si>
    <t>Intit recette</t>
  </si>
  <si>
    <t>Nrrecette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</si>
</sst>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B05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0" borderId="1" xfId="0" applyFont="1" applyBorder="1" applyAlignment="1">
      <alignment horizontal="left" vertical="center" wrapText="1"/>
    </xf>
    <xf numFmtId="0" fontId="3" fillId="3" borderId="3" xfId="0" applyFont="1" applyFill="1" applyBorder="1" applyAlignment="1">
      <alignment horizontal="left"/>
    </xf>
    <xf numFmtId="0" fontId="3" fillId="0" borderId="0" xfId="0" applyFont="1" applyBorder="1" applyAlignment="1">
      <alignment horizontal="center"/>
    </xf>
    <xf numFmtId="0" fontId="2" fillId="4" borderId="2" xfId="0" applyFont="1" applyFill="1" applyBorder="1" applyAlignment="1">
      <alignment horizontal="left" vertical="center" wrapText="1"/>
    </xf>
    <xf numFmtId="0" fontId="2" fillId="2" borderId="3" xfId="0" applyFont="1" applyFill="1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2" fillId="2" borderId="3" xfId="0" applyFont="1" applyFill="1" applyBorder="1"/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4" fillId="5" borderId="4" xfId="0" applyFont="1" applyFill="1" applyBorder="1" applyAlignment="1">
      <alignment wrapText="1"/>
    </xf>
    <xf numFmtId="0" fontId="3" fillId="0" borderId="2" xfId="0" applyFont="1" applyBorder="1" applyAlignment="1">
      <alignment horizontal="center" wrapText="1"/>
    </xf>
    <xf numFmtId="0" fontId="0" fillId="0" borderId="0" xfId="0" applyAlignment="1"/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workbookViewId="0">
      <selection activeCell="A23" sqref="A23:XFD23"/>
    </sheetView>
  </sheetViews>
  <sheetFormatPr baseColWidth="10" defaultRowHeight="15" x14ac:dyDescent="0.25"/>
  <cols>
    <col min="1" max="1" width="24.140625" customWidth="1"/>
  </cols>
  <sheetData>
    <row r="1" spans="1:7" ht="60.75" thickBot="1" x14ac:dyDescent="0.3">
      <c r="A1" s="1"/>
      <c r="B1" s="11" t="s">
        <v>0</v>
      </c>
      <c r="C1" s="11" t="s">
        <v>1</v>
      </c>
      <c r="D1" s="11" t="s">
        <v>2</v>
      </c>
      <c r="E1" s="11" t="s">
        <v>20</v>
      </c>
      <c r="F1" s="12" t="s">
        <v>21</v>
      </c>
      <c r="G1" s="12"/>
    </row>
    <row r="2" spans="1:7" x14ac:dyDescent="0.25">
      <c r="A2" s="2" t="s">
        <v>3</v>
      </c>
      <c r="B2" s="3"/>
      <c r="C2" s="3"/>
      <c r="D2" s="3"/>
      <c r="E2" s="3"/>
      <c r="F2">
        <v>3</v>
      </c>
    </row>
    <row r="3" spans="1:7" x14ac:dyDescent="0.25">
      <c r="A3" s="2" t="s">
        <v>4</v>
      </c>
      <c r="B3" s="3">
        <v>1</v>
      </c>
      <c r="C3" s="3"/>
      <c r="D3" s="3"/>
      <c r="E3" s="3">
        <v>1</v>
      </c>
    </row>
    <row r="4" spans="1:7" x14ac:dyDescent="0.25">
      <c r="A4" s="2" t="s">
        <v>5</v>
      </c>
      <c r="B4" s="3">
        <v>1</v>
      </c>
      <c r="C4" s="3"/>
      <c r="D4" s="3"/>
      <c r="E4" s="3"/>
    </row>
    <row r="5" spans="1:7" x14ac:dyDescent="0.25">
      <c r="A5" s="2" t="s">
        <v>6</v>
      </c>
      <c r="B5" s="3"/>
      <c r="C5" s="3"/>
      <c r="D5" s="3"/>
      <c r="E5" s="3"/>
    </row>
    <row r="6" spans="1:7" x14ac:dyDescent="0.25">
      <c r="A6" s="2" t="s">
        <v>7</v>
      </c>
      <c r="B6" s="3"/>
      <c r="C6" s="3"/>
      <c r="D6" s="3"/>
      <c r="E6" s="3"/>
    </row>
    <row r="7" spans="1:7" x14ac:dyDescent="0.25">
      <c r="A7" s="2" t="s">
        <v>8</v>
      </c>
      <c r="B7" s="3"/>
      <c r="C7" s="3"/>
      <c r="D7" s="3"/>
      <c r="E7" s="3"/>
      <c r="F7">
        <v>6</v>
      </c>
    </row>
    <row r="8" spans="1:7" x14ac:dyDescent="0.25">
      <c r="A8" s="2" t="s">
        <v>9</v>
      </c>
      <c r="B8" s="3"/>
      <c r="C8" s="3"/>
      <c r="D8" s="3"/>
      <c r="E8" s="3"/>
    </row>
    <row r="9" spans="1:7" x14ac:dyDescent="0.25">
      <c r="A9" s="2" t="s">
        <v>10</v>
      </c>
      <c r="B9" s="3"/>
      <c r="C9" s="3"/>
      <c r="D9" s="3"/>
      <c r="E9" s="3"/>
    </row>
    <row r="10" spans="1:7" x14ac:dyDescent="0.25">
      <c r="A10" s="2" t="s">
        <v>11</v>
      </c>
      <c r="B10" s="3"/>
      <c r="C10" s="3">
        <v>3</v>
      </c>
      <c r="D10" s="3"/>
      <c r="E10" s="3">
        <v>2</v>
      </c>
    </row>
    <row r="11" spans="1:7" x14ac:dyDescent="0.25">
      <c r="A11" s="2" t="s">
        <v>12</v>
      </c>
      <c r="B11" s="3"/>
      <c r="C11" s="3"/>
      <c r="D11" s="3"/>
      <c r="E11" s="3"/>
    </row>
    <row r="12" spans="1:7" x14ac:dyDescent="0.25">
      <c r="A12" s="2" t="s">
        <v>13</v>
      </c>
      <c r="B12" s="3"/>
      <c r="C12" s="3"/>
      <c r="D12" s="3"/>
      <c r="E12" s="3"/>
      <c r="F12">
        <v>2</v>
      </c>
    </row>
    <row r="13" spans="1:7" x14ac:dyDescent="0.25">
      <c r="A13" s="2" t="s">
        <v>14</v>
      </c>
      <c r="B13" s="3">
        <v>1</v>
      </c>
      <c r="C13" s="3"/>
      <c r="D13" s="3"/>
      <c r="E13" s="3">
        <v>1</v>
      </c>
    </row>
    <row r="14" spans="1:7" x14ac:dyDescent="0.25">
      <c r="A14" s="2" t="s">
        <v>15</v>
      </c>
      <c r="B14" s="3"/>
      <c r="C14" s="3"/>
      <c r="D14" s="3"/>
      <c r="E14" s="3"/>
    </row>
    <row r="15" spans="1:7" x14ac:dyDescent="0.25">
      <c r="A15" s="2" t="s">
        <v>16</v>
      </c>
      <c r="B15" s="3"/>
      <c r="C15" s="3"/>
      <c r="D15" s="3"/>
      <c r="E15" s="3"/>
    </row>
    <row r="16" spans="1:7" x14ac:dyDescent="0.25">
      <c r="A16" s="2" t="s">
        <v>17</v>
      </c>
      <c r="B16" s="3"/>
      <c r="C16" s="3"/>
      <c r="D16" s="3"/>
      <c r="E16" s="3"/>
    </row>
    <row r="17" spans="1:5" x14ac:dyDescent="0.25">
      <c r="A17" s="2" t="s">
        <v>18</v>
      </c>
      <c r="B17" s="3"/>
      <c r="C17" s="3"/>
      <c r="D17" s="3"/>
      <c r="E17" s="3"/>
    </row>
    <row r="18" spans="1:5" x14ac:dyDescent="0.25">
      <c r="A18" s="2" t="s">
        <v>19</v>
      </c>
      <c r="B18" s="3"/>
      <c r="C18" s="3"/>
      <c r="D18" s="3"/>
      <c r="E18" s="3"/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showZeros="0" tabSelected="1" workbookViewId="0">
      <selection activeCell="B7" sqref="B7"/>
    </sheetView>
  </sheetViews>
  <sheetFormatPr baseColWidth="10" defaultRowHeight="15" x14ac:dyDescent="0.25"/>
  <cols>
    <col min="1" max="1" width="20.28515625" bestFit="1" customWidth="1"/>
    <col min="5" max="5" width="15" customWidth="1"/>
    <col min="10" max="10" width="35.28515625" bestFit="1" customWidth="1"/>
  </cols>
  <sheetData>
    <row r="1" spans="1:10" ht="15.75" thickBot="1" x14ac:dyDescent="0.3"/>
    <row r="2" spans="1:10" ht="15.75" thickBot="1" x14ac:dyDescent="0.3">
      <c r="A2" t="s">
        <v>25</v>
      </c>
      <c r="B2" s="13">
        <v>4216</v>
      </c>
      <c r="C2" s="14">
        <v>1843</v>
      </c>
      <c r="D2" s="14">
        <v>4031</v>
      </c>
      <c r="E2" s="15">
        <v>3253</v>
      </c>
    </row>
    <row r="3" spans="1:10" ht="32.25" thickBot="1" x14ac:dyDescent="0.3">
      <c r="A3" s="4" t="s">
        <v>24</v>
      </c>
      <c r="B3" s="10" t="str">
        <f ca="1">IFERROR(OFFSET($I$11,MATCH(B$2,nrrec,0),1),"rec abs")</f>
        <v>2 LINGOTS AUX NOIX DE SAINT-JACQUES</v>
      </c>
      <c r="C3" s="10" t="str">
        <f ca="1">IFERROR(OFFSET($I$11,MATCH(C$2,nrrec,0),1),"rec abs")</f>
        <v>2 Tartares saumon</v>
      </c>
      <c r="D3" s="10" t="str">
        <f ca="1">IFERROR(OFFSET($I$11,MATCH(D$2,nrrec,0),1),"rec abs")</f>
        <v>bulles cocktail</v>
      </c>
      <c r="E3" s="10" t="str">
        <f ca="1">IFERROR(OFFSET($I$11,MATCH(E$2,nrrec,0),1),"rec abs")</f>
        <v>45 Mini brochettes</v>
      </c>
    </row>
    <row r="4" spans="1:10" x14ac:dyDescent="0.25">
      <c r="A4" s="5" t="s">
        <v>3</v>
      </c>
      <c r="B4" s="6">
        <f ca="1">INDEX(RECETTES!$B$2:$F$18,MATCH(ALPHA!$A4,RECETTES!$A$2:$A$18,0),MATCH(ALPHA!B$3,RECETTES!$B$1:$F$1,0))</f>
        <v>0</v>
      </c>
      <c r="C4" s="6">
        <f ca="1">INDEX(RECETTES!$B$2:$F$18,MATCH(ALPHA!$A4,RECETTES!$A$2:$A$18,0),MATCH(ALPHA!C$3,RECETTES!$B$1:$F$1,0))</f>
        <v>0</v>
      </c>
      <c r="D4" s="6">
        <f ca="1">INDEX(RECETTES!$B$2:$F$18,MATCH(ALPHA!$A4,RECETTES!$A$2:$A$18,0),MATCH(ALPHA!D$3,RECETTES!$B$1:$F$1,0))</f>
        <v>0</v>
      </c>
      <c r="E4" s="6">
        <f ca="1">INDEX(RECETTES!$B$2:$F$18,MATCH(ALPHA!$A4,RECETTES!$A$2:$A$18,0),MATCH(ALPHA!E$3,RECETTES!$B$1:$F$1,0))</f>
        <v>3</v>
      </c>
    </row>
    <row r="5" spans="1:10" x14ac:dyDescent="0.25">
      <c r="A5" s="5" t="s">
        <v>4</v>
      </c>
      <c r="B5" s="6">
        <f ca="1">INDEX(RECETTES!$B$2:$F$18,MATCH(ALPHA!$A5,RECETTES!$A$2:$A$18,0),MATCH(ALPHA!B$3,RECETTES!$B$1:$F$1,0))</f>
        <v>1</v>
      </c>
      <c r="C5" s="6">
        <f ca="1">INDEX(RECETTES!$B$2:$F$18,MATCH(ALPHA!$A5,RECETTES!$A$2:$A$18,0),MATCH(ALPHA!C$3,RECETTES!$B$1:$F$1,0))</f>
        <v>0</v>
      </c>
      <c r="D5" s="6">
        <f ca="1">INDEX(RECETTES!$B$2:$F$18,MATCH(ALPHA!$A5,RECETTES!$A$2:$A$18,0),MATCH(ALPHA!D$3,RECETTES!$B$1:$F$1,0))</f>
        <v>1</v>
      </c>
      <c r="E5" s="6">
        <f ca="1">INDEX(RECETTES!$B$2:$F$18,MATCH(ALPHA!$A5,RECETTES!$A$2:$A$18,0),MATCH(ALPHA!E$3,RECETTES!$B$1:$F$1,0))</f>
        <v>0</v>
      </c>
    </row>
    <row r="6" spans="1:10" x14ac:dyDescent="0.25">
      <c r="A6" s="5" t="s">
        <v>5</v>
      </c>
      <c r="B6" s="6">
        <f ca="1">INDEX(RECETTES!$B$2:$F$18,MATCH(ALPHA!$A6,RECETTES!$A$2:$A$18,0),MATCH(ALPHA!B$3,RECETTES!$B$1:$F$1,0))</f>
        <v>1</v>
      </c>
      <c r="C6" s="6">
        <f ca="1">INDEX(RECETTES!$B$2:$F$18,MATCH(ALPHA!$A6,RECETTES!$A$2:$A$18,0),MATCH(ALPHA!C$3,RECETTES!$B$1:$F$1,0))</f>
        <v>0</v>
      </c>
      <c r="D6" s="6">
        <f ca="1">INDEX(RECETTES!$B$2:$F$18,MATCH(ALPHA!$A6,RECETTES!$A$2:$A$18,0),MATCH(ALPHA!D$3,RECETTES!$B$1:$F$1,0))</f>
        <v>0</v>
      </c>
      <c r="E6" s="6">
        <f ca="1">INDEX(RECETTES!$B$2:$F$18,MATCH(ALPHA!$A6,RECETTES!$A$2:$A$18,0),MATCH(ALPHA!E$3,RECETTES!$B$1:$F$1,0))</f>
        <v>0</v>
      </c>
    </row>
    <row r="7" spans="1:10" x14ac:dyDescent="0.25">
      <c r="A7" s="5" t="s">
        <v>6</v>
      </c>
      <c r="B7" s="6">
        <f ca="1">INDEX(RECETTES!$B$2:$F$18,MATCH(ALPHA!$A7,RECETTES!$A$2:$A$18,0),MATCH(ALPHA!B$3,RECETTES!$B$1:$F$1,0))</f>
        <v>0</v>
      </c>
      <c r="C7" s="6">
        <f ca="1">INDEX(RECETTES!$B$2:$F$18,MATCH(ALPHA!$A7,RECETTES!$A$2:$A$18,0),MATCH(ALPHA!C$3,RECETTES!$B$1:$F$1,0))</f>
        <v>0</v>
      </c>
      <c r="D7" s="6">
        <f ca="1">INDEX(RECETTES!$B$2:$F$18,MATCH(ALPHA!$A7,RECETTES!$A$2:$A$18,0),MATCH(ALPHA!D$3,RECETTES!$B$1:$F$1,0))</f>
        <v>0</v>
      </c>
      <c r="E7" s="6">
        <f ca="1">INDEX(RECETTES!$B$2:$F$18,MATCH(ALPHA!$A7,RECETTES!$A$2:$A$18,0),MATCH(ALPHA!E$3,RECETTES!$B$1:$F$1,0))</f>
        <v>0</v>
      </c>
    </row>
    <row r="8" spans="1:10" x14ac:dyDescent="0.25">
      <c r="A8" s="5" t="s">
        <v>7</v>
      </c>
      <c r="B8" s="6">
        <f ca="1">INDEX(RECETTES!$B$2:$F$18,MATCH(ALPHA!$A8,RECETTES!$A$2:$A$18,0),MATCH(ALPHA!B$3,RECETTES!$B$1:$F$1,0))</f>
        <v>0</v>
      </c>
      <c r="C8" s="6">
        <f ca="1">INDEX(RECETTES!$B$2:$F$18,MATCH(ALPHA!$A8,RECETTES!$A$2:$A$18,0),MATCH(ALPHA!C$3,RECETTES!$B$1:$F$1,0))</f>
        <v>0</v>
      </c>
      <c r="D8" s="6">
        <f ca="1">INDEX(RECETTES!$B$2:$F$18,MATCH(ALPHA!$A8,RECETTES!$A$2:$A$18,0),MATCH(ALPHA!D$3,RECETTES!$B$1:$F$1,0))</f>
        <v>0</v>
      </c>
      <c r="E8" s="6">
        <f ca="1">INDEX(RECETTES!$B$2:$F$18,MATCH(ALPHA!$A8,RECETTES!$A$2:$A$18,0),MATCH(ALPHA!E$3,RECETTES!$B$1:$F$1,0))</f>
        <v>0</v>
      </c>
    </row>
    <row r="9" spans="1:10" x14ac:dyDescent="0.25">
      <c r="A9" s="5" t="s">
        <v>8</v>
      </c>
      <c r="B9" s="6">
        <f ca="1">INDEX(RECETTES!$B$2:$F$18,MATCH(ALPHA!$A9,RECETTES!$A$2:$A$18,0),MATCH(ALPHA!B$3,RECETTES!$B$1:$F$1,0))</f>
        <v>0</v>
      </c>
      <c r="C9" s="6">
        <f ca="1">INDEX(RECETTES!$B$2:$F$18,MATCH(ALPHA!$A9,RECETTES!$A$2:$A$18,0),MATCH(ALPHA!C$3,RECETTES!$B$1:$F$1,0))</f>
        <v>0</v>
      </c>
      <c r="D9" s="6">
        <f ca="1">INDEX(RECETTES!$B$2:$F$18,MATCH(ALPHA!$A9,RECETTES!$A$2:$A$18,0),MATCH(ALPHA!D$3,RECETTES!$B$1:$F$1,0))</f>
        <v>0</v>
      </c>
      <c r="E9" s="6">
        <f ca="1">INDEX(RECETTES!$B$2:$F$18,MATCH(ALPHA!$A9,RECETTES!$A$2:$A$18,0),MATCH(ALPHA!E$3,RECETTES!$B$1:$F$1,0))</f>
        <v>6</v>
      </c>
    </row>
    <row r="10" spans="1:10" x14ac:dyDescent="0.25">
      <c r="A10" s="5" t="s">
        <v>9</v>
      </c>
      <c r="B10" s="6">
        <f ca="1">INDEX(RECETTES!$B$2:$F$18,MATCH(ALPHA!$A10,RECETTES!$A$2:$A$18,0),MATCH(ALPHA!B$3,RECETTES!$B$1:$F$1,0))</f>
        <v>0</v>
      </c>
      <c r="C10" s="6">
        <f ca="1">INDEX(RECETTES!$B$2:$F$18,MATCH(ALPHA!$A10,RECETTES!$A$2:$A$18,0),MATCH(ALPHA!C$3,RECETTES!$B$1:$F$1,0))</f>
        <v>0</v>
      </c>
      <c r="D10" s="6">
        <f ca="1">INDEX(RECETTES!$B$2:$F$18,MATCH(ALPHA!$A10,RECETTES!$A$2:$A$18,0),MATCH(ALPHA!D$3,RECETTES!$B$1:$F$1,0))</f>
        <v>0</v>
      </c>
      <c r="E10" s="6">
        <f ca="1">INDEX(RECETTES!$B$2:$F$18,MATCH(ALPHA!$A10,RECETTES!$A$2:$A$18,0),MATCH(ALPHA!E$3,RECETTES!$B$1:$F$1,0))</f>
        <v>0</v>
      </c>
    </row>
    <row r="11" spans="1:10" x14ac:dyDescent="0.25">
      <c r="A11" s="5" t="s">
        <v>10</v>
      </c>
      <c r="B11" s="6">
        <f ca="1">INDEX(RECETTES!$B$2:$F$18,MATCH(ALPHA!$A11,RECETTES!$A$2:$A$18,0),MATCH(ALPHA!B$3,RECETTES!$B$1:$F$1,0))</f>
        <v>0</v>
      </c>
      <c r="C11" s="6">
        <f ca="1">INDEX(RECETTES!$B$2:$F$18,MATCH(ALPHA!$A11,RECETTES!$A$2:$A$18,0),MATCH(ALPHA!C$3,RECETTES!$B$1:$F$1,0))</f>
        <v>0</v>
      </c>
      <c r="D11" s="6">
        <f ca="1">INDEX(RECETTES!$B$2:$F$18,MATCH(ALPHA!$A11,RECETTES!$A$2:$A$18,0),MATCH(ALPHA!D$3,RECETTES!$B$1:$F$1,0))</f>
        <v>0</v>
      </c>
      <c r="E11" s="6">
        <f ca="1">INDEX(RECETTES!$B$2:$F$18,MATCH(ALPHA!$A11,RECETTES!$A$2:$A$18,0),MATCH(ALPHA!E$3,RECETTES!$B$1:$F$1,0))</f>
        <v>0</v>
      </c>
      <c r="I11" t="s">
        <v>22</v>
      </c>
      <c r="J11" t="s">
        <v>23</v>
      </c>
    </row>
    <row r="12" spans="1:10" x14ac:dyDescent="0.25">
      <c r="A12" s="5" t="s">
        <v>11</v>
      </c>
      <c r="B12" s="6">
        <f ca="1">INDEX(RECETTES!$B$2:$F$18,MATCH(ALPHA!$A12,RECETTES!$A$2:$A$18,0),MATCH(ALPHA!B$3,RECETTES!$B$1:$F$1,0))</f>
        <v>0</v>
      </c>
      <c r="C12" s="6">
        <f ca="1">INDEX(RECETTES!$B$2:$F$18,MATCH(ALPHA!$A12,RECETTES!$A$2:$A$18,0),MATCH(ALPHA!C$3,RECETTES!$B$1:$F$1,0))</f>
        <v>3</v>
      </c>
      <c r="D12" s="6">
        <f ca="1">INDEX(RECETTES!$B$2:$F$18,MATCH(ALPHA!$A12,RECETTES!$A$2:$A$18,0),MATCH(ALPHA!D$3,RECETTES!$B$1:$F$1,0))</f>
        <v>2</v>
      </c>
      <c r="E12" s="6">
        <f ca="1">INDEX(RECETTES!$B$2:$F$18,MATCH(ALPHA!$A12,RECETTES!$A$2:$A$18,0),MATCH(ALPHA!E$3,RECETTES!$B$1:$F$1,0))</f>
        <v>0</v>
      </c>
      <c r="I12" s="9">
        <v>4216</v>
      </c>
      <c r="J12" s="8" t="s">
        <v>0</v>
      </c>
    </row>
    <row r="13" spans="1:10" x14ac:dyDescent="0.25">
      <c r="A13" s="5" t="s">
        <v>12</v>
      </c>
      <c r="B13" s="6">
        <f ca="1">INDEX(RECETTES!$B$2:$F$18,MATCH(ALPHA!$A13,RECETTES!$A$2:$A$18,0),MATCH(ALPHA!B$3,RECETTES!$B$1:$F$1,0))</f>
        <v>0</v>
      </c>
      <c r="C13" s="6">
        <f ca="1">INDEX(RECETTES!$B$2:$F$18,MATCH(ALPHA!$A13,RECETTES!$A$2:$A$18,0),MATCH(ALPHA!C$3,RECETTES!$B$1:$F$1,0))</f>
        <v>0</v>
      </c>
      <c r="D13" s="6">
        <f ca="1">INDEX(RECETTES!$B$2:$F$18,MATCH(ALPHA!$A13,RECETTES!$A$2:$A$18,0),MATCH(ALPHA!D$3,RECETTES!$B$1:$F$1,0))</f>
        <v>0</v>
      </c>
      <c r="E13" s="6">
        <f ca="1">INDEX(RECETTES!$B$2:$F$18,MATCH(ALPHA!$A13,RECETTES!$A$2:$A$18,0),MATCH(ALPHA!E$3,RECETTES!$B$1:$F$1,0))</f>
        <v>0</v>
      </c>
      <c r="I13" s="9">
        <v>1843</v>
      </c>
      <c r="J13" s="8" t="s">
        <v>1</v>
      </c>
    </row>
    <row r="14" spans="1:10" x14ac:dyDescent="0.25">
      <c r="A14" s="5" t="s">
        <v>13</v>
      </c>
      <c r="B14" s="6">
        <f ca="1">INDEX(RECETTES!$B$2:$F$18,MATCH(ALPHA!$A14,RECETTES!$A$2:$A$18,0),MATCH(ALPHA!B$3,RECETTES!$B$1:$F$1,0))</f>
        <v>0</v>
      </c>
      <c r="C14" s="6">
        <f ca="1">INDEX(RECETTES!$B$2:$F$18,MATCH(ALPHA!$A14,RECETTES!$A$2:$A$18,0),MATCH(ALPHA!C$3,RECETTES!$B$1:$F$1,0))</f>
        <v>0</v>
      </c>
      <c r="D14" s="6">
        <f ca="1">INDEX(RECETTES!$B$2:$F$18,MATCH(ALPHA!$A14,RECETTES!$A$2:$A$18,0),MATCH(ALPHA!D$3,RECETTES!$B$1:$F$1,0))</f>
        <v>0</v>
      </c>
      <c r="E14" s="6">
        <f ca="1">INDEX(RECETTES!$B$2:$F$18,MATCH(ALPHA!$A14,RECETTES!$A$2:$A$18,0),MATCH(ALPHA!E$3,RECETTES!$B$1:$F$1,0))</f>
        <v>2</v>
      </c>
      <c r="I14" s="9">
        <v>2523</v>
      </c>
      <c r="J14" s="8" t="s">
        <v>2</v>
      </c>
    </row>
    <row r="15" spans="1:10" x14ac:dyDescent="0.25">
      <c r="A15" s="5" t="s">
        <v>14</v>
      </c>
      <c r="B15" s="6">
        <f ca="1">INDEX(RECETTES!$B$2:$F$18,MATCH(ALPHA!$A15,RECETTES!$A$2:$A$18,0),MATCH(ALPHA!B$3,RECETTES!$B$1:$F$1,0))</f>
        <v>1</v>
      </c>
      <c r="C15" s="6">
        <f ca="1">INDEX(RECETTES!$B$2:$F$18,MATCH(ALPHA!$A15,RECETTES!$A$2:$A$18,0),MATCH(ALPHA!C$3,RECETTES!$B$1:$F$1,0))</f>
        <v>0</v>
      </c>
      <c r="D15" s="6">
        <f ca="1">INDEX(RECETTES!$B$2:$F$18,MATCH(ALPHA!$A15,RECETTES!$A$2:$A$18,0),MATCH(ALPHA!D$3,RECETTES!$B$1:$F$1,0))</f>
        <v>1</v>
      </c>
      <c r="E15" s="6">
        <f ca="1">INDEX(RECETTES!$B$2:$F$18,MATCH(ALPHA!$A15,RECETTES!$A$2:$A$18,0),MATCH(ALPHA!E$3,RECETTES!$B$1:$F$1,0))</f>
        <v>0</v>
      </c>
      <c r="I15" s="9">
        <v>4031</v>
      </c>
      <c r="J15" s="8" t="s">
        <v>20</v>
      </c>
    </row>
    <row r="16" spans="1:10" x14ac:dyDescent="0.25">
      <c r="A16" s="5" t="s">
        <v>15</v>
      </c>
      <c r="B16" s="6">
        <f ca="1">INDEX(RECETTES!$B$2:$F$18,MATCH(ALPHA!$A16,RECETTES!$A$2:$A$18,0),MATCH(ALPHA!B$3,RECETTES!$B$1:$F$1,0))</f>
        <v>0</v>
      </c>
      <c r="C16" s="6">
        <f ca="1">INDEX(RECETTES!$B$2:$F$18,MATCH(ALPHA!$A16,RECETTES!$A$2:$A$18,0),MATCH(ALPHA!C$3,RECETTES!$B$1:$F$1,0))</f>
        <v>0</v>
      </c>
      <c r="D16" s="6">
        <f ca="1">INDEX(RECETTES!$B$2:$F$18,MATCH(ALPHA!$A16,RECETTES!$A$2:$A$18,0),MATCH(ALPHA!D$3,RECETTES!$B$1:$F$1,0))</f>
        <v>0</v>
      </c>
      <c r="E16" s="6">
        <f ca="1">INDEX(RECETTES!$B$2:$F$18,MATCH(ALPHA!$A16,RECETTES!$A$2:$A$18,0),MATCH(ALPHA!E$3,RECETTES!$B$1:$F$1,0))</f>
        <v>0</v>
      </c>
      <c r="I16" s="9">
        <v>3253</v>
      </c>
      <c r="J16" s="8" t="s">
        <v>21</v>
      </c>
    </row>
    <row r="17" spans="1:5" x14ac:dyDescent="0.25">
      <c r="A17" s="5" t="s">
        <v>16</v>
      </c>
      <c r="B17" s="6">
        <f ca="1">INDEX(RECETTES!$B$2:$F$18,MATCH(ALPHA!$A17,RECETTES!$A$2:$A$18,0),MATCH(ALPHA!B$3,RECETTES!$B$1:$F$1,0))</f>
        <v>0</v>
      </c>
      <c r="C17" s="6">
        <f ca="1">INDEX(RECETTES!$B$2:$F$18,MATCH(ALPHA!$A17,RECETTES!$A$2:$A$18,0),MATCH(ALPHA!C$3,RECETTES!$B$1:$F$1,0))</f>
        <v>0</v>
      </c>
      <c r="D17" s="6">
        <f ca="1">INDEX(RECETTES!$B$2:$F$18,MATCH(ALPHA!$A17,RECETTES!$A$2:$A$18,0),MATCH(ALPHA!D$3,RECETTES!$B$1:$F$1,0))</f>
        <v>0</v>
      </c>
      <c r="E17" s="6">
        <f ca="1">INDEX(RECETTES!$B$2:$F$18,MATCH(ALPHA!$A17,RECETTES!$A$2:$A$18,0),MATCH(ALPHA!E$3,RECETTES!$B$1:$F$1,0))</f>
        <v>0</v>
      </c>
    </row>
    <row r="18" spans="1:5" x14ac:dyDescent="0.25">
      <c r="A18" s="7" t="s">
        <v>17</v>
      </c>
      <c r="B18" s="6">
        <f ca="1">INDEX(RECETTES!$B$2:$F$18,MATCH(ALPHA!$A18,RECETTES!$A$2:$A$18,0),MATCH(ALPHA!B$3,RECETTES!$B$1:$F$1,0))</f>
        <v>0</v>
      </c>
      <c r="C18" s="6">
        <f ca="1">INDEX(RECETTES!$B$2:$F$18,MATCH(ALPHA!$A18,RECETTES!$A$2:$A$18,0),MATCH(ALPHA!C$3,RECETTES!$B$1:$F$1,0))</f>
        <v>0</v>
      </c>
      <c r="D18" s="6">
        <f ca="1">INDEX(RECETTES!$B$2:$F$18,MATCH(ALPHA!$A18,RECETTES!$A$2:$A$18,0),MATCH(ALPHA!D$3,RECETTES!$B$1:$F$1,0))</f>
        <v>0</v>
      </c>
      <c r="E18" s="6">
        <f ca="1">INDEX(RECETTES!$B$2:$F$18,MATCH(ALPHA!$A18,RECETTES!$A$2:$A$18,0),MATCH(ALPHA!E$3,RECETTES!$B$1:$F$1,0))</f>
        <v>0</v>
      </c>
    </row>
    <row r="19" spans="1:5" x14ac:dyDescent="0.25">
      <c r="A19" s="7" t="s">
        <v>18</v>
      </c>
      <c r="B19" s="6">
        <f ca="1">INDEX(RECETTES!$B$2:$F$18,MATCH(ALPHA!$A19,RECETTES!$A$2:$A$18,0),MATCH(ALPHA!B$3,RECETTES!$B$1:$F$1,0))</f>
        <v>0</v>
      </c>
      <c r="C19" s="6">
        <f ca="1">INDEX(RECETTES!$B$2:$F$18,MATCH(ALPHA!$A19,RECETTES!$A$2:$A$18,0),MATCH(ALPHA!C$3,RECETTES!$B$1:$F$1,0))</f>
        <v>0</v>
      </c>
      <c r="D19" s="6">
        <f ca="1">INDEX(RECETTES!$B$2:$F$18,MATCH(ALPHA!$A19,RECETTES!$A$2:$A$18,0),MATCH(ALPHA!D$3,RECETTES!$B$1:$F$1,0))</f>
        <v>0</v>
      </c>
      <c r="E19" s="6">
        <f ca="1">INDEX(RECETTES!$B$2:$F$18,MATCH(ALPHA!$A19,RECETTES!$A$2:$A$18,0),MATCH(ALPHA!E$3,RECETTES!$B$1:$F$1,0))</f>
        <v>0</v>
      </c>
    </row>
    <row r="20" spans="1:5" x14ac:dyDescent="0.25">
      <c r="A20" s="7" t="s">
        <v>19</v>
      </c>
      <c r="B20" s="6">
        <f ca="1">INDEX(RECETTES!$B$2:$F$18,MATCH(ALPHA!$A20,RECETTES!$A$2:$A$18,0),MATCH(ALPHA!B$3,RECETTES!$B$1:$F$1,0))</f>
        <v>0</v>
      </c>
      <c r="C20" s="6">
        <f ca="1">INDEX(RECETTES!$B$2:$F$18,MATCH(ALPHA!$A20,RECETTES!$A$2:$A$18,0),MATCH(ALPHA!C$3,RECETTES!$B$1:$F$1,0))</f>
        <v>0</v>
      </c>
      <c r="D20" s="6">
        <f ca="1">INDEX(RECETTES!$B$2:$F$18,MATCH(ALPHA!$A20,RECETTES!$A$2:$A$18,0),MATCH(ALPHA!D$3,RECETTES!$B$1:$F$1,0))</f>
        <v>0</v>
      </c>
      <c r="E20" s="6">
        <f ca="1">INDEX(RECETTES!$B$2:$F$18,MATCH(ALPHA!$A20,RECETTES!$A$2:$A$18,0),MATCH(ALPHA!E$3,RECETTES!$B$1:$F$1,0))</f>
        <v>0</v>
      </c>
    </row>
  </sheetData>
  <dataValidations count="2">
    <dataValidation type="list" allowBlank="1" showInputMessage="1" sqref="B3:E3">
      <formula1>IF(B3&lt;&gt;"",OFFSET(f_ville,MATCH(B3&amp;"*", f_ville,0)-1,,COUNTIF(f_ville, B3&amp;"*"),1), f_ville)</formula1>
    </dataValidation>
    <dataValidation type="list" allowBlank="1" showInputMessage="1" showErrorMessage="1" sqref="B2:E2">
      <formula1>nrrec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RECETTES</vt:lpstr>
      <vt:lpstr>ALPHA</vt:lpstr>
      <vt:lpstr>intitrecet</vt:lpstr>
      <vt:lpstr>l_ville</vt:lpstr>
      <vt:lpstr>nrrec</vt:lpstr>
      <vt:lpstr>p_ville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2014-05-27T21:46:55Z</dcterms:modified>
</cp:coreProperties>
</file>