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5560" windowHeight="970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8" i="1"/>
  <c r="G3" i="1"/>
  <c r="B4" i="1"/>
  <c r="B5" i="1"/>
  <c r="B6" i="1"/>
  <c r="B7" i="1"/>
  <c r="C7" i="1" s="1"/>
  <c r="B8" i="1"/>
  <c r="C8" i="1" s="1"/>
  <c r="B3" i="1"/>
  <c r="C3" i="1" s="1"/>
  <c r="C6" i="1" l="1"/>
  <c r="D6" i="1" s="1"/>
  <c r="C5" i="1"/>
  <c r="D5" i="1" s="1"/>
  <c r="C4" i="1"/>
  <c r="D4" i="1" s="1"/>
  <c r="D3" i="1"/>
  <c r="D8" i="1"/>
  <c r="D7" i="1"/>
  <c r="E6" i="1" l="1"/>
  <c r="F6" i="1" s="1"/>
  <c r="E4" i="1"/>
  <c r="F4" i="1" s="1"/>
  <c r="E5" i="1"/>
  <c r="F5" i="1" s="1"/>
  <c r="E8" i="1"/>
  <c r="F8" i="1" s="1"/>
  <c r="E3" i="1"/>
  <c r="F3" i="1" s="1"/>
  <c r="E7" i="1"/>
  <c r="F7" i="1" s="1"/>
  <c r="G7" i="1" s="1"/>
</calcChain>
</file>

<file path=xl/sharedStrings.xml><?xml version="1.0" encoding="utf-8"?>
<sst xmlns="http://schemas.openxmlformats.org/spreadsheetml/2006/main" count="13" uniqueCount="13">
  <si>
    <r>
      <t xml:space="preserve">Total 0,6 51,08 </t>
    </r>
    <r>
      <rPr>
        <sz val="11"/>
        <color rgb="FFFF0000"/>
        <rFont val="Calibri"/>
        <family val="2"/>
        <scheme val="minor"/>
      </rPr>
      <t>7 752</t>
    </r>
    <r>
      <rPr>
        <sz val="11"/>
        <color theme="1"/>
        <rFont val="Calibri"/>
        <family val="2"/>
        <scheme val="minor"/>
      </rPr>
      <t xml:space="preserve"> 444,20 8,01 237,95 138,40 879,64 04/11/15 07/05/15</t>
    </r>
  </si>
  <si>
    <r>
      <t xml:space="preserve">Total 0,2 17,05 </t>
    </r>
    <r>
      <rPr>
        <sz val="11"/>
        <color rgb="FFFF0000"/>
        <rFont val="Calibri"/>
        <family val="2"/>
        <scheme val="minor"/>
      </rPr>
      <t>831</t>
    </r>
    <r>
      <rPr>
        <sz val="11"/>
        <color theme="1"/>
        <rFont val="Calibri"/>
        <family val="2"/>
        <scheme val="minor"/>
      </rPr>
      <t xml:space="preserve"> 47,62 2,32 34,30 16,25 117,54 03/11/15 09/05/15</t>
    </r>
  </si>
  <si>
    <r>
      <t xml:space="preserve">Total 0,5 42,59 </t>
    </r>
    <r>
      <rPr>
        <sz val="11"/>
        <color rgb="FFFF0000"/>
        <rFont val="Calibri"/>
        <family val="2"/>
        <scheme val="minor"/>
      </rPr>
      <t>1 576</t>
    </r>
    <r>
      <rPr>
        <sz val="11"/>
        <color theme="1"/>
        <rFont val="Calibri"/>
        <family val="2"/>
        <scheme val="minor"/>
      </rPr>
      <t xml:space="preserve"> 90,30 4,63 60,09 31,13 228,74 03/11/15 09/05/15</t>
    </r>
  </si>
  <si>
    <r>
      <t xml:space="preserve">Total 1 26,76 </t>
    </r>
    <r>
      <rPr>
        <sz val="11"/>
        <color rgb="FFFF0000"/>
        <rFont val="Calibri"/>
        <family val="2"/>
        <scheme val="minor"/>
      </rPr>
      <t>109</t>
    </r>
    <r>
      <rPr>
        <sz val="11"/>
        <color theme="1"/>
        <rFont val="Calibri"/>
        <family val="2"/>
        <scheme val="minor"/>
      </rPr>
      <t xml:space="preserve"> 6,25 40,60 10,67 11,89 96,17 02/11/15</t>
    </r>
  </si>
  <si>
    <r>
      <t xml:space="preserve">Total 18 227,97 </t>
    </r>
    <r>
      <rPr>
        <sz val="11"/>
        <color rgb="FFFF0000"/>
        <rFont val="Calibri"/>
        <family val="2"/>
        <scheme val="minor"/>
      </rPr>
      <t>22 933</t>
    </r>
    <r>
      <rPr>
        <sz val="11"/>
        <color theme="1"/>
        <rFont val="Calibri"/>
        <family val="2"/>
        <scheme val="minor"/>
      </rPr>
      <t xml:space="preserve"> 1 919,39 94,04 697,57 548,17 3 487,14 30/10/15 05/05/15</t>
    </r>
  </si>
  <si>
    <t>souhaité (en format numérique pour ensuite réaliser des opérations dessus) :</t>
  </si>
  <si>
    <t>f1</t>
  </si>
  <si>
    <t>f2</t>
  </si>
  <si>
    <t>f3</t>
  </si>
  <si>
    <t>f4</t>
  </si>
  <si>
    <t>f5</t>
  </si>
  <si>
    <t>f6</t>
  </si>
  <si>
    <r>
      <t>Total 6,6 562,13 1</t>
    </r>
    <r>
      <rPr>
        <sz val="11"/>
        <color rgb="FFFF0000"/>
        <rFont val="Calibri"/>
        <family val="2"/>
        <scheme val="minor"/>
      </rPr>
      <t>34 556</t>
    </r>
    <r>
      <rPr>
        <sz val="11"/>
        <color theme="1"/>
        <rFont val="Calibri"/>
        <family val="2"/>
        <scheme val="minor"/>
      </rPr>
      <t xml:space="preserve"> 1 980,07 81,71 1 095,05 646,18 4 365,14 06/11/15 11/05/15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</si>
</sst>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C1" workbookViewId="0">
      <selection activeCell="I22" sqref="I21:I22"/>
    </sheetView>
  </sheetViews>
  <sheetFormatPr baseColWidth="10" defaultRowHeight="15" x14ac:dyDescent="0.25"/>
  <cols>
    <col min="1" max="1" width="68.75" bestFit="1" customWidth="1"/>
    <col min="2" max="2" width="64.5" bestFit="1" customWidth="1"/>
    <col min="4" max="4" width="61.875" bestFit="1" customWidth="1"/>
    <col min="6" max="6" width="55.5" bestFit="1" customWidth="1"/>
  </cols>
  <sheetData>
    <row r="1" spans="1:11" x14ac:dyDescent="0.25">
      <c r="G1" s="11">
        <v>34520</v>
      </c>
    </row>
    <row r="2" spans="1:11" x14ac:dyDescent="0.25">
      <c r="B2" t="s">
        <v>6</v>
      </c>
      <c r="C2" s="6" t="s">
        <v>7</v>
      </c>
      <c r="D2" s="6" t="s">
        <v>8</v>
      </c>
      <c r="E2" s="6" t="s">
        <v>9</v>
      </c>
      <c r="F2" s="6" t="s">
        <v>10</v>
      </c>
      <c r="G2" s="6" t="s">
        <v>11</v>
      </c>
      <c r="K2" t="s">
        <v>5</v>
      </c>
    </row>
    <row r="3" spans="1:11" x14ac:dyDescent="0.25">
      <c r="A3" s="1" t="s">
        <v>0</v>
      </c>
      <c r="B3" t="str">
        <f>TRIM(MID(A3,6,200))</f>
        <v>0,6 51,08 7 752 444,20 8,01 237,95 138,40 879,64 04/11/15 07/05/15</v>
      </c>
      <c r="C3" t="str">
        <f>LEFT(B3,FIND(" ",B3))</f>
        <v xml:space="preserve">0,6 </v>
      </c>
      <c r="D3" t="str">
        <f>MID(B3,LEN(C3)+1,200)</f>
        <v>51,08 7 752 444,20 8,01 237,95 138,40 879,64 04/11/15 07/05/15</v>
      </c>
      <c r="E3" s="6" t="str">
        <f>LEFT(D3,FIND(" ",D3))</f>
        <v xml:space="preserve">51,08 </v>
      </c>
      <c r="F3" s="6" t="str">
        <f>MID(D3,LEN(E3)+1,200)</f>
        <v>7 752 444,20 8,01 237,95 138,40 879,64 04/11/15 07/05/15</v>
      </c>
      <c r="G3" s="12">
        <f t="shared" ref="G3:G8" si="0">IF(ISERROR(VALUE(LEFT(F3,FIND(" ",F3,5)-1))),VALUE(LEFT(F3,FIND(" ",F3)-1)),VALUE(LEFT(F3,FIND(" ",F3,5)-1)))</f>
        <v>7752</v>
      </c>
      <c r="K3" s="8">
        <v>7752</v>
      </c>
    </row>
    <row r="4" spans="1:11" ht="15" customHeight="1" x14ac:dyDescent="0.25">
      <c r="A4" s="2" t="s">
        <v>1</v>
      </c>
      <c r="B4" s="6" t="str">
        <f t="shared" ref="B4:B8" si="1">TRIM(MID(A4,6,200))</f>
        <v>0,2 17,05 831 47,62 2,32 34,30 16,25 117,54 03/11/15 09/05/15</v>
      </c>
      <c r="C4" s="6" t="str">
        <f t="shared" ref="C4:C8" si="2">LEFT(B4,FIND(" ",B4))</f>
        <v xml:space="preserve">0,2 </v>
      </c>
      <c r="D4" s="6" t="str">
        <f t="shared" ref="D4:D8" si="3">MID(B4,LEN(C4)+1,200)</f>
        <v>17,05 831 47,62 2,32 34,30 16,25 117,54 03/11/15 09/05/15</v>
      </c>
      <c r="E4" s="6" t="str">
        <f t="shared" ref="E4:E8" si="4">LEFT(D4,FIND(" ",D4))</f>
        <v xml:space="preserve">17,05 </v>
      </c>
      <c r="F4" s="6" t="str">
        <f t="shared" ref="F4:F8" si="5">MID(D4,LEN(E4)+1,200)</f>
        <v>831 47,62 2,32 34,30 16,25 117,54 03/11/15 09/05/15</v>
      </c>
      <c r="G4" s="12">
        <f t="shared" si="0"/>
        <v>831</v>
      </c>
      <c r="K4" s="9">
        <v>831</v>
      </c>
    </row>
    <row r="5" spans="1:11" x14ac:dyDescent="0.25">
      <c r="A5" s="3" t="s">
        <v>2</v>
      </c>
      <c r="B5" s="6" t="str">
        <f t="shared" si="1"/>
        <v>0,5 42,59 1 576 90,30 4,63 60,09 31,13 228,74 03/11/15 09/05/15</v>
      </c>
      <c r="C5" s="6" t="str">
        <f t="shared" si="2"/>
        <v xml:space="preserve">0,5 </v>
      </c>
      <c r="D5" s="6" t="str">
        <f t="shared" si="3"/>
        <v>42,59 1 576 90,30 4,63 60,09 31,13 228,74 03/11/15 09/05/15</v>
      </c>
      <c r="E5" s="6" t="str">
        <f t="shared" si="4"/>
        <v xml:space="preserve">42,59 </v>
      </c>
      <c r="F5" s="6" t="str">
        <f t="shared" si="5"/>
        <v>1 576 90,30 4,63 60,09 31,13 228,74 03/11/15 09/05/15</v>
      </c>
      <c r="G5" s="12">
        <f t="shared" si="0"/>
        <v>1576</v>
      </c>
      <c r="K5" s="9">
        <v>1576</v>
      </c>
    </row>
    <row r="6" spans="1:11" x14ac:dyDescent="0.25">
      <c r="A6" s="4" t="s">
        <v>12</v>
      </c>
      <c r="B6" s="6" t="str">
        <f t="shared" si="1"/>
        <v>6,6 562,13 134 556 1 980,07 81,71 1 095,05 646,18 4 365,14 06/11/15 11/05/15</v>
      </c>
      <c r="C6" s="6" t="str">
        <f t="shared" si="2"/>
        <v xml:space="preserve">6,6 </v>
      </c>
      <c r="D6" s="6" t="str">
        <f t="shared" si="3"/>
        <v>562,13 134 556 1 980,07 81,71 1 095,05 646,18 4 365,14 06/11/15 11/05/15</v>
      </c>
      <c r="E6" s="6" t="str">
        <f t="shared" si="4"/>
        <v xml:space="preserve">562,13 </v>
      </c>
      <c r="F6" s="6" t="str">
        <f t="shared" si="5"/>
        <v>134 556 1 980,07 81,71 1 095,05 646,18 4 365,14 06/11/15 11/05/15</v>
      </c>
      <c r="G6" s="12">
        <f t="shared" si="0"/>
        <v>134556</v>
      </c>
      <c r="K6" s="9">
        <v>34556</v>
      </c>
    </row>
    <row r="7" spans="1:11" x14ac:dyDescent="0.25">
      <c r="A7" s="5" t="s">
        <v>3</v>
      </c>
      <c r="B7" s="6" t="str">
        <f t="shared" si="1"/>
        <v>1 26,76 109 6,25 40,60 10,67 11,89 96,17 02/11/15</v>
      </c>
      <c r="C7" s="6" t="str">
        <f t="shared" si="2"/>
        <v xml:space="preserve">1 </v>
      </c>
      <c r="D7" s="6" t="str">
        <f t="shared" si="3"/>
        <v>26,76 109 6,25 40,60 10,67 11,89 96,17 02/11/15</v>
      </c>
      <c r="E7" s="6" t="str">
        <f t="shared" si="4"/>
        <v xml:space="preserve">26,76 </v>
      </c>
      <c r="F7" s="6" t="str">
        <f t="shared" si="5"/>
        <v>109 6,25 40,60 10,67 11,89 96,17 02/11/15</v>
      </c>
      <c r="G7" s="12">
        <f t="shared" si="0"/>
        <v>109</v>
      </c>
      <c r="K7" s="9">
        <v>109</v>
      </c>
    </row>
    <row r="8" spans="1:11" x14ac:dyDescent="0.25">
      <c r="A8" s="7" t="s">
        <v>4</v>
      </c>
      <c r="B8" s="6" t="str">
        <f t="shared" si="1"/>
        <v>18 227,97 22 933 1 919,39 94,04 697,57 548,17 3 487,14 30/10/15 05/05/15</v>
      </c>
      <c r="C8" s="6" t="str">
        <f t="shared" si="2"/>
        <v xml:space="preserve">18 </v>
      </c>
      <c r="D8" s="6" t="str">
        <f t="shared" si="3"/>
        <v>227,97 22 933 1 919,39 94,04 697,57 548,17 3 487,14 30/10/15 05/05/15</v>
      </c>
      <c r="E8" s="6" t="str">
        <f t="shared" si="4"/>
        <v xml:space="preserve">227,97 </v>
      </c>
      <c r="F8" s="6" t="str">
        <f t="shared" si="5"/>
        <v>22 933 1 919,39 94,04 697,57 548,17 3 487,14 30/10/15 05/05/15</v>
      </c>
      <c r="G8" s="12">
        <f t="shared" si="0"/>
        <v>22933</v>
      </c>
      <c r="K8" s="10">
        <v>22933</v>
      </c>
    </row>
    <row r="11" spans="1:11" x14ac:dyDescent="0.25">
      <c r="G1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André BOSCHI</cp:lastModifiedBy>
  <dcterms:created xsi:type="dcterms:W3CDTF">2016-10-06T06:57:44Z</dcterms:created>
  <dcterms:modified xsi:type="dcterms:W3CDTF">2016-10-06T11:27:58Z</dcterms:modified>
</cp:coreProperties>
</file>