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definedNames>
    <definedName name="ACTIVITE">Feuil1!$C$3:$C$367</definedName>
    <definedName name="DATE">Feuil1!$A$3:$A$367</definedName>
    <definedName name="NRSEMAINE">Feuil1!$B$3:$B$367</definedName>
    <definedName name="nrsemdim">Feuil1!$E$3:$E$367</definedName>
    <definedName name="Total_sam">Feuil1!$D$3:$D$367</definedName>
    <definedName name="TotalDim">Feuil1!$F$3:$F$367</definedName>
  </definedNames>
  <calcPr calcId="145621"/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8" i="1"/>
  <c r="E4" i="1"/>
  <c r="E5" i="1"/>
  <c r="E6" i="1"/>
  <c r="E7" i="1"/>
  <c r="E3" i="1"/>
  <c r="B3" i="1"/>
  <c r="B4" i="1"/>
  <c r="D3" i="1" s="1"/>
  <c r="B5" i="1"/>
  <c r="D5" i="1" s="1"/>
  <c r="B6" i="1"/>
  <c r="B7" i="1"/>
  <c r="B8" i="1"/>
  <c r="B9" i="1"/>
  <c r="D9" i="1" s="1"/>
  <c r="B10" i="1"/>
  <c r="D10" i="1" s="1"/>
  <c r="B11" i="1"/>
  <c r="B12" i="1"/>
  <c r="B13" i="1"/>
  <c r="B14" i="1"/>
  <c r="D14" i="1" s="1"/>
  <c r="B15" i="1"/>
  <c r="D15" i="1" s="1"/>
  <c r="B16" i="1"/>
  <c r="B17" i="1"/>
  <c r="D17" i="1" s="1"/>
  <c r="B18" i="1"/>
  <c r="D18" i="1" s="1"/>
  <c r="B19" i="1"/>
  <c r="B20" i="1"/>
  <c r="B21" i="1"/>
  <c r="D21" i="1" s="1"/>
  <c r="B22" i="1"/>
  <c r="D22" i="1" s="1"/>
  <c r="B23" i="1"/>
  <c r="B24" i="1"/>
  <c r="D24" i="1" s="1"/>
  <c r="B25" i="1"/>
  <c r="D25" i="1" s="1"/>
  <c r="B26" i="1"/>
  <c r="D26" i="1" s="1"/>
  <c r="B27" i="1"/>
  <c r="B28" i="1"/>
  <c r="B29" i="1"/>
  <c r="B30" i="1"/>
  <c r="D30" i="1" s="1"/>
  <c r="B31" i="1"/>
  <c r="B32" i="1"/>
  <c r="D31" i="1" s="1"/>
  <c r="B33" i="1"/>
  <c r="D33" i="1" s="1"/>
  <c r="B34" i="1"/>
  <c r="B35" i="1"/>
  <c r="B36" i="1"/>
  <c r="B37" i="1"/>
  <c r="B38" i="1"/>
  <c r="D38" i="1" s="1"/>
  <c r="B39" i="1"/>
  <c r="B40" i="1"/>
  <c r="D39" i="1" s="1"/>
  <c r="B41" i="1"/>
  <c r="B42" i="1"/>
  <c r="D42" i="1" s="1"/>
  <c r="B43" i="1"/>
  <c r="B44" i="1"/>
  <c r="D44" i="1" s="1"/>
  <c r="B45" i="1"/>
  <c r="D45" i="1" s="1"/>
  <c r="B46" i="1"/>
  <c r="D46" i="1" s="1"/>
  <c r="B47" i="1"/>
  <c r="B48" i="1"/>
  <c r="B49" i="1"/>
  <c r="D49" i="1" s="1"/>
  <c r="B50" i="1"/>
  <c r="D50" i="1" s="1"/>
  <c r="B51" i="1"/>
  <c r="B52" i="1"/>
  <c r="D52" i="1" s="1"/>
  <c r="B53" i="1"/>
  <c r="D53" i="1" s="1"/>
  <c r="B54" i="1"/>
  <c r="D54" i="1" s="1"/>
  <c r="B55" i="1"/>
  <c r="B56" i="1"/>
  <c r="B57" i="1"/>
  <c r="D57" i="1" s="1"/>
  <c r="B58" i="1"/>
  <c r="D58" i="1" s="1"/>
  <c r="B59" i="1"/>
  <c r="B60" i="1"/>
  <c r="D60" i="1" s="1"/>
  <c r="B61" i="1"/>
  <c r="D61" i="1" s="1"/>
  <c r="B62" i="1"/>
  <c r="B63" i="1"/>
  <c r="B64" i="1"/>
  <c r="B65" i="1"/>
  <c r="D65" i="1" s="1"/>
  <c r="B66" i="1"/>
  <c r="D66" i="1" s="1"/>
  <c r="B67" i="1"/>
  <c r="B68" i="1"/>
  <c r="D68" i="1" s="1"/>
  <c r="B69" i="1"/>
  <c r="B70" i="1"/>
  <c r="D70" i="1" s="1"/>
  <c r="B71" i="1"/>
  <c r="D71" i="1" s="1"/>
  <c r="B72" i="1"/>
  <c r="B73" i="1"/>
  <c r="D73" i="1" s="1"/>
  <c r="B74" i="1"/>
  <c r="D74" i="1" s="1"/>
  <c r="B75" i="1"/>
  <c r="B76" i="1"/>
  <c r="B77" i="1"/>
  <c r="B78" i="1"/>
  <c r="D78" i="1" s="1"/>
  <c r="B79" i="1"/>
  <c r="B80" i="1"/>
  <c r="D80" i="1" s="1"/>
  <c r="B81" i="1"/>
  <c r="D81" i="1" s="1"/>
  <c r="B82" i="1"/>
  <c r="D82" i="1" s="1"/>
  <c r="B83" i="1"/>
  <c r="B84" i="1"/>
  <c r="D84" i="1" s="1"/>
  <c r="B85" i="1"/>
  <c r="B86" i="1"/>
  <c r="D86" i="1" s="1"/>
  <c r="B87" i="1"/>
  <c r="B88" i="1"/>
  <c r="B89" i="1"/>
  <c r="D89" i="1" s="1"/>
  <c r="B90" i="1"/>
  <c r="B91" i="1"/>
  <c r="B92" i="1"/>
  <c r="D92" i="1" s="1"/>
  <c r="B93" i="1"/>
  <c r="B94" i="1"/>
  <c r="D94" i="1" s="1"/>
  <c r="B95" i="1"/>
  <c r="B96" i="1"/>
  <c r="B97" i="1"/>
  <c r="B98" i="1"/>
  <c r="D98" i="1" s="1"/>
  <c r="B99" i="1"/>
  <c r="B100" i="1"/>
  <c r="D100" i="1" s="1"/>
  <c r="B101" i="1"/>
  <c r="B102" i="1"/>
  <c r="D102" i="1" s="1"/>
  <c r="B103" i="1"/>
  <c r="B104" i="1"/>
  <c r="B105" i="1"/>
  <c r="D105" i="1" s="1"/>
  <c r="B106" i="1"/>
  <c r="D106" i="1" s="1"/>
  <c r="B107" i="1"/>
  <c r="B108" i="1"/>
  <c r="D108" i="1" s="1"/>
  <c r="B109" i="1"/>
  <c r="B110" i="1"/>
  <c r="D110" i="1" s="1"/>
  <c r="B111" i="1"/>
  <c r="B112" i="1"/>
  <c r="B113" i="1"/>
  <c r="D113" i="1" s="1"/>
  <c r="B114" i="1"/>
  <c r="D114" i="1" s="1"/>
  <c r="B115" i="1"/>
  <c r="B116" i="1"/>
  <c r="D116" i="1" s="1"/>
  <c r="B117" i="1"/>
  <c r="D117" i="1" s="1"/>
  <c r="B118" i="1"/>
  <c r="B119" i="1"/>
  <c r="B120" i="1"/>
  <c r="B121" i="1"/>
  <c r="D121" i="1" s="1"/>
  <c r="B122" i="1"/>
  <c r="D122" i="1" s="1"/>
  <c r="B123" i="1"/>
  <c r="B124" i="1"/>
  <c r="D124" i="1" s="1"/>
  <c r="B125" i="1"/>
  <c r="B126" i="1"/>
  <c r="D126" i="1" s="1"/>
  <c r="B127" i="1"/>
  <c r="D127" i="1" s="1"/>
  <c r="B128" i="1"/>
  <c r="B129" i="1"/>
  <c r="D129" i="1" s="1"/>
  <c r="B130" i="1"/>
  <c r="D130" i="1" s="1"/>
  <c r="B131" i="1"/>
  <c r="B132" i="1"/>
  <c r="B133" i="1"/>
  <c r="B134" i="1"/>
  <c r="D134" i="1" s="1"/>
  <c r="B135" i="1"/>
  <c r="B136" i="1"/>
  <c r="D136" i="1" s="1"/>
  <c r="B137" i="1"/>
  <c r="D137" i="1" s="1"/>
  <c r="B138" i="1"/>
  <c r="D138" i="1" s="1"/>
  <c r="B139" i="1"/>
  <c r="B140" i="1"/>
  <c r="D140" i="1" s="1"/>
  <c r="B141" i="1"/>
  <c r="B142" i="1"/>
  <c r="D142" i="1" s="1"/>
  <c r="B143" i="1"/>
  <c r="B144" i="1"/>
  <c r="B145" i="1"/>
  <c r="D145" i="1" s="1"/>
  <c r="B146" i="1"/>
  <c r="B147" i="1"/>
  <c r="B148" i="1"/>
  <c r="D148" i="1" s="1"/>
  <c r="B149" i="1"/>
  <c r="B150" i="1"/>
  <c r="D150" i="1" s="1"/>
  <c r="B151" i="1"/>
  <c r="B152" i="1"/>
  <c r="B153" i="1"/>
  <c r="B154" i="1"/>
  <c r="D154" i="1" s="1"/>
  <c r="B155" i="1"/>
  <c r="B156" i="1"/>
  <c r="D156" i="1" s="1"/>
  <c r="B157" i="1"/>
  <c r="B158" i="1"/>
  <c r="D158" i="1" s="1"/>
  <c r="B159" i="1"/>
  <c r="B160" i="1"/>
  <c r="B161" i="1"/>
  <c r="D161" i="1" s="1"/>
  <c r="B162" i="1"/>
  <c r="D162" i="1" s="1"/>
  <c r="B163" i="1"/>
  <c r="B164" i="1"/>
  <c r="D164" i="1" s="1"/>
  <c r="B165" i="1"/>
  <c r="B166" i="1"/>
  <c r="D166" i="1" s="1"/>
  <c r="B167" i="1"/>
  <c r="B168" i="1"/>
  <c r="B169" i="1"/>
  <c r="D169" i="1" s="1"/>
  <c r="B170" i="1"/>
  <c r="D170" i="1" s="1"/>
  <c r="B171" i="1"/>
  <c r="B172" i="1"/>
  <c r="D172" i="1" s="1"/>
  <c r="B173" i="1"/>
  <c r="D173" i="1" s="1"/>
  <c r="B174" i="1"/>
  <c r="B175" i="1"/>
  <c r="B176" i="1"/>
  <c r="B177" i="1"/>
  <c r="D177" i="1" s="1"/>
  <c r="B178" i="1"/>
  <c r="D178" i="1" s="1"/>
  <c r="B179" i="1"/>
  <c r="B180" i="1"/>
  <c r="D180" i="1" s="1"/>
  <c r="B181" i="1"/>
  <c r="B182" i="1"/>
  <c r="D182" i="1" s="1"/>
  <c r="B183" i="1"/>
  <c r="D183" i="1" s="1"/>
  <c r="B184" i="1"/>
  <c r="B185" i="1"/>
  <c r="D185" i="1" s="1"/>
  <c r="B186" i="1"/>
  <c r="D186" i="1" s="1"/>
  <c r="B187" i="1"/>
  <c r="B188" i="1"/>
  <c r="B189" i="1"/>
  <c r="B190" i="1"/>
  <c r="D190" i="1" s="1"/>
  <c r="B191" i="1"/>
  <c r="B192" i="1"/>
  <c r="D192" i="1" s="1"/>
  <c r="B193" i="1"/>
  <c r="D193" i="1" s="1"/>
  <c r="B194" i="1"/>
  <c r="D194" i="1" s="1"/>
  <c r="B195" i="1"/>
  <c r="B196" i="1"/>
  <c r="D196" i="1" s="1"/>
  <c r="B197" i="1"/>
  <c r="B198" i="1"/>
  <c r="D198" i="1" s="1"/>
  <c r="B199" i="1"/>
  <c r="B200" i="1"/>
  <c r="B201" i="1"/>
  <c r="D201" i="1" s="1"/>
  <c r="B202" i="1"/>
  <c r="B203" i="1"/>
  <c r="B204" i="1"/>
  <c r="D204" i="1" s="1"/>
  <c r="B205" i="1"/>
  <c r="B206" i="1"/>
  <c r="D206" i="1" s="1"/>
  <c r="B207" i="1"/>
  <c r="B208" i="1"/>
  <c r="B209" i="1"/>
  <c r="B210" i="1"/>
  <c r="D210" i="1" s="1"/>
  <c r="B211" i="1"/>
  <c r="B212" i="1"/>
  <c r="D212" i="1" s="1"/>
  <c r="B213" i="1"/>
  <c r="B214" i="1"/>
  <c r="D214" i="1" s="1"/>
  <c r="B215" i="1"/>
  <c r="B216" i="1"/>
  <c r="B217" i="1"/>
  <c r="D217" i="1" s="1"/>
  <c r="B218" i="1"/>
  <c r="D218" i="1" s="1"/>
  <c r="B219" i="1"/>
  <c r="B220" i="1"/>
  <c r="D220" i="1" s="1"/>
  <c r="B221" i="1"/>
  <c r="B222" i="1"/>
  <c r="D222" i="1" s="1"/>
  <c r="B223" i="1"/>
  <c r="B224" i="1"/>
  <c r="B225" i="1"/>
  <c r="D225" i="1" s="1"/>
  <c r="B226" i="1"/>
  <c r="D226" i="1" s="1"/>
  <c r="B227" i="1"/>
  <c r="B228" i="1"/>
  <c r="D228" i="1" s="1"/>
  <c r="B229" i="1"/>
  <c r="D229" i="1" s="1"/>
  <c r="B230" i="1"/>
  <c r="B231" i="1"/>
  <c r="B232" i="1"/>
  <c r="B233" i="1"/>
  <c r="D233" i="1" s="1"/>
  <c r="B234" i="1"/>
  <c r="D234" i="1" s="1"/>
  <c r="B235" i="1"/>
  <c r="B236" i="1"/>
  <c r="D236" i="1" s="1"/>
  <c r="B237" i="1"/>
  <c r="B238" i="1"/>
  <c r="D238" i="1" s="1"/>
  <c r="B239" i="1"/>
  <c r="D239" i="1" s="1"/>
  <c r="B240" i="1"/>
  <c r="B241" i="1"/>
  <c r="D241" i="1" s="1"/>
  <c r="B242" i="1"/>
  <c r="D242" i="1" s="1"/>
  <c r="B243" i="1"/>
  <c r="B244" i="1"/>
  <c r="B245" i="1"/>
  <c r="B246" i="1"/>
  <c r="D246" i="1" s="1"/>
  <c r="B247" i="1"/>
  <c r="B248" i="1"/>
  <c r="D248" i="1" s="1"/>
  <c r="B249" i="1"/>
  <c r="D249" i="1" s="1"/>
  <c r="B250" i="1"/>
  <c r="D250" i="1" s="1"/>
  <c r="B251" i="1"/>
  <c r="B252" i="1"/>
  <c r="D252" i="1" s="1"/>
  <c r="B253" i="1"/>
  <c r="B254" i="1"/>
  <c r="D254" i="1" s="1"/>
  <c r="B255" i="1"/>
  <c r="B256" i="1"/>
  <c r="B257" i="1"/>
  <c r="D257" i="1" s="1"/>
  <c r="B258" i="1"/>
  <c r="B259" i="1"/>
  <c r="B260" i="1"/>
  <c r="D260" i="1" s="1"/>
  <c r="B261" i="1"/>
  <c r="B262" i="1"/>
  <c r="D262" i="1" s="1"/>
  <c r="B263" i="1"/>
  <c r="B264" i="1"/>
  <c r="B265" i="1"/>
  <c r="B266" i="1"/>
  <c r="D266" i="1" s="1"/>
  <c r="B267" i="1"/>
  <c r="B268" i="1"/>
  <c r="D268" i="1" s="1"/>
  <c r="B269" i="1"/>
  <c r="B270" i="1"/>
  <c r="D270" i="1" s="1"/>
  <c r="B271" i="1"/>
  <c r="B272" i="1"/>
  <c r="B273" i="1"/>
  <c r="D273" i="1" s="1"/>
  <c r="B274" i="1"/>
  <c r="D274" i="1" s="1"/>
  <c r="B275" i="1"/>
  <c r="B276" i="1"/>
  <c r="D276" i="1" s="1"/>
  <c r="B277" i="1"/>
  <c r="B278" i="1"/>
  <c r="D278" i="1" s="1"/>
  <c r="B279" i="1"/>
  <c r="B280" i="1"/>
  <c r="B281" i="1"/>
  <c r="D281" i="1" s="1"/>
  <c r="B282" i="1"/>
  <c r="D282" i="1" s="1"/>
  <c r="B283" i="1"/>
  <c r="B284" i="1"/>
  <c r="D284" i="1" s="1"/>
  <c r="B285" i="1"/>
  <c r="D285" i="1" s="1"/>
  <c r="B286" i="1"/>
  <c r="B287" i="1"/>
  <c r="B288" i="1"/>
  <c r="B289" i="1"/>
  <c r="D289" i="1" s="1"/>
  <c r="B290" i="1"/>
  <c r="D290" i="1" s="1"/>
  <c r="B291" i="1"/>
  <c r="B292" i="1"/>
  <c r="D292" i="1" s="1"/>
  <c r="B293" i="1"/>
  <c r="B294" i="1"/>
  <c r="D294" i="1" s="1"/>
  <c r="B295" i="1"/>
  <c r="D295" i="1" s="1"/>
  <c r="B296" i="1"/>
  <c r="B297" i="1"/>
  <c r="D297" i="1" s="1"/>
  <c r="B298" i="1"/>
  <c r="D298" i="1" s="1"/>
  <c r="B299" i="1"/>
  <c r="B300" i="1"/>
  <c r="B301" i="1"/>
  <c r="B302" i="1"/>
  <c r="D302" i="1" s="1"/>
  <c r="B303" i="1"/>
  <c r="B304" i="1"/>
  <c r="D304" i="1" s="1"/>
  <c r="B305" i="1"/>
  <c r="D305" i="1" s="1"/>
  <c r="B306" i="1"/>
  <c r="D306" i="1" s="1"/>
  <c r="B307" i="1"/>
  <c r="B308" i="1"/>
  <c r="D308" i="1" s="1"/>
  <c r="B309" i="1"/>
  <c r="B310" i="1"/>
  <c r="D310" i="1" s="1"/>
  <c r="B311" i="1"/>
  <c r="B312" i="1"/>
  <c r="B313" i="1"/>
  <c r="D313" i="1" s="1"/>
  <c r="B314" i="1"/>
  <c r="B315" i="1"/>
  <c r="B316" i="1"/>
  <c r="D316" i="1" s="1"/>
  <c r="B317" i="1"/>
  <c r="B318" i="1"/>
  <c r="D318" i="1" s="1"/>
  <c r="B319" i="1"/>
  <c r="B320" i="1"/>
  <c r="B321" i="1"/>
  <c r="B322" i="1"/>
  <c r="D322" i="1" s="1"/>
  <c r="B323" i="1"/>
  <c r="B324" i="1"/>
  <c r="B325" i="1"/>
  <c r="B326" i="1"/>
  <c r="B327" i="1"/>
  <c r="B328" i="1"/>
  <c r="B329" i="1"/>
  <c r="D329" i="1" s="1"/>
  <c r="B330" i="1"/>
  <c r="B331" i="1"/>
  <c r="B332" i="1"/>
  <c r="B333" i="1"/>
  <c r="B334" i="1"/>
  <c r="B335" i="1"/>
  <c r="B336" i="1"/>
  <c r="B337" i="1"/>
  <c r="D337" i="1" s="1"/>
  <c r="B338" i="1"/>
  <c r="B339" i="1"/>
  <c r="B340" i="1"/>
  <c r="B341" i="1"/>
  <c r="B342" i="1"/>
  <c r="B343" i="1"/>
  <c r="B344" i="1"/>
  <c r="B345" i="1"/>
  <c r="D345" i="1" s="1"/>
  <c r="B346" i="1"/>
  <c r="B347" i="1"/>
  <c r="B348" i="1"/>
  <c r="B349" i="1"/>
  <c r="B350" i="1"/>
  <c r="B351" i="1"/>
  <c r="B352" i="1"/>
  <c r="B353" i="1"/>
  <c r="D353" i="1" s="1"/>
  <c r="B354" i="1"/>
  <c r="B355" i="1"/>
  <c r="B356" i="1"/>
  <c r="B357" i="1"/>
  <c r="B358" i="1"/>
  <c r="B359" i="1"/>
  <c r="B360" i="1"/>
  <c r="B361" i="1"/>
  <c r="D361" i="1" s="1"/>
  <c r="B362" i="1"/>
  <c r="B363" i="1"/>
  <c r="B364" i="1"/>
  <c r="B365" i="1"/>
  <c r="B366" i="1"/>
  <c r="B367" i="1"/>
  <c r="D320" i="1" l="1"/>
  <c r="D312" i="1"/>
  <c r="D296" i="1"/>
  <c r="D288" i="1"/>
  <c r="D280" i="1"/>
  <c r="D264" i="1"/>
  <c r="D256" i="1"/>
  <c r="D240" i="1"/>
  <c r="D232" i="1"/>
  <c r="D224" i="1"/>
  <c r="D208" i="1"/>
  <c r="D200" i="1"/>
  <c r="D184" i="1"/>
  <c r="D176" i="1"/>
  <c r="D168" i="1"/>
  <c r="D152" i="1"/>
  <c r="D144" i="1"/>
  <c r="D128" i="1"/>
  <c r="D120" i="1"/>
  <c r="D112" i="1"/>
  <c r="D96" i="1"/>
  <c r="D88" i="1"/>
  <c r="D72" i="1"/>
  <c r="D64" i="1"/>
  <c r="D56" i="1"/>
  <c r="D16" i="1"/>
  <c r="D8" i="1"/>
  <c r="D319" i="1"/>
  <c r="D311" i="1"/>
  <c r="D303" i="1"/>
  <c r="D287" i="1"/>
  <c r="D271" i="1"/>
  <c r="D263" i="1"/>
  <c r="D255" i="1"/>
  <c r="D247" i="1"/>
  <c r="D231" i="1"/>
  <c r="D215" i="1"/>
  <c r="D207" i="1"/>
  <c r="D199" i="1"/>
  <c r="D191" i="1"/>
  <c r="D175" i="1"/>
  <c r="D159" i="1"/>
  <c r="D151" i="1"/>
  <c r="D143" i="1"/>
  <c r="D135" i="1"/>
  <c r="D119" i="1"/>
  <c r="D103" i="1"/>
  <c r="D95" i="1"/>
  <c r="D87" i="1"/>
  <c r="D79" i="1"/>
  <c r="D63" i="1"/>
  <c r="D47" i="1"/>
  <c r="D23" i="1"/>
  <c r="D7" i="1"/>
  <c r="D317" i="1"/>
  <c r="D309" i="1"/>
  <c r="D301" i="1"/>
  <c r="D277" i="1"/>
  <c r="D269" i="1"/>
  <c r="D261" i="1"/>
  <c r="D253" i="1"/>
  <c r="D245" i="1"/>
  <c r="D221" i="1"/>
  <c r="D213" i="1"/>
  <c r="D205" i="1"/>
  <c r="D197" i="1"/>
  <c r="D189" i="1"/>
  <c r="D165" i="1"/>
  <c r="D157" i="1"/>
  <c r="D149" i="1"/>
  <c r="D141" i="1"/>
  <c r="D133" i="1"/>
  <c r="D109" i="1"/>
  <c r="D101" i="1"/>
  <c r="D93" i="1"/>
  <c r="D85" i="1"/>
  <c r="D77" i="1"/>
  <c r="D36" i="1"/>
  <c r="D28" i="1"/>
  <c r="D12" i="1"/>
  <c r="D315" i="1"/>
  <c r="D299" i="1"/>
  <c r="D291" i="1"/>
  <c r="D283" i="1"/>
  <c r="D275" i="1"/>
  <c r="D267" i="1"/>
  <c r="D259" i="1"/>
  <c r="D243" i="1"/>
  <c r="D235" i="1"/>
  <c r="D227" i="1"/>
  <c r="D219" i="1"/>
  <c r="D211" i="1"/>
  <c r="D203" i="1"/>
  <c r="D187" i="1"/>
  <c r="D179" i="1"/>
  <c r="D171" i="1"/>
  <c r="D163" i="1"/>
  <c r="D155" i="1"/>
  <c r="D147" i="1"/>
  <c r="D131" i="1"/>
  <c r="D123" i="1"/>
  <c r="D115" i="1"/>
  <c r="D107" i="1"/>
  <c r="D99" i="1"/>
  <c r="D91" i="1"/>
  <c r="D75" i="1"/>
  <c r="D67" i="1"/>
  <c r="D59" i="1"/>
  <c r="D51" i="1"/>
  <c r="D43" i="1"/>
  <c r="D35" i="1"/>
  <c r="D19" i="1"/>
  <c r="D11" i="1"/>
  <c r="D365" i="1"/>
  <c r="D349" i="1"/>
  <c r="D333" i="1"/>
  <c r="D363" i="1"/>
  <c r="D355" i="1"/>
  <c r="D347" i="1"/>
  <c r="D339" i="1"/>
  <c r="D331" i="1"/>
  <c r="D346" i="1"/>
  <c r="D338" i="1"/>
  <c r="D330" i="1"/>
  <c r="D32" i="1"/>
  <c r="D40" i="1"/>
  <c r="D4" i="1"/>
  <c r="D367" i="1"/>
  <c r="D29" i="1"/>
  <c r="D37" i="1"/>
  <c r="D357" i="1"/>
  <c r="D341" i="1"/>
  <c r="D325" i="1"/>
  <c r="D354" i="1"/>
  <c r="D362" i="1"/>
  <c r="D360" i="1"/>
  <c r="D336" i="1"/>
  <c r="D328" i="1"/>
  <c r="D314" i="1"/>
  <c r="D335" i="1"/>
  <c r="D321" i="1"/>
  <c r="D352" i="1"/>
  <c r="D344" i="1"/>
  <c r="D359" i="1"/>
  <c r="D351" i="1"/>
  <c r="D343" i="1"/>
  <c r="D327" i="1"/>
  <c r="D366" i="1"/>
  <c r="D358" i="1"/>
  <c r="D350" i="1"/>
  <c r="D342" i="1"/>
  <c r="D334" i="1"/>
  <c r="D326" i="1"/>
  <c r="D265" i="1"/>
  <c r="D209" i="1"/>
  <c r="D153" i="1"/>
  <c r="D41" i="1"/>
  <c r="D272" i="1"/>
  <c r="D216" i="1"/>
  <c r="D160" i="1"/>
  <c r="D104" i="1"/>
  <c r="D48" i="1"/>
  <c r="D97" i="1"/>
  <c r="D279" i="1"/>
  <c r="D223" i="1"/>
  <c r="D167" i="1"/>
  <c r="D111" i="1"/>
  <c r="D55" i="1"/>
  <c r="D286" i="1"/>
  <c r="D230" i="1"/>
  <c r="D174" i="1"/>
  <c r="D118" i="1"/>
  <c r="D62" i="1"/>
  <c r="D6" i="1"/>
  <c r="D293" i="1"/>
  <c r="D237" i="1"/>
  <c r="D181" i="1"/>
  <c r="D125" i="1"/>
  <c r="D69" i="1"/>
  <c r="D13" i="1"/>
  <c r="D356" i="1"/>
  <c r="D348" i="1"/>
  <c r="D340" i="1"/>
  <c r="D332" i="1"/>
  <c r="D324" i="1"/>
  <c r="D300" i="1"/>
  <c r="D244" i="1"/>
  <c r="D188" i="1"/>
  <c r="D132" i="1"/>
  <c r="D76" i="1"/>
  <c r="D20" i="1"/>
  <c r="D364" i="1"/>
  <c r="D323" i="1"/>
  <c r="D307" i="1"/>
  <c r="D251" i="1"/>
  <c r="D195" i="1"/>
  <c r="D139" i="1"/>
  <c r="D83" i="1"/>
  <c r="D27" i="1"/>
  <c r="D258" i="1"/>
  <c r="D202" i="1"/>
  <c r="D146" i="1"/>
  <c r="D90" i="1"/>
  <c r="D34" i="1"/>
</calcChain>
</file>

<file path=xl/comments1.xml><?xml version="1.0" encoding="utf-8"?>
<comments xmlns="http://schemas.openxmlformats.org/spreadsheetml/2006/main">
  <authors>
    <author>André BOSCHI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Zones nommées</t>
        </r>
      </text>
    </comment>
    <comment ref="B2" authorId="0">
      <text>
        <r>
          <rPr>
            <b/>
            <sz val="9"/>
            <color indexed="81"/>
            <rFont val="Tahoma"/>
            <family val="2"/>
          </rPr>
          <t>Zones nommées</t>
        </r>
      </text>
    </comment>
    <comment ref="C2" authorId="0">
      <text>
        <r>
          <rPr>
            <b/>
            <sz val="9"/>
            <color indexed="81"/>
            <rFont val="Tahoma"/>
            <family val="2"/>
          </rPr>
          <t>Zones nommées</t>
        </r>
      </text>
    </comment>
    <comment ref="D2" authorId="0">
      <text>
        <r>
          <rPr>
            <b/>
            <sz val="9"/>
            <color indexed="81"/>
            <rFont val="Tahoma"/>
            <family val="2"/>
          </rPr>
          <t>O non affichés décochés dans fichier options, options avancées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<sst xmlns="http://schemas.openxmlformats.org/spreadsheetml/2006/main" count="6" uniqueCount="6">
  <si>
    <t>DATE</t>
  </si>
  <si>
    <t>ACTIVITE</t>
  </si>
  <si>
    <t>NRSEMAINE</t>
  </si>
  <si>
    <t>Total sam</t>
  </si>
  <si>
    <t>TotalDim</t>
  </si>
  <si>
    <t>nrsemdim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</si>
</sst>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dd\ dd\ mmmm\ 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5" fontId="0" fillId="0" borderId="0" xfId="0" applyNumberFormat="1"/>
    <xf numFmtId="165" fontId="1" fillId="0" borderId="0" xfId="0" applyNumberFormat="1" applyFont="1" applyAlignment="1">
      <alignment horizontal="right"/>
    </xf>
    <xf numFmtId="0" fontId="1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F367"/>
  <sheetViews>
    <sheetView showZeros="0" tabSelected="1" workbookViewId="0">
      <selection activeCell="F3" sqref="F3:F367"/>
    </sheetView>
  </sheetViews>
  <sheetFormatPr baseColWidth="10" defaultRowHeight="15" x14ac:dyDescent="0.25"/>
  <cols>
    <col min="1" max="1" width="27.140625" style="1" bestFit="1" customWidth="1"/>
    <col min="2" max="2" width="11.5703125" bestFit="1" customWidth="1"/>
  </cols>
  <sheetData>
    <row r="2" spans="1:6" x14ac:dyDescent="0.25">
      <c r="A2" s="2" t="s">
        <v>0</v>
      </c>
      <c r="B2" s="3" t="s">
        <v>2</v>
      </c>
      <c r="C2" s="3" t="s">
        <v>1</v>
      </c>
      <c r="D2" s="3" t="s">
        <v>3</v>
      </c>
      <c r="E2" s="3" t="s">
        <v>5</v>
      </c>
      <c r="F2" s="3" t="s">
        <v>4</v>
      </c>
    </row>
    <row r="3" spans="1:6" x14ac:dyDescent="0.25">
      <c r="A3" s="1">
        <v>41640</v>
      </c>
      <c r="B3">
        <f>WEEKNUM(A3)</f>
        <v>1</v>
      </c>
      <c r="C3">
        <v>10</v>
      </c>
      <c r="D3">
        <f>IF(B3=B4,0,SUMIF(NRSEMAINE,B3,ACTIVITE))</f>
        <v>0</v>
      </c>
      <c r="E3">
        <f>IF(WEEKDAY(A3)=1,WEEKNUM(A3)-1,WEEKNUM(A3))</f>
        <v>1</v>
      </c>
      <c r="F3">
        <f>IF(E3=E4,0,SUMIF(nrsemdim,E3,ACTIVITE))</f>
        <v>0</v>
      </c>
    </row>
    <row r="4" spans="1:6" x14ac:dyDescent="0.25">
      <c r="A4" s="1">
        <v>41641</v>
      </c>
      <c r="B4">
        <f t="shared" ref="B4:B67" si="0">WEEKNUM(A4)</f>
        <v>1</v>
      </c>
      <c r="C4">
        <v>14</v>
      </c>
      <c r="D4">
        <f>IF(B4=B5,0,SUMIF(NRSEMAINE,B4,ACTIVITE))</f>
        <v>0</v>
      </c>
      <c r="E4">
        <f t="shared" ref="E4:E7" si="1">IF(WEEKDAY(A4)=1,WEEKNUM(A4)-1,WEEKNUM(A4))</f>
        <v>1</v>
      </c>
      <c r="F4">
        <f>IF(E4=E5,0,SUMIF(nrsemdim,E4,ACTIVITE))</f>
        <v>0</v>
      </c>
    </row>
    <row r="5" spans="1:6" x14ac:dyDescent="0.25">
      <c r="A5" s="1">
        <v>41642</v>
      </c>
      <c r="B5">
        <f t="shared" si="0"/>
        <v>1</v>
      </c>
      <c r="C5">
        <v>75</v>
      </c>
      <c r="D5">
        <f>IF(B5=B6,0,SUMIF(NRSEMAINE,B5,ACTIVITE))</f>
        <v>0</v>
      </c>
      <c r="E5">
        <f t="shared" si="1"/>
        <v>1</v>
      </c>
      <c r="F5">
        <f>IF(E5=E6,0,SUMIF(nrsemdim,E5,ACTIVITE))</f>
        <v>0</v>
      </c>
    </row>
    <row r="6" spans="1:6" x14ac:dyDescent="0.25">
      <c r="A6" s="1">
        <v>41643</v>
      </c>
      <c r="B6">
        <f t="shared" si="0"/>
        <v>1</v>
      </c>
      <c r="D6">
        <f>IF(B6=B7,0,SUMIF(NRSEMAINE,B6,ACTIVITE))</f>
        <v>99</v>
      </c>
      <c r="E6">
        <f t="shared" si="1"/>
        <v>1</v>
      </c>
      <c r="F6">
        <f>IF(E6=E7,0,SUMIF(nrsemdim,E6,ACTIVITE))</f>
        <v>0</v>
      </c>
    </row>
    <row r="7" spans="1:6" x14ac:dyDescent="0.25">
      <c r="A7" s="1">
        <v>41644</v>
      </c>
      <c r="B7">
        <f t="shared" si="0"/>
        <v>2</v>
      </c>
      <c r="C7">
        <v>3</v>
      </c>
      <c r="D7">
        <f>IF(B7=B8,0,SUMIF(NRSEMAINE,B7,ACTIVITE))</f>
        <v>0</v>
      </c>
      <c r="E7">
        <f t="shared" si="1"/>
        <v>1</v>
      </c>
      <c r="F7">
        <f>IF(E7=E8,0,SUMIF(nrsemdim,E7,ACTIVITE))</f>
        <v>102</v>
      </c>
    </row>
    <row r="8" spans="1:6" x14ac:dyDescent="0.25">
      <c r="A8" s="1">
        <v>41645</v>
      </c>
      <c r="B8">
        <f t="shared" si="0"/>
        <v>2</v>
      </c>
      <c r="C8">
        <v>17</v>
      </c>
      <c r="D8">
        <f>IF(B8=B9,0,SUMIF(NRSEMAINE,B8,ACTIVITE))</f>
        <v>0</v>
      </c>
      <c r="E8">
        <f>IF(WEEKDAY(A8)=1,WEEKNUM(A8)-1,WEEKNUM(A8))</f>
        <v>2</v>
      </c>
      <c r="F8">
        <f>IF(E8=E9,0,SUMIF(nrsemdim,E8,ACTIVITE))</f>
        <v>0</v>
      </c>
    </row>
    <row r="9" spans="1:6" x14ac:dyDescent="0.25">
      <c r="A9" s="1">
        <v>41646</v>
      </c>
      <c r="B9">
        <f t="shared" si="0"/>
        <v>2</v>
      </c>
      <c r="C9">
        <v>42</v>
      </c>
      <c r="D9">
        <f>IF(B9=B10,0,SUMIF(NRSEMAINE,B9,ACTIVITE))</f>
        <v>0</v>
      </c>
      <c r="E9">
        <f t="shared" ref="E9:E72" si="2">IF(WEEKDAY(A9)=1,WEEKNUM(A9)-1,WEEKNUM(A9))</f>
        <v>2</v>
      </c>
      <c r="F9">
        <f>IF(E9=E10,0,SUMIF(nrsemdim,E9,ACTIVITE))</f>
        <v>0</v>
      </c>
    </row>
    <row r="10" spans="1:6" x14ac:dyDescent="0.25">
      <c r="A10" s="1">
        <v>41647</v>
      </c>
      <c r="B10">
        <f t="shared" si="0"/>
        <v>2</v>
      </c>
      <c r="C10">
        <v>56</v>
      </c>
      <c r="D10">
        <f>IF(B10=B11,0,SUMIF(NRSEMAINE,B10,ACTIVITE))</f>
        <v>0</v>
      </c>
      <c r="E10">
        <f t="shared" si="2"/>
        <v>2</v>
      </c>
      <c r="F10">
        <f>IF(E10=E11,0,SUMIF(nrsemdim,E10,ACTIVITE))</f>
        <v>0</v>
      </c>
    </row>
    <row r="11" spans="1:6" x14ac:dyDescent="0.25">
      <c r="A11" s="1">
        <v>41648</v>
      </c>
      <c r="B11">
        <f t="shared" si="0"/>
        <v>2</v>
      </c>
      <c r="C11">
        <v>64</v>
      </c>
      <c r="D11">
        <f>IF(B11=B12,0,SUMIF(NRSEMAINE,B11,ACTIVITE))</f>
        <v>0</v>
      </c>
      <c r="E11">
        <f t="shared" si="2"/>
        <v>2</v>
      </c>
      <c r="F11">
        <f>IF(E11=E12,0,SUMIF(nrsemdim,E11,ACTIVITE))</f>
        <v>0</v>
      </c>
    </row>
    <row r="12" spans="1:6" x14ac:dyDescent="0.25">
      <c r="A12" s="1">
        <v>41649</v>
      </c>
      <c r="B12">
        <f t="shared" si="0"/>
        <v>2</v>
      </c>
      <c r="D12">
        <f>IF(B12=B13,0,SUMIF(NRSEMAINE,B12,ACTIVITE))</f>
        <v>0</v>
      </c>
      <c r="E12">
        <f t="shared" si="2"/>
        <v>2</v>
      </c>
      <c r="F12">
        <f>IF(E12=E13,0,SUMIF(nrsemdim,E12,ACTIVITE))</f>
        <v>0</v>
      </c>
    </row>
    <row r="13" spans="1:6" x14ac:dyDescent="0.25">
      <c r="A13" s="1">
        <v>41650</v>
      </c>
      <c r="B13">
        <f t="shared" si="0"/>
        <v>2</v>
      </c>
      <c r="D13">
        <f>IF(B13=B14,0,SUMIF(NRSEMAINE,B13,ACTIVITE))</f>
        <v>182</v>
      </c>
      <c r="E13">
        <f t="shared" si="2"/>
        <v>2</v>
      </c>
      <c r="F13">
        <f>IF(E13=E14,0,SUMIF(nrsemdim,E13,ACTIVITE))</f>
        <v>0</v>
      </c>
    </row>
    <row r="14" spans="1:6" x14ac:dyDescent="0.25">
      <c r="A14" s="1">
        <v>41651</v>
      </c>
      <c r="B14">
        <f t="shared" si="0"/>
        <v>3</v>
      </c>
      <c r="D14">
        <f>IF(B14=B15,0,SUMIF(NRSEMAINE,B14,ACTIVITE))</f>
        <v>0</v>
      </c>
      <c r="E14">
        <f t="shared" si="2"/>
        <v>2</v>
      </c>
      <c r="F14">
        <f>IF(E14=E15,0,SUMIF(nrsemdim,E14,ACTIVITE))</f>
        <v>179</v>
      </c>
    </row>
    <row r="15" spans="1:6" x14ac:dyDescent="0.25">
      <c r="A15" s="1">
        <v>41652</v>
      </c>
      <c r="B15">
        <f t="shared" si="0"/>
        <v>3</v>
      </c>
      <c r="C15">
        <v>45</v>
      </c>
      <c r="D15">
        <f>IF(B15=B16,0,SUMIF(NRSEMAINE,B15,ACTIVITE))</f>
        <v>0</v>
      </c>
      <c r="E15">
        <f t="shared" si="2"/>
        <v>3</v>
      </c>
      <c r="F15">
        <f>IF(E15=E16,0,SUMIF(nrsemdim,E15,ACTIVITE))</f>
        <v>0</v>
      </c>
    </row>
    <row r="16" spans="1:6" x14ac:dyDescent="0.25">
      <c r="A16" s="1">
        <v>41653</v>
      </c>
      <c r="B16">
        <f t="shared" si="0"/>
        <v>3</v>
      </c>
      <c r="C16">
        <v>85</v>
      </c>
      <c r="D16">
        <f>IF(B16=B17,0,SUMIF(NRSEMAINE,B16,ACTIVITE))</f>
        <v>0</v>
      </c>
      <c r="E16">
        <f t="shared" si="2"/>
        <v>3</v>
      </c>
      <c r="F16">
        <f>IF(E16=E17,0,SUMIF(nrsemdim,E16,ACTIVITE))</f>
        <v>0</v>
      </c>
    </row>
    <row r="17" spans="1:6" x14ac:dyDescent="0.25">
      <c r="A17" s="1">
        <v>41654</v>
      </c>
      <c r="B17">
        <f t="shared" si="0"/>
        <v>3</v>
      </c>
      <c r="C17">
        <v>23</v>
      </c>
      <c r="D17">
        <f>IF(B17=B18,0,SUMIF(NRSEMAINE,B17,ACTIVITE))</f>
        <v>0</v>
      </c>
      <c r="E17">
        <f t="shared" si="2"/>
        <v>3</v>
      </c>
      <c r="F17">
        <f>IF(E17=E18,0,SUMIF(nrsemdim,E17,ACTIVITE))</f>
        <v>0</v>
      </c>
    </row>
    <row r="18" spans="1:6" x14ac:dyDescent="0.25">
      <c r="A18" s="1">
        <v>41655</v>
      </c>
      <c r="B18">
        <f t="shared" si="0"/>
        <v>3</v>
      </c>
      <c r="D18">
        <f>IF(B18=B19,0,SUMIF(NRSEMAINE,B18,ACTIVITE))</f>
        <v>0</v>
      </c>
      <c r="E18">
        <f t="shared" si="2"/>
        <v>3</v>
      </c>
      <c r="F18">
        <f>IF(E18=E19,0,SUMIF(nrsemdim,E18,ACTIVITE))</f>
        <v>0</v>
      </c>
    </row>
    <row r="19" spans="1:6" x14ac:dyDescent="0.25">
      <c r="A19" s="1">
        <v>41656</v>
      </c>
      <c r="B19">
        <f t="shared" si="0"/>
        <v>3</v>
      </c>
      <c r="D19">
        <f>IF(B19=B20,0,SUMIF(NRSEMAINE,B19,ACTIVITE))</f>
        <v>0</v>
      </c>
      <c r="E19">
        <f t="shared" si="2"/>
        <v>3</v>
      </c>
      <c r="F19">
        <f>IF(E19=E20,0,SUMIF(nrsemdim,E19,ACTIVITE))</f>
        <v>0</v>
      </c>
    </row>
    <row r="20" spans="1:6" x14ac:dyDescent="0.25">
      <c r="A20" s="1">
        <v>41657</v>
      </c>
      <c r="B20">
        <f t="shared" si="0"/>
        <v>3</v>
      </c>
      <c r="D20">
        <f>IF(B20=B21,0,SUMIF(NRSEMAINE,B20,ACTIVITE))</f>
        <v>153</v>
      </c>
      <c r="E20">
        <f t="shared" si="2"/>
        <v>3</v>
      </c>
      <c r="F20">
        <f>IF(E20=E21,0,SUMIF(nrsemdim,E20,ACTIVITE))</f>
        <v>0</v>
      </c>
    </row>
    <row r="21" spans="1:6" x14ac:dyDescent="0.25">
      <c r="A21" s="1">
        <v>41658</v>
      </c>
      <c r="B21">
        <f t="shared" si="0"/>
        <v>4</v>
      </c>
      <c r="D21">
        <f>IF(B21=B22,0,SUMIF(NRSEMAINE,B21,ACTIVITE))</f>
        <v>0</v>
      </c>
      <c r="E21">
        <f t="shared" si="2"/>
        <v>3</v>
      </c>
      <c r="F21">
        <f>IF(E21=E22,0,SUMIF(nrsemdim,E21,ACTIVITE))</f>
        <v>153</v>
      </c>
    </row>
    <row r="22" spans="1:6" x14ac:dyDescent="0.25">
      <c r="A22" s="1">
        <v>41659</v>
      </c>
      <c r="B22">
        <f t="shared" si="0"/>
        <v>4</v>
      </c>
      <c r="D22">
        <f>IF(B22=B23,0,SUMIF(NRSEMAINE,B22,ACTIVITE))</f>
        <v>0</v>
      </c>
      <c r="E22">
        <f t="shared" si="2"/>
        <v>4</v>
      </c>
      <c r="F22">
        <f>IF(E22=E23,0,SUMIF(nrsemdim,E22,ACTIVITE))</f>
        <v>0</v>
      </c>
    </row>
    <row r="23" spans="1:6" x14ac:dyDescent="0.25">
      <c r="A23" s="1">
        <v>41660</v>
      </c>
      <c r="B23">
        <f t="shared" si="0"/>
        <v>4</v>
      </c>
      <c r="D23">
        <f>IF(B23=B24,0,SUMIF(NRSEMAINE,B23,ACTIVITE))</f>
        <v>0</v>
      </c>
      <c r="E23">
        <f t="shared" si="2"/>
        <v>4</v>
      </c>
      <c r="F23">
        <f>IF(E23=E24,0,SUMIF(nrsemdim,E23,ACTIVITE))</f>
        <v>0</v>
      </c>
    </row>
    <row r="24" spans="1:6" x14ac:dyDescent="0.25">
      <c r="A24" s="1">
        <v>41661</v>
      </c>
      <c r="B24">
        <f t="shared" si="0"/>
        <v>4</v>
      </c>
      <c r="D24">
        <f>IF(B24=B25,0,SUMIF(NRSEMAINE,B24,ACTIVITE))</f>
        <v>0</v>
      </c>
      <c r="E24">
        <f t="shared" si="2"/>
        <v>4</v>
      </c>
      <c r="F24">
        <f>IF(E24=E25,0,SUMIF(nrsemdim,E24,ACTIVITE))</f>
        <v>0</v>
      </c>
    </row>
    <row r="25" spans="1:6" x14ac:dyDescent="0.25">
      <c r="A25" s="1">
        <v>41662</v>
      </c>
      <c r="B25">
        <f t="shared" si="0"/>
        <v>4</v>
      </c>
      <c r="D25">
        <f>IF(B25=B26,0,SUMIF(NRSEMAINE,B25,ACTIVITE))</f>
        <v>0</v>
      </c>
      <c r="E25">
        <f t="shared" si="2"/>
        <v>4</v>
      </c>
      <c r="F25">
        <f>IF(E25=E26,0,SUMIF(nrsemdim,E25,ACTIVITE))</f>
        <v>0</v>
      </c>
    </row>
    <row r="26" spans="1:6" x14ac:dyDescent="0.25">
      <c r="A26" s="1">
        <v>41663</v>
      </c>
      <c r="B26">
        <f t="shared" si="0"/>
        <v>4</v>
      </c>
      <c r="D26">
        <f>IF(B26=B27,0,SUMIF(NRSEMAINE,B26,ACTIVITE))</f>
        <v>0</v>
      </c>
      <c r="E26">
        <f t="shared" si="2"/>
        <v>4</v>
      </c>
      <c r="F26">
        <f>IF(E26=E27,0,SUMIF(nrsemdim,E26,ACTIVITE))</f>
        <v>0</v>
      </c>
    </row>
    <row r="27" spans="1:6" x14ac:dyDescent="0.25">
      <c r="A27" s="1">
        <v>41664</v>
      </c>
      <c r="B27">
        <f t="shared" si="0"/>
        <v>4</v>
      </c>
      <c r="D27">
        <f>IF(B27=B28,0,SUMIF(NRSEMAINE,B27,ACTIVITE))</f>
        <v>0</v>
      </c>
      <c r="E27">
        <f t="shared" si="2"/>
        <v>4</v>
      </c>
      <c r="F27">
        <f>IF(E27=E28,0,SUMIF(nrsemdim,E27,ACTIVITE))</f>
        <v>0</v>
      </c>
    </row>
    <row r="28" spans="1:6" x14ac:dyDescent="0.25">
      <c r="A28" s="1">
        <v>41665</v>
      </c>
      <c r="B28">
        <f t="shared" si="0"/>
        <v>5</v>
      </c>
      <c r="D28">
        <f>IF(B28=B29,0,SUMIF(NRSEMAINE,B28,ACTIVITE))</f>
        <v>0</v>
      </c>
      <c r="E28">
        <f t="shared" si="2"/>
        <v>4</v>
      </c>
      <c r="F28">
        <f>IF(E28=E29,0,SUMIF(nrsemdim,E28,ACTIVITE))</f>
        <v>0</v>
      </c>
    </row>
    <row r="29" spans="1:6" x14ac:dyDescent="0.25">
      <c r="A29" s="1">
        <v>41666</v>
      </c>
      <c r="B29">
        <f t="shared" si="0"/>
        <v>5</v>
      </c>
      <c r="D29">
        <f>IF(B29=B30,0,SUMIF(NRSEMAINE,B29,ACTIVITE))</f>
        <v>0</v>
      </c>
      <c r="E29">
        <f t="shared" si="2"/>
        <v>5</v>
      </c>
      <c r="F29">
        <f>IF(E29=E30,0,SUMIF(nrsemdim,E29,ACTIVITE))</f>
        <v>0</v>
      </c>
    </row>
    <row r="30" spans="1:6" x14ac:dyDescent="0.25">
      <c r="A30" s="1">
        <v>41667</v>
      </c>
      <c r="B30">
        <f t="shared" si="0"/>
        <v>5</v>
      </c>
      <c r="D30">
        <f>IF(B30=B31,0,SUMIF(NRSEMAINE,B30,ACTIVITE))</f>
        <v>0</v>
      </c>
      <c r="E30">
        <f t="shared" si="2"/>
        <v>5</v>
      </c>
      <c r="F30">
        <f>IF(E30=E31,0,SUMIF(nrsemdim,E30,ACTIVITE))</f>
        <v>0</v>
      </c>
    </row>
    <row r="31" spans="1:6" x14ac:dyDescent="0.25">
      <c r="A31" s="1">
        <v>41668</v>
      </c>
      <c r="B31">
        <f t="shared" si="0"/>
        <v>5</v>
      </c>
      <c r="D31">
        <f>IF(B31=B32,0,SUMIF(NRSEMAINE,B31,ACTIVITE))</f>
        <v>0</v>
      </c>
      <c r="E31">
        <f t="shared" si="2"/>
        <v>5</v>
      </c>
      <c r="F31">
        <f>IF(E31=E32,0,SUMIF(nrsemdim,E31,ACTIVITE))</f>
        <v>0</v>
      </c>
    </row>
    <row r="32" spans="1:6" x14ac:dyDescent="0.25">
      <c r="A32" s="1">
        <v>41669</v>
      </c>
      <c r="B32">
        <f t="shared" si="0"/>
        <v>5</v>
      </c>
      <c r="D32">
        <f>IF(B32=B33,0,SUMIF(NRSEMAINE,B32,ACTIVITE))</f>
        <v>0</v>
      </c>
      <c r="E32">
        <f t="shared" si="2"/>
        <v>5</v>
      </c>
      <c r="F32">
        <f>IF(E32=E33,0,SUMIF(nrsemdim,E32,ACTIVITE))</f>
        <v>0</v>
      </c>
    </row>
    <row r="33" spans="1:6" x14ac:dyDescent="0.25">
      <c r="A33" s="1">
        <v>41670</v>
      </c>
      <c r="B33">
        <f t="shared" si="0"/>
        <v>5</v>
      </c>
      <c r="D33">
        <f>IF(B33=B34,0,SUMIF(NRSEMAINE,B33,ACTIVITE))</f>
        <v>0</v>
      </c>
      <c r="E33">
        <f t="shared" si="2"/>
        <v>5</v>
      </c>
      <c r="F33">
        <f>IF(E33=E34,0,SUMIF(nrsemdim,E33,ACTIVITE))</f>
        <v>0</v>
      </c>
    </row>
    <row r="34" spans="1:6" x14ac:dyDescent="0.25">
      <c r="A34" s="1">
        <v>41671</v>
      </c>
      <c r="B34">
        <f t="shared" si="0"/>
        <v>5</v>
      </c>
      <c r="D34">
        <f>IF(B34=B35,0,SUMIF(NRSEMAINE,B34,ACTIVITE))</f>
        <v>0</v>
      </c>
      <c r="E34">
        <f t="shared" si="2"/>
        <v>5</v>
      </c>
      <c r="F34">
        <f>IF(E34=E35,0,SUMIF(nrsemdim,E34,ACTIVITE))</f>
        <v>0</v>
      </c>
    </row>
    <row r="35" spans="1:6" x14ac:dyDescent="0.25">
      <c r="A35" s="1">
        <v>41672</v>
      </c>
      <c r="B35">
        <f t="shared" si="0"/>
        <v>6</v>
      </c>
      <c r="D35">
        <f>IF(B35=B36,0,SUMIF(NRSEMAINE,B35,ACTIVITE))</f>
        <v>0</v>
      </c>
      <c r="E35">
        <f t="shared" si="2"/>
        <v>5</v>
      </c>
      <c r="F35">
        <f>IF(E35=E36,0,SUMIF(nrsemdim,E35,ACTIVITE))</f>
        <v>0</v>
      </c>
    </row>
    <row r="36" spans="1:6" x14ac:dyDescent="0.25">
      <c r="A36" s="1">
        <v>41673</v>
      </c>
      <c r="B36">
        <f t="shared" si="0"/>
        <v>6</v>
      </c>
      <c r="D36">
        <f>IF(B36=B37,0,SUMIF(NRSEMAINE,B36,ACTIVITE))</f>
        <v>0</v>
      </c>
      <c r="E36">
        <f t="shared" si="2"/>
        <v>6</v>
      </c>
      <c r="F36">
        <f>IF(E36=E37,0,SUMIF(nrsemdim,E36,ACTIVITE))</f>
        <v>0</v>
      </c>
    </row>
    <row r="37" spans="1:6" x14ac:dyDescent="0.25">
      <c r="A37" s="1">
        <v>41674</v>
      </c>
      <c r="B37">
        <f t="shared" si="0"/>
        <v>6</v>
      </c>
      <c r="D37">
        <f>IF(B37=B38,0,SUMIF(NRSEMAINE,B37,ACTIVITE))</f>
        <v>0</v>
      </c>
      <c r="E37">
        <f t="shared" si="2"/>
        <v>6</v>
      </c>
      <c r="F37">
        <f>IF(E37=E38,0,SUMIF(nrsemdim,E37,ACTIVITE))</f>
        <v>0</v>
      </c>
    </row>
    <row r="38" spans="1:6" x14ac:dyDescent="0.25">
      <c r="A38" s="1">
        <v>41675</v>
      </c>
      <c r="B38">
        <f t="shared" si="0"/>
        <v>6</v>
      </c>
      <c r="D38">
        <f>IF(B38=B39,0,SUMIF(NRSEMAINE,B38,ACTIVITE))</f>
        <v>0</v>
      </c>
      <c r="E38">
        <f t="shared" si="2"/>
        <v>6</v>
      </c>
      <c r="F38">
        <f>IF(E38=E39,0,SUMIF(nrsemdim,E38,ACTIVITE))</f>
        <v>0</v>
      </c>
    </row>
    <row r="39" spans="1:6" x14ac:dyDescent="0.25">
      <c r="A39" s="1">
        <v>41676</v>
      </c>
      <c r="B39">
        <f t="shared" si="0"/>
        <v>6</v>
      </c>
      <c r="D39">
        <f>IF(B39=B40,0,SUMIF(NRSEMAINE,B39,ACTIVITE))</f>
        <v>0</v>
      </c>
      <c r="E39">
        <f t="shared" si="2"/>
        <v>6</v>
      </c>
      <c r="F39">
        <f>IF(E39=E40,0,SUMIF(nrsemdim,E39,ACTIVITE))</f>
        <v>0</v>
      </c>
    </row>
    <row r="40" spans="1:6" x14ac:dyDescent="0.25">
      <c r="A40" s="1">
        <v>41677</v>
      </c>
      <c r="B40">
        <f t="shared" si="0"/>
        <v>6</v>
      </c>
      <c r="D40">
        <f>IF(B40=B41,0,SUMIF(NRSEMAINE,B40,ACTIVITE))</f>
        <v>0</v>
      </c>
      <c r="E40">
        <f t="shared" si="2"/>
        <v>6</v>
      </c>
      <c r="F40">
        <f>IF(E40=E41,0,SUMIF(nrsemdim,E40,ACTIVITE))</f>
        <v>0</v>
      </c>
    </row>
    <row r="41" spans="1:6" x14ac:dyDescent="0.25">
      <c r="A41" s="1">
        <v>41678</v>
      </c>
      <c r="B41">
        <f t="shared" si="0"/>
        <v>6</v>
      </c>
      <c r="D41">
        <f>IF(B41=B42,0,SUMIF(NRSEMAINE,B41,ACTIVITE))</f>
        <v>0</v>
      </c>
      <c r="E41">
        <f t="shared" si="2"/>
        <v>6</v>
      </c>
      <c r="F41">
        <f>IF(E41=E42,0,SUMIF(nrsemdim,E41,ACTIVITE))</f>
        <v>0</v>
      </c>
    </row>
    <row r="42" spans="1:6" x14ac:dyDescent="0.25">
      <c r="A42" s="1">
        <v>41679</v>
      </c>
      <c r="B42">
        <f t="shared" si="0"/>
        <v>7</v>
      </c>
      <c r="D42">
        <f>IF(B42=B43,0,SUMIF(NRSEMAINE,B42,ACTIVITE))</f>
        <v>0</v>
      </c>
      <c r="E42">
        <f t="shared" si="2"/>
        <v>6</v>
      </c>
      <c r="F42">
        <f>IF(E42=E43,0,SUMIF(nrsemdim,E42,ACTIVITE))</f>
        <v>0</v>
      </c>
    </row>
    <row r="43" spans="1:6" x14ac:dyDescent="0.25">
      <c r="A43" s="1">
        <v>41680</v>
      </c>
      <c r="B43">
        <f t="shared" si="0"/>
        <v>7</v>
      </c>
      <c r="D43">
        <f>IF(B43=B44,0,SUMIF(NRSEMAINE,B43,ACTIVITE))</f>
        <v>0</v>
      </c>
      <c r="E43">
        <f t="shared" si="2"/>
        <v>7</v>
      </c>
      <c r="F43">
        <f>IF(E43=E44,0,SUMIF(nrsemdim,E43,ACTIVITE))</f>
        <v>0</v>
      </c>
    </row>
    <row r="44" spans="1:6" x14ac:dyDescent="0.25">
      <c r="A44" s="1">
        <v>41681</v>
      </c>
      <c r="B44">
        <f t="shared" si="0"/>
        <v>7</v>
      </c>
      <c r="D44">
        <f>IF(B44=B45,0,SUMIF(NRSEMAINE,B44,ACTIVITE))</f>
        <v>0</v>
      </c>
      <c r="E44">
        <f t="shared" si="2"/>
        <v>7</v>
      </c>
      <c r="F44">
        <f>IF(E44=E45,0,SUMIF(nrsemdim,E44,ACTIVITE))</f>
        <v>0</v>
      </c>
    </row>
    <row r="45" spans="1:6" x14ac:dyDescent="0.25">
      <c r="A45" s="1">
        <v>41682</v>
      </c>
      <c r="B45">
        <f t="shared" si="0"/>
        <v>7</v>
      </c>
      <c r="D45">
        <f>IF(B45=B46,0,SUMIF(NRSEMAINE,B45,ACTIVITE))</f>
        <v>0</v>
      </c>
      <c r="E45">
        <f t="shared" si="2"/>
        <v>7</v>
      </c>
      <c r="F45">
        <f>IF(E45=E46,0,SUMIF(nrsemdim,E45,ACTIVITE))</f>
        <v>0</v>
      </c>
    </row>
    <row r="46" spans="1:6" x14ac:dyDescent="0.25">
      <c r="A46" s="1">
        <v>41683</v>
      </c>
      <c r="B46">
        <f t="shared" si="0"/>
        <v>7</v>
      </c>
      <c r="D46">
        <f>IF(B46=B47,0,SUMIF(NRSEMAINE,B46,ACTIVITE))</f>
        <v>0</v>
      </c>
      <c r="E46">
        <f t="shared" si="2"/>
        <v>7</v>
      </c>
      <c r="F46">
        <f>IF(E46=E47,0,SUMIF(nrsemdim,E46,ACTIVITE))</f>
        <v>0</v>
      </c>
    </row>
    <row r="47" spans="1:6" x14ac:dyDescent="0.25">
      <c r="A47" s="1">
        <v>41684</v>
      </c>
      <c r="B47">
        <f t="shared" si="0"/>
        <v>7</v>
      </c>
      <c r="D47">
        <f>IF(B47=B48,0,SUMIF(NRSEMAINE,B47,ACTIVITE))</f>
        <v>0</v>
      </c>
      <c r="E47">
        <f t="shared" si="2"/>
        <v>7</v>
      </c>
      <c r="F47">
        <f>IF(E47=E48,0,SUMIF(nrsemdim,E47,ACTIVITE))</f>
        <v>0</v>
      </c>
    </row>
    <row r="48" spans="1:6" x14ac:dyDescent="0.25">
      <c r="A48" s="1">
        <v>41685</v>
      </c>
      <c r="B48">
        <f t="shared" si="0"/>
        <v>7</v>
      </c>
      <c r="D48">
        <f>IF(B48=B49,0,SUMIF(NRSEMAINE,B48,ACTIVITE))</f>
        <v>0</v>
      </c>
      <c r="E48">
        <f t="shared" si="2"/>
        <v>7</v>
      </c>
      <c r="F48">
        <f>IF(E48=E49,0,SUMIF(nrsemdim,E48,ACTIVITE))</f>
        <v>0</v>
      </c>
    </row>
    <row r="49" spans="1:6" x14ac:dyDescent="0.25">
      <c r="A49" s="1">
        <v>41686</v>
      </c>
      <c r="B49">
        <f t="shared" si="0"/>
        <v>8</v>
      </c>
      <c r="D49">
        <f>IF(B49=B50,0,SUMIF(NRSEMAINE,B49,ACTIVITE))</f>
        <v>0</v>
      </c>
      <c r="E49">
        <f t="shared" si="2"/>
        <v>7</v>
      </c>
      <c r="F49">
        <f>IF(E49=E50,0,SUMIF(nrsemdim,E49,ACTIVITE))</f>
        <v>0</v>
      </c>
    </row>
    <row r="50" spans="1:6" x14ac:dyDescent="0.25">
      <c r="A50" s="1">
        <v>41687</v>
      </c>
      <c r="B50">
        <f t="shared" si="0"/>
        <v>8</v>
      </c>
      <c r="D50">
        <f>IF(B50=B51,0,SUMIF(NRSEMAINE,B50,ACTIVITE))</f>
        <v>0</v>
      </c>
      <c r="E50">
        <f t="shared" si="2"/>
        <v>8</v>
      </c>
      <c r="F50">
        <f>IF(E50=E51,0,SUMIF(nrsemdim,E50,ACTIVITE))</f>
        <v>0</v>
      </c>
    </row>
    <row r="51" spans="1:6" x14ac:dyDescent="0.25">
      <c r="A51" s="1">
        <v>41688</v>
      </c>
      <c r="B51">
        <f t="shared" si="0"/>
        <v>8</v>
      </c>
      <c r="D51">
        <f>IF(B51=B52,0,SUMIF(NRSEMAINE,B51,ACTIVITE))</f>
        <v>0</v>
      </c>
      <c r="E51">
        <f t="shared" si="2"/>
        <v>8</v>
      </c>
      <c r="F51">
        <f>IF(E51=E52,0,SUMIF(nrsemdim,E51,ACTIVITE))</f>
        <v>0</v>
      </c>
    </row>
    <row r="52" spans="1:6" x14ac:dyDescent="0.25">
      <c r="A52" s="1">
        <v>41689</v>
      </c>
      <c r="B52">
        <f t="shared" si="0"/>
        <v>8</v>
      </c>
      <c r="D52">
        <f>IF(B52=B53,0,SUMIF(NRSEMAINE,B52,ACTIVITE))</f>
        <v>0</v>
      </c>
      <c r="E52">
        <f t="shared" si="2"/>
        <v>8</v>
      </c>
      <c r="F52">
        <f>IF(E52=E53,0,SUMIF(nrsemdim,E52,ACTIVITE))</f>
        <v>0</v>
      </c>
    </row>
    <row r="53" spans="1:6" x14ac:dyDescent="0.25">
      <c r="A53" s="1">
        <v>41690</v>
      </c>
      <c r="B53">
        <f t="shared" si="0"/>
        <v>8</v>
      </c>
      <c r="D53">
        <f>IF(B53=B54,0,SUMIF(NRSEMAINE,B53,ACTIVITE))</f>
        <v>0</v>
      </c>
      <c r="E53">
        <f t="shared" si="2"/>
        <v>8</v>
      </c>
      <c r="F53">
        <f>IF(E53=E54,0,SUMIF(nrsemdim,E53,ACTIVITE))</f>
        <v>0</v>
      </c>
    </row>
    <row r="54" spans="1:6" x14ac:dyDescent="0.25">
      <c r="A54" s="1">
        <v>41691</v>
      </c>
      <c r="B54">
        <f t="shared" si="0"/>
        <v>8</v>
      </c>
      <c r="D54">
        <f>IF(B54=B55,0,SUMIF(NRSEMAINE,B54,ACTIVITE))</f>
        <v>0</v>
      </c>
      <c r="E54">
        <f t="shared" si="2"/>
        <v>8</v>
      </c>
      <c r="F54">
        <f>IF(E54=E55,0,SUMIF(nrsemdim,E54,ACTIVITE))</f>
        <v>0</v>
      </c>
    </row>
    <row r="55" spans="1:6" x14ac:dyDescent="0.25">
      <c r="A55" s="1">
        <v>41692</v>
      </c>
      <c r="B55">
        <f t="shared" si="0"/>
        <v>8</v>
      </c>
      <c r="D55">
        <f>IF(B55=B56,0,SUMIF(NRSEMAINE,B55,ACTIVITE))</f>
        <v>0</v>
      </c>
      <c r="E55">
        <f t="shared" si="2"/>
        <v>8</v>
      </c>
      <c r="F55">
        <f>IF(E55=E56,0,SUMIF(nrsemdim,E55,ACTIVITE))</f>
        <v>0</v>
      </c>
    </row>
    <row r="56" spans="1:6" x14ac:dyDescent="0.25">
      <c r="A56" s="1">
        <v>41693</v>
      </c>
      <c r="B56">
        <f t="shared" si="0"/>
        <v>9</v>
      </c>
      <c r="D56">
        <f>IF(B56=B57,0,SUMIF(NRSEMAINE,B56,ACTIVITE))</f>
        <v>0</v>
      </c>
      <c r="E56">
        <f t="shared" si="2"/>
        <v>8</v>
      </c>
      <c r="F56">
        <f>IF(E56=E57,0,SUMIF(nrsemdim,E56,ACTIVITE))</f>
        <v>0</v>
      </c>
    </row>
    <row r="57" spans="1:6" x14ac:dyDescent="0.25">
      <c r="A57" s="1">
        <v>41694</v>
      </c>
      <c r="B57">
        <f t="shared" si="0"/>
        <v>9</v>
      </c>
      <c r="D57">
        <f>IF(B57=B58,0,SUMIF(NRSEMAINE,B57,ACTIVITE))</f>
        <v>0</v>
      </c>
      <c r="E57">
        <f t="shared" si="2"/>
        <v>9</v>
      </c>
      <c r="F57">
        <f>IF(E57=E58,0,SUMIF(nrsemdim,E57,ACTIVITE))</f>
        <v>0</v>
      </c>
    </row>
    <row r="58" spans="1:6" x14ac:dyDescent="0.25">
      <c r="A58" s="1">
        <v>41695</v>
      </c>
      <c r="B58">
        <f t="shared" si="0"/>
        <v>9</v>
      </c>
      <c r="D58">
        <f>IF(B58=B59,0,SUMIF(NRSEMAINE,B58,ACTIVITE))</f>
        <v>0</v>
      </c>
      <c r="E58">
        <f t="shared" si="2"/>
        <v>9</v>
      </c>
      <c r="F58">
        <f>IF(E58=E59,0,SUMIF(nrsemdim,E58,ACTIVITE))</f>
        <v>0</v>
      </c>
    </row>
    <row r="59" spans="1:6" x14ac:dyDescent="0.25">
      <c r="A59" s="1">
        <v>41696</v>
      </c>
      <c r="B59">
        <f t="shared" si="0"/>
        <v>9</v>
      </c>
      <c r="D59">
        <f>IF(B59=B60,0,SUMIF(NRSEMAINE,B59,ACTIVITE))</f>
        <v>0</v>
      </c>
      <c r="E59">
        <f t="shared" si="2"/>
        <v>9</v>
      </c>
      <c r="F59">
        <f>IF(E59=E60,0,SUMIF(nrsemdim,E59,ACTIVITE))</f>
        <v>0</v>
      </c>
    </row>
    <row r="60" spans="1:6" x14ac:dyDescent="0.25">
      <c r="A60" s="1">
        <v>41697</v>
      </c>
      <c r="B60">
        <f t="shared" si="0"/>
        <v>9</v>
      </c>
      <c r="D60">
        <f>IF(B60=B61,0,SUMIF(NRSEMAINE,B60,ACTIVITE))</f>
        <v>0</v>
      </c>
      <c r="E60">
        <f t="shared" si="2"/>
        <v>9</v>
      </c>
      <c r="F60">
        <f>IF(E60=E61,0,SUMIF(nrsemdim,E60,ACTIVITE))</f>
        <v>0</v>
      </c>
    </row>
    <row r="61" spans="1:6" x14ac:dyDescent="0.25">
      <c r="A61" s="1">
        <v>41698</v>
      </c>
      <c r="B61">
        <f t="shared" si="0"/>
        <v>9</v>
      </c>
      <c r="D61">
        <f>IF(B61=B62,0,SUMIF(NRSEMAINE,B61,ACTIVITE))</f>
        <v>0</v>
      </c>
      <c r="E61">
        <f t="shared" si="2"/>
        <v>9</v>
      </c>
      <c r="F61">
        <f>IF(E61=E62,0,SUMIF(nrsemdim,E61,ACTIVITE))</f>
        <v>0</v>
      </c>
    </row>
    <row r="62" spans="1:6" x14ac:dyDescent="0.25">
      <c r="A62" s="1">
        <v>41699</v>
      </c>
      <c r="B62">
        <f t="shared" si="0"/>
        <v>9</v>
      </c>
      <c r="D62">
        <f>IF(B62=B63,0,SUMIF(NRSEMAINE,B62,ACTIVITE))</f>
        <v>0</v>
      </c>
      <c r="E62">
        <f t="shared" si="2"/>
        <v>9</v>
      </c>
      <c r="F62">
        <f>IF(E62=E63,0,SUMIF(nrsemdim,E62,ACTIVITE))</f>
        <v>0</v>
      </c>
    </row>
    <row r="63" spans="1:6" x14ac:dyDescent="0.25">
      <c r="A63" s="1">
        <v>41700</v>
      </c>
      <c r="B63">
        <f t="shared" si="0"/>
        <v>10</v>
      </c>
      <c r="D63">
        <f>IF(B63=B64,0,SUMIF(NRSEMAINE,B63,ACTIVITE))</f>
        <v>0</v>
      </c>
      <c r="E63">
        <f t="shared" si="2"/>
        <v>9</v>
      </c>
      <c r="F63">
        <f>IF(E63=E64,0,SUMIF(nrsemdim,E63,ACTIVITE))</f>
        <v>0</v>
      </c>
    </row>
    <row r="64" spans="1:6" x14ac:dyDescent="0.25">
      <c r="A64" s="1">
        <v>41701</v>
      </c>
      <c r="B64">
        <f t="shared" si="0"/>
        <v>10</v>
      </c>
      <c r="D64">
        <f>IF(B64=B65,0,SUMIF(NRSEMAINE,B64,ACTIVITE))</f>
        <v>0</v>
      </c>
      <c r="E64">
        <f t="shared" si="2"/>
        <v>10</v>
      </c>
      <c r="F64">
        <f>IF(E64=E65,0,SUMIF(nrsemdim,E64,ACTIVITE))</f>
        <v>0</v>
      </c>
    </row>
    <row r="65" spans="1:6" x14ac:dyDescent="0.25">
      <c r="A65" s="1">
        <v>41702</v>
      </c>
      <c r="B65">
        <f t="shared" si="0"/>
        <v>10</v>
      </c>
      <c r="D65">
        <f>IF(B65=B66,0,SUMIF(NRSEMAINE,B65,ACTIVITE))</f>
        <v>0</v>
      </c>
      <c r="E65">
        <f t="shared" si="2"/>
        <v>10</v>
      </c>
      <c r="F65">
        <f>IF(E65=E66,0,SUMIF(nrsemdim,E65,ACTIVITE))</f>
        <v>0</v>
      </c>
    </row>
    <row r="66" spans="1:6" x14ac:dyDescent="0.25">
      <c r="A66" s="1">
        <v>41703</v>
      </c>
      <c r="B66">
        <f t="shared" si="0"/>
        <v>10</v>
      </c>
      <c r="D66">
        <f>IF(B66=B67,0,SUMIF(NRSEMAINE,B66,ACTIVITE))</f>
        <v>0</v>
      </c>
      <c r="E66">
        <f t="shared" si="2"/>
        <v>10</v>
      </c>
      <c r="F66">
        <f>IF(E66=E67,0,SUMIF(nrsemdim,E66,ACTIVITE))</f>
        <v>0</v>
      </c>
    </row>
    <row r="67" spans="1:6" x14ac:dyDescent="0.25">
      <c r="A67" s="1">
        <v>41704</v>
      </c>
      <c r="B67">
        <f t="shared" si="0"/>
        <v>10</v>
      </c>
      <c r="D67">
        <f>IF(B67=B68,0,SUMIF(NRSEMAINE,B67,ACTIVITE))</f>
        <v>0</v>
      </c>
      <c r="E67">
        <f t="shared" si="2"/>
        <v>10</v>
      </c>
      <c r="F67">
        <f>IF(E67=E68,0,SUMIF(nrsemdim,E67,ACTIVITE))</f>
        <v>0</v>
      </c>
    </row>
    <row r="68" spans="1:6" x14ac:dyDescent="0.25">
      <c r="A68" s="1">
        <v>41705</v>
      </c>
      <c r="B68">
        <f t="shared" ref="B68:B131" si="3">WEEKNUM(A68)</f>
        <v>10</v>
      </c>
      <c r="D68">
        <f>IF(B68=B69,0,SUMIF(NRSEMAINE,B68,ACTIVITE))</f>
        <v>0</v>
      </c>
      <c r="E68">
        <f t="shared" si="2"/>
        <v>10</v>
      </c>
      <c r="F68">
        <f>IF(E68=E69,0,SUMIF(nrsemdim,E68,ACTIVITE))</f>
        <v>0</v>
      </c>
    </row>
    <row r="69" spans="1:6" x14ac:dyDescent="0.25">
      <c r="A69" s="1">
        <v>41706</v>
      </c>
      <c r="B69">
        <f t="shared" si="3"/>
        <v>10</v>
      </c>
      <c r="D69">
        <f>IF(B69=B70,0,SUMIF(NRSEMAINE,B69,ACTIVITE))</f>
        <v>0</v>
      </c>
      <c r="E69">
        <f t="shared" si="2"/>
        <v>10</v>
      </c>
      <c r="F69">
        <f>IF(E69=E70,0,SUMIF(nrsemdim,E69,ACTIVITE))</f>
        <v>0</v>
      </c>
    </row>
    <row r="70" spans="1:6" x14ac:dyDescent="0.25">
      <c r="A70" s="1">
        <v>41707</v>
      </c>
      <c r="B70">
        <f t="shared" si="3"/>
        <v>11</v>
      </c>
      <c r="D70">
        <f>IF(B70=B71,0,SUMIF(NRSEMAINE,B70,ACTIVITE))</f>
        <v>0</v>
      </c>
      <c r="E70">
        <f t="shared" si="2"/>
        <v>10</v>
      </c>
      <c r="F70">
        <f>IF(E70=E71,0,SUMIF(nrsemdim,E70,ACTIVITE))</f>
        <v>0</v>
      </c>
    </row>
    <row r="71" spans="1:6" x14ac:dyDescent="0.25">
      <c r="A71" s="1">
        <v>41708</v>
      </c>
      <c r="B71">
        <f t="shared" si="3"/>
        <v>11</v>
      </c>
      <c r="D71">
        <f>IF(B71=B72,0,SUMIF(NRSEMAINE,B71,ACTIVITE))</f>
        <v>0</v>
      </c>
      <c r="E71">
        <f t="shared" si="2"/>
        <v>11</v>
      </c>
      <c r="F71">
        <f>IF(E71=E72,0,SUMIF(nrsemdim,E71,ACTIVITE))</f>
        <v>0</v>
      </c>
    </row>
    <row r="72" spans="1:6" x14ac:dyDescent="0.25">
      <c r="A72" s="1">
        <v>41709</v>
      </c>
      <c r="B72">
        <f t="shared" si="3"/>
        <v>11</v>
      </c>
      <c r="D72">
        <f>IF(B72=B73,0,SUMIF(NRSEMAINE,B72,ACTIVITE))</f>
        <v>0</v>
      </c>
      <c r="E72">
        <f t="shared" si="2"/>
        <v>11</v>
      </c>
      <c r="F72">
        <f>IF(E72=E73,0,SUMIF(nrsemdim,E72,ACTIVITE))</f>
        <v>0</v>
      </c>
    </row>
    <row r="73" spans="1:6" x14ac:dyDescent="0.25">
      <c r="A73" s="1">
        <v>41710</v>
      </c>
      <c r="B73">
        <f t="shared" si="3"/>
        <v>11</v>
      </c>
      <c r="D73">
        <f>IF(B73=B74,0,SUMIF(NRSEMAINE,B73,ACTIVITE))</f>
        <v>0</v>
      </c>
      <c r="E73">
        <f t="shared" ref="E73:E136" si="4">IF(WEEKDAY(A73)=1,WEEKNUM(A73)-1,WEEKNUM(A73))</f>
        <v>11</v>
      </c>
      <c r="F73">
        <f>IF(E73=E74,0,SUMIF(nrsemdim,E73,ACTIVITE))</f>
        <v>0</v>
      </c>
    </row>
    <row r="74" spans="1:6" x14ac:dyDescent="0.25">
      <c r="A74" s="1">
        <v>41711</v>
      </c>
      <c r="B74">
        <f t="shared" si="3"/>
        <v>11</v>
      </c>
      <c r="D74">
        <f>IF(B74=B75,0,SUMIF(NRSEMAINE,B74,ACTIVITE))</f>
        <v>0</v>
      </c>
      <c r="E74">
        <f t="shared" si="4"/>
        <v>11</v>
      </c>
      <c r="F74">
        <f>IF(E74=E75,0,SUMIF(nrsemdim,E74,ACTIVITE))</f>
        <v>0</v>
      </c>
    </row>
    <row r="75" spans="1:6" x14ac:dyDescent="0.25">
      <c r="A75" s="1">
        <v>41712</v>
      </c>
      <c r="B75">
        <f t="shared" si="3"/>
        <v>11</v>
      </c>
      <c r="D75">
        <f>IF(B75=B76,0,SUMIF(NRSEMAINE,B75,ACTIVITE))</f>
        <v>0</v>
      </c>
      <c r="E75">
        <f t="shared" si="4"/>
        <v>11</v>
      </c>
      <c r="F75">
        <f>IF(E75=E76,0,SUMIF(nrsemdim,E75,ACTIVITE))</f>
        <v>0</v>
      </c>
    </row>
    <row r="76" spans="1:6" x14ac:dyDescent="0.25">
      <c r="A76" s="1">
        <v>41713</v>
      </c>
      <c r="B76">
        <f t="shared" si="3"/>
        <v>11</v>
      </c>
      <c r="D76">
        <f>IF(B76=B77,0,SUMIF(NRSEMAINE,B76,ACTIVITE))</f>
        <v>0</v>
      </c>
      <c r="E76">
        <f t="shared" si="4"/>
        <v>11</v>
      </c>
      <c r="F76">
        <f>IF(E76=E77,0,SUMIF(nrsemdim,E76,ACTIVITE))</f>
        <v>0</v>
      </c>
    </row>
    <row r="77" spans="1:6" x14ac:dyDescent="0.25">
      <c r="A77" s="1">
        <v>41714</v>
      </c>
      <c r="B77">
        <f t="shared" si="3"/>
        <v>12</v>
      </c>
      <c r="D77">
        <f>IF(B77=B78,0,SUMIF(NRSEMAINE,B77,ACTIVITE))</f>
        <v>0</v>
      </c>
      <c r="E77">
        <f t="shared" si="4"/>
        <v>11</v>
      </c>
      <c r="F77">
        <f>IF(E77=E78,0,SUMIF(nrsemdim,E77,ACTIVITE))</f>
        <v>0</v>
      </c>
    </row>
    <row r="78" spans="1:6" x14ac:dyDescent="0.25">
      <c r="A78" s="1">
        <v>41715</v>
      </c>
      <c r="B78">
        <f t="shared" si="3"/>
        <v>12</v>
      </c>
      <c r="D78">
        <f>IF(B78=B79,0,SUMIF(NRSEMAINE,B78,ACTIVITE))</f>
        <v>0</v>
      </c>
      <c r="E78">
        <f t="shared" si="4"/>
        <v>12</v>
      </c>
      <c r="F78">
        <f>IF(E78=E79,0,SUMIF(nrsemdim,E78,ACTIVITE))</f>
        <v>0</v>
      </c>
    </row>
    <row r="79" spans="1:6" x14ac:dyDescent="0.25">
      <c r="A79" s="1">
        <v>41716</v>
      </c>
      <c r="B79">
        <f t="shared" si="3"/>
        <v>12</v>
      </c>
      <c r="D79">
        <f>IF(B79=B80,0,SUMIF(NRSEMAINE,B79,ACTIVITE))</f>
        <v>0</v>
      </c>
      <c r="E79">
        <f t="shared" si="4"/>
        <v>12</v>
      </c>
      <c r="F79">
        <f>IF(E79=E80,0,SUMIF(nrsemdim,E79,ACTIVITE))</f>
        <v>0</v>
      </c>
    </row>
    <row r="80" spans="1:6" x14ac:dyDescent="0.25">
      <c r="A80" s="1">
        <v>41717</v>
      </c>
      <c r="B80">
        <f t="shared" si="3"/>
        <v>12</v>
      </c>
      <c r="D80">
        <f>IF(B80=B81,0,SUMIF(NRSEMAINE,B80,ACTIVITE))</f>
        <v>0</v>
      </c>
      <c r="E80">
        <f t="shared" si="4"/>
        <v>12</v>
      </c>
      <c r="F80">
        <f>IF(E80=E81,0,SUMIF(nrsemdim,E80,ACTIVITE))</f>
        <v>0</v>
      </c>
    </row>
    <row r="81" spans="1:6" x14ac:dyDescent="0.25">
      <c r="A81" s="1">
        <v>41718</v>
      </c>
      <c r="B81">
        <f t="shared" si="3"/>
        <v>12</v>
      </c>
      <c r="D81">
        <f>IF(B81=B82,0,SUMIF(NRSEMAINE,B81,ACTIVITE))</f>
        <v>0</v>
      </c>
      <c r="E81">
        <f t="shared" si="4"/>
        <v>12</v>
      </c>
      <c r="F81">
        <f>IF(E81=E82,0,SUMIF(nrsemdim,E81,ACTIVITE))</f>
        <v>0</v>
      </c>
    </row>
    <row r="82" spans="1:6" x14ac:dyDescent="0.25">
      <c r="A82" s="1">
        <v>41719</v>
      </c>
      <c r="B82">
        <f t="shared" si="3"/>
        <v>12</v>
      </c>
      <c r="D82">
        <f>IF(B82=B83,0,SUMIF(NRSEMAINE,B82,ACTIVITE))</f>
        <v>0</v>
      </c>
      <c r="E82">
        <f t="shared" si="4"/>
        <v>12</v>
      </c>
      <c r="F82">
        <f>IF(E82=E83,0,SUMIF(nrsemdim,E82,ACTIVITE))</f>
        <v>0</v>
      </c>
    </row>
    <row r="83" spans="1:6" x14ac:dyDescent="0.25">
      <c r="A83" s="1">
        <v>41720</v>
      </c>
      <c r="B83">
        <f t="shared" si="3"/>
        <v>12</v>
      </c>
      <c r="D83">
        <f>IF(B83=B84,0,SUMIF(NRSEMAINE,B83,ACTIVITE))</f>
        <v>0</v>
      </c>
      <c r="E83">
        <f t="shared" si="4"/>
        <v>12</v>
      </c>
      <c r="F83">
        <f>IF(E83=E84,0,SUMIF(nrsemdim,E83,ACTIVITE))</f>
        <v>0</v>
      </c>
    </row>
    <row r="84" spans="1:6" x14ac:dyDescent="0.25">
      <c r="A84" s="1">
        <v>41721</v>
      </c>
      <c r="B84">
        <f t="shared" si="3"/>
        <v>13</v>
      </c>
      <c r="D84">
        <f>IF(B84=B85,0,SUMIF(NRSEMAINE,B84,ACTIVITE))</f>
        <v>0</v>
      </c>
      <c r="E84">
        <f t="shared" si="4"/>
        <v>12</v>
      </c>
      <c r="F84">
        <f>IF(E84=E85,0,SUMIF(nrsemdim,E84,ACTIVITE))</f>
        <v>0</v>
      </c>
    </row>
    <row r="85" spans="1:6" x14ac:dyDescent="0.25">
      <c r="A85" s="1">
        <v>41722</v>
      </c>
      <c r="B85">
        <f t="shared" si="3"/>
        <v>13</v>
      </c>
      <c r="D85">
        <f>IF(B85=B86,0,SUMIF(NRSEMAINE,B85,ACTIVITE))</f>
        <v>0</v>
      </c>
      <c r="E85">
        <f t="shared" si="4"/>
        <v>13</v>
      </c>
      <c r="F85">
        <f>IF(E85=E86,0,SUMIF(nrsemdim,E85,ACTIVITE))</f>
        <v>0</v>
      </c>
    </row>
    <row r="86" spans="1:6" x14ac:dyDescent="0.25">
      <c r="A86" s="1">
        <v>41723</v>
      </c>
      <c r="B86">
        <f t="shared" si="3"/>
        <v>13</v>
      </c>
      <c r="D86">
        <f>IF(B86=B87,0,SUMIF(NRSEMAINE,B86,ACTIVITE))</f>
        <v>0</v>
      </c>
      <c r="E86">
        <f t="shared" si="4"/>
        <v>13</v>
      </c>
      <c r="F86">
        <f>IF(E86=E87,0,SUMIF(nrsemdim,E86,ACTIVITE))</f>
        <v>0</v>
      </c>
    </row>
    <row r="87" spans="1:6" x14ac:dyDescent="0.25">
      <c r="A87" s="1">
        <v>41724</v>
      </c>
      <c r="B87">
        <f t="shared" si="3"/>
        <v>13</v>
      </c>
      <c r="D87">
        <f>IF(B87=B88,0,SUMIF(NRSEMAINE,B87,ACTIVITE))</f>
        <v>0</v>
      </c>
      <c r="E87">
        <f t="shared" si="4"/>
        <v>13</v>
      </c>
      <c r="F87">
        <f>IF(E87=E88,0,SUMIF(nrsemdim,E87,ACTIVITE))</f>
        <v>0</v>
      </c>
    </row>
    <row r="88" spans="1:6" x14ac:dyDescent="0.25">
      <c r="A88" s="1">
        <v>41725</v>
      </c>
      <c r="B88">
        <f t="shared" si="3"/>
        <v>13</v>
      </c>
      <c r="D88">
        <f>IF(B88=B89,0,SUMIF(NRSEMAINE,B88,ACTIVITE))</f>
        <v>0</v>
      </c>
      <c r="E88">
        <f t="shared" si="4"/>
        <v>13</v>
      </c>
      <c r="F88">
        <f>IF(E88=E89,0,SUMIF(nrsemdim,E88,ACTIVITE))</f>
        <v>0</v>
      </c>
    </row>
    <row r="89" spans="1:6" x14ac:dyDescent="0.25">
      <c r="A89" s="1">
        <v>41726</v>
      </c>
      <c r="B89">
        <f t="shared" si="3"/>
        <v>13</v>
      </c>
      <c r="D89">
        <f>IF(B89=B90,0,SUMIF(NRSEMAINE,B89,ACTIVITE))</f>
        <v>0</v>
      </c>
      <c r="E89">
        <f t="shared" si="4"/>
        <v>13</v>
      </c>
      <c r="F89">
        <f>IF(E89=E90,0,SUMIF(nrsemdim,E89,ACTIVITE))</f>
        <v>0</v>
      </c>
    </row>
    <row r="90" spans="1:6" x14ac:dyDescent="0.25">
      <c r="A90" s="1">
        <v>41727</v>
      </c>
      <c r="B90">
        <f t="shared" si="3"/>
        <v>13</v>
      </c>
      <c r="D90">
        <f>IF(B90=B91,0,SUMIF(NRSEMAINE,B90,ACTIVITE))</f>
        <v>0</v>
      </c>
      <c r="E90">
        <f t="shared" si="4"/>
        <v>13</v>
      </c>
      <c r="F90">
        <f>IF(E90=E91,0,SUMIF(nrsemdim,E90,ACTIVITE))</f>
        <v>0</v>
      </c>
    </row>
    <row r="91" spans="1:6" x14ac:dyDescent="0.25">
      <c r="A91" s="1">
        <v>41728</v>
      </c>
      <c r="B91">
        <f t="shared" si="3"/>
        <v>14</v>
      </c>
      <c r="D91">
        <f>IF(B91=B92,0,SUMIF(NRSEMAINE,B91,ACTIVITE))</f>
        <v>0</v>
      </c>
      <c r="E91">
        <f t="shared" si="4"/>
        <v>13</v>
      </c>
      <c r="F91">
        <f>IF(E91=E92,0,SUMIF(nrsemdim,E91,ACTIVITE))</f>
        <v>0</v>
      </c>
    </row>
    <row r="92" spans="1:6" x14ac:dyDescent="0.25">
      <c r="A92" s="1">
        <v>41729</v>
      </c>
      <c r="B92">
        <f t="shared" si="3"/>
        <v>14</v>
      </c>
      <c r="D92">
        <f>IF(B92=B93,0,SUMIF(NRSEMAINE,B92,ACTIVITE))</f>
        <v>0</v>
      </c>
      <c r="E92">
        <f t="shared" si="4"/>
        <v>14</v>
      </c>
      <c r="F92">
        <f>IF(E92=E93,0,SUMIF(nrsemdim,E92,ACTIVITE))</f>
        <v>0</v>
      </c>
    </row>
    <row r="93" spans="1:6" x14ac:dyDescent="0.25">
      <c r="A93" s="1">
        <v>41730</v>
      </c>
      <c r="B93">
        <f t="shared" si="3"/>
        <v>14</v>
      </c>
      <c r="D93">
        <f>IF(B93=B94,0,SUMIF(NRSEMAINE,B93,ACTIVITE))</f>
        <v>0</v>
      </c>
      <c r="E93">
        <f t="shared" si="4"/>
        <v>14</v>
      </c>
      <c r="F93">
        <f>IF(E93=E94,0,SUMIF(nrsemdim,E93,ACTIVITE))</f>
        <v>0</v>
      </c>
    </row>
    <row r="94" spans="1:6" x14ac:dyDescent="0.25">
      <c r="A94" s="1">
        <v>41731</v>
      </c>
      <c r="B94">
        <f t="shared" si="3"/>
        <v>14</v>
      </c>
      <c r="D94">
        <f>IF(B94=B95,0,SUMIF(NRSEMAINE,B94,ACTIVITE))</f>
        <v>0</v>
      </c>
      <c r="E94">
        <f t="shared" si="4"/>
        <v>14</v>
      </c>
      <c r="F94">
        <f>IF(E94=E95,0,SUMIF(nrsemdim,E94,ACTIVITE))</f>
        <v>0</v>
      </c>
    </row>
    <row r="95" spans="1:6" x14ac:dyDescent="0.25">
      <c r="A95" s="1">
        <v>41732</v>
      </c>
      <c r="B95">
        <f t="shared" si="3"/>
        <v>14</v>
      </c>
      <c r="D95">
        <f>IF(B95=B96,0,SUMIF(NRSEMAINE,B95,ACTIVITE))</f>
        <v>0</v>
      </c>
      <c r="E95">
        <f t="shared" si="4"/>
        <v>14</v>
      </c>
      <c r="F95">
        <f>IF(E95=E96,0,SUMIF(nrsemdim,E95,ACTIVITE))</f>
        <v>0</v>
      </c>
    </row>
    <row r="96" spans="1:6" x14ac:dyDescent="0.25">
      <c r="A96" s="1">
        <v>41733</v>
      </c>
      <c r="B96">
        <f t="shared" si="3"/>
        <v>14</v>
      </c>
      <c r="D96">
        <f>IF(B96=B97,0,SUMIF(NRSEMAINE,B96,ACTIVITE))</f>
        <v>0</v>
      </c>
      <c r="E96">
        <f t="shared" si="4"/>
        <v>14</v>
      </c>
      <c r="F96">
        <f>IF(E96=E97,0,SUMIF(nrsemdim,E96,ACTIVITE))</f>
        <v>0</v>
      </c>
    </row>
    <row r="97" spans="1:6" x14ac:dyDescent="0.25">
      <c r="A97" s="1">
        <v>41734</v>
      </c>
      <c r="B97">
        <f t="shared" si="3"/>
        <v>14</v>
      </c>
      <c r="D97">
        <f>IF(B97=B98,0,SUMIF(NRSEMAINE,B97,ACTIVITE))</f>
        <v>0</v>
      </c>
      <c r="E97">
        <f t="shared" si="4"/>
        <v>14</v>
      </c>
      <c r="F97">
        <f>IF(E97=E98,0,SUMIF(nrsemdim,E97,ACTIVITE))</f>
        <v>0</v>
      </c>
    </row>
    <row r="98" spans="1:6" x14ac:dyDescent="0.25">
      <c r="A98" s="1">
        <v>41735</v>
      </c>
      <c r="B98">
        <f t="shared" si="3"/>
        <v>15</v>
      </c>
      <c r="D98">
        <f>IF(B98=B99,0,SUMIF(NRSEMAINE,B98,ACTIVITE))</f>
        <v>0</v>
      </c>
      <c r="E98">
        <f t="shared" si="4"/>
        <v>14</v>
      </c>
      <c r="F98">
        <f>IF(E98=E99,0,SUMIF(nrsemdim,E98,ACTIVITE))</f>
        <v>0</v>
      </c>
    </row>
    <row r="99" spans="1:6" x14ac:dyDescent="0.25">
      <c r="A99" s="1">
        <v>41736</v>
      </c>
      <c r="B99">
        <f t="shared" si="3"/>
        <v>15</v>
      </c>
      <c r="D99">
        <f>IF(B99=B100,0,SUMIF(NRSEMAINE,B99,ACTIVITE))</f>
        <v>0</v>
      </c>
      <c r="E99">
        <f t="shared" si="4"/>
        <v>15</v>
      </c>
      <c r="F99">
        <f>IF(E99=E100,0,SUMIF(nrsemdim,E99,ACTIVITE))</f>
        <v>0</v>
      </c>
    </row>
    <row r="100" spans="1:6" x14ac:dyDescent="0.25">
      <c r="A100" s="1">
        <v>41737</v>
      </c>
      <c r="B100">
        <f t="shared" si="3"/>
        <v>15</v>
      </c>
      <c r="D100">
        <f>IF(B100=B101,0,SUMIF(NRSEMAINE,B100,ACTIVITE))</f>
        <v>0</v>
      </c>
      <c r="E100">
        <f t="shared" si="4"/>
        <v>15</v>
      </c>
      <c r="F100">
        <f>IF(E100=E101,0,SUMIF(nrsemdim,E100,ACTIVITE))</f>
        <v>0</v>
      </c>
    </row>
    <row r="101" spans="1:6" x14ac:dyDescent="0.25">
      <c r="A101" s="1">
        <v>41738</v>
      </c>
      <c r="B101">
        <f t="shared" si="3"/>
        <v>15</v>
      </c>
      <c r="D101">
        <f>IF(B101=B102,0,SUMIF(NRSEMAINE,B101,ACTIVITE))</f>
        <v>0</v>
      </c>
      <c r="E101">
        <f t="shared" si="4"/>
        <v>15</v>
      </c>
      <c r="F101">
        <f>IF(E101=E102,0,SUMIF(nrsemdim,E101,ACTIVITE))</f>
        <v>0</v>
      </c>
    </row>
    <row r="102" spans="1:6" x14ac:dyDescent="0.25">
      <c r="A102" s="1">
        <v>41739</v>
      </c>
      <c r="B102">
        <f t="shared" si="3"/>
        <v>15</v>
      </c>
      <c r="D102">
        <f>IF(B102=B103,0,SUMIF(NRSEMAINE,B102,ACTIVITE))</f>
        <v>0</v>
      </c>
      <c r="E102">
        <f t="shared" si="4"/>
        <v>15</v>
      </c>
      <c r="F102">
        <f>IF(E102=E103,0,SUMIF(nrsemdim,E102,ACTIVITE))</f>
        <v>0</v>
      </c>
    </row>
    <row r="103" spans="1:6" x14ac:dyDescent="0.25">
      <c r="A103" s="1">
        <v>41740</v>
      </c>
      <c r="B103">
        <f t="shared" si="3"/>
        <v>15</v>
      </c>
      <c r="D103">
        <f>IF(B103=B104,0,SUMIF(NRSEMAINE,B103,ACTIVITE))</f>
        <v>0</v>
      </c>
      <c r="E103">
        <f t="shared" si="4"/>
        <v>15</v>
      </c>
      <c r="F103">
        <f>IF(E103=E104,0,SUMIF(nrsemdim,E103,ACTIVITE))</f>
        <v>0</v>
      </c>
    </row>
    <row r="104" spans="1:6" x14ac:dyDescent="0.25">
      <c r="A104" s="1">
        <v>41741</v>
      </c>
      <c r="B104">
        <f t="shared" si="3"/>
        <v>15</v>
      </c>
      <c r="D104">
        <f>IF(B104=B105,0,SUMIF(NRSEMAINE,B104,ACTIVITE))</f>
        <v>0</v>
      </c>
      <c r="E104">
        <f t="shared" si="4"/>
        <v>15</v>
      </c>
      <c r="F104">
        <f>IF(E104=E105,0,SUMIF(nrsemdim,E104,ACTIVITE))</f>
        <v>0</v>
      </c>
    </row>
    <row r="105" spans="1:6" x14ac:dyDescent="0.25">
      <c r="A105" s="1">
        <v>41742</v>
      </c>
      <c r="B105">
        <f t="shared" si="3"/>
        <v>16</v>
      </c>
      <c r="D105">
        <f>IF(B105=B106,0,SUMIF(NRSEMAINE,B105,ACTIVITE))</f>
        <v>0</v>
      </c>
      <c r="E105">
        <f t="shared" si="4"/>
        <v>15</v>
      </c>
      <c r="F105">
        <f>IF(E105=E106,0,SUMIF(nrsemdim,E105,ACTIVITE))</f>
        <v>0</v>
      </c>
    </row>
    <row r="106" spans="1:6" x14ac:dyDescent="0.25">
      <c r="A106" s="1">
        <v>41743</v>
      </c>
      <c r="B106">
        <f t="shared" si="3"/>
        <v>16</v>
      </c>
      <c r="D106">
        <f>IF(B106=B107,0,SUMIF(NRSEMAINE,B106,ACTIVITE))</f>
        <v>0</v>
      </c>
      <c r="E106">
        <f t="shared" si="4"/>
        <v>16</v>
      </c>
      <c r="F106">
        <f>IF(E106=E107,0,SUMIF(nrsemdim,E106,ACTIVITE))</f>
        <v>0</v>
      </c>
    </row>
    <row r="107" spans="1:6" x14ac:dyDescent="0.25">
      <c r="A107" s="1">
        <v>41744</v>
      </c>
      <c r="B107">
        <f t="shared" si="3"/>
        <v>16</v>
      </c>
      <c r="D107">
        <f>IF(B107=B108,0,SUMIF(NRSEMAINE,B107,ACTIVITE))</f>
        <v>0</v>
      </c>
      <c r="E107">
        <f t="shared" si="4"/>
        <v>16</v>
      </c>
      <c r="F107">
        <f>IF(E107=E108,0,SUMIF(nrsemdim,E107,ACTIVITE))</f>
        <v>0</v>
      </c>
    </row>
    <row r="108" spans="1:6" x14ac:dyDescent="0.25">
      <c r="A108" s="1">
        <v>41745</v>
      </c>
      <c r="B108">
        <f t="shared" si="3"/>
        <v>16</v>
      </c>
      <c r="D108">
        <f>IF(B108=B109,0,SUMIF(NRSEMAINE,B108,ACTIVITE))</f>
        <v>0</v>
      </c>
      <c r="E108">
        <f t="shared" si="4"/>
        <v>16</v>
      </c>
      <c r="F108">
        <f>IF(E108=E109,0,SUMIF(nrsemdim,E108,ACTIVITE))</f>
        <v>0</v>
      </c>
    </row>
    <row r="109" spans="1:6" x14ac:dyDescent="0.25">
      <c r="A109" s="1">
        <v>41746</v>
      </c>
      <c r="B109">
        <f t="shared" si="3"/>
        <v>16</v>
      </c>
      <c r="D109">
        <f>IF(B109=B110,0,SUMIF(NRSEMAINE,B109,ACTIVITE))</f>
        <v>0</v>
      </c>
      <c r="E109">
        <f t="shared" si="4"/>
        <v>16</v>
      </c>
      <c r="F109">
        <f>IF(E109=E110,0,SUMIF(nrsemdim,E109,ACTIVITE))</f>
        <v>0</v>
      </c>
    </row>
    <row r="110" spans="1:6" x14ac:dyDescent="0.25">
      <c r="A110" s="1">
        <v>41747</v>
      </c>
      <c r="B110">
        <f t="shared" si="3"/>
        <v>16</v>
      </c>
      <c r="D110">
        <f>IF(B110=B111,0,SUMIF(NRSEMAINE,B110,ACTIVITE))</f>
        <v>0</v>
      </c>
      <c r="E110">
        <f t="shared" si="4"/>
        <v>16</v>
      </c>
      <c r="F110">
        <f>IF(E110=E111,0,SUMIF(nrsemdim,E110,ACTIVITE))</f>
        <v>0</v>
      </c>
    </row>
    <row r="111" spans="1:6" x14ac:dyDescent="0.25">
      <c r="A111" s="1">
        <v>41748</v>
      </c>
      <c r="B111">
        <f t="shared" si="3"/>
        <v>16</v>
      </c>
      <c r="D111">
        <f>IF(B111=B112,0,SUMIF(NRSEMAINE,B111,ACTIVITE))</f>
        <v>0</v>
      </c>
      <c r="E111">
        <f t="shared" si="4"/>
        <v>16</v>
      </c>
      <c r="F111">
        <f>IF(E111=E112,0,SUMIF(nrsemdim,E111,ACTIVITE))</f>
        <v>0</v>
      </c>
    </row>
    <row r="112" spans="1:6" x14ac:dyDescent="0.25">
      <c r="A112" s="1">
        <v>41749</v>
      </c>
      <c r="B112">
        <f t="shared" si="3"/>
        <v>17</v>
      </c>
      <c r="D112">
        <f>IF(B112=B113,0,SUMIF(NRSEMAINE,B112,ACTIVITE))</f>
        <v>0</v>
      </c>
      <c r="E112">
        <f t="shared" si="4"/>
        <v>16</v>
      </c>
      <c r="F112">
        <f>IF(E112=E113,0,SUMIF(nrsemdim,E112,ACTIVITE))</f>
        <v>0</v>
      </c>
    </row>
    <row r="113" spans="1:6" x14ac:dyDescent="0.25">
      <c r="A113" s="1">
        <v>41750</v>
      </c>
      <c r="B113">
        <f t="shared" si="3"/>
        <v>17</v>
      </c>
      <c r="D113">
        <f>IF(B113=B114,0,SUMIF(NRSEMAINE,B113,ACTIVITE))</f>
        <v>0</v>
      </c>
      <c r="E113">
        <f t="shared" si="4"/>
        <v>17</v>
      </c>
      <c r="F113">
        <f>IF(E113=E114,0,SUMIF(nrsemdim,E113,ACTIVITE))</f>
        <v>0</v>
      </c>
    </row>
    <row r="114" spans="1:6" x14ac:dyDescent="0.25">
      <c r="A114" s="1">
        <v>41751</v>
      </c>
      <c r="B114">
        <f t="shared" si="3"/>
        <v>17</v>
      </c>
      <c r="D114">
        <f>IF(B114=B115,0,SUMIF(NRSEMAINE,B114,ACTIVITE))</f>
        <v>0</v>
      </c>
      <c r="E114">
        <f t="shared" si="4"/>
        <v>17</v>
      </c>
      <c r="F114">
        <f>IF(E114=E115,0,SUMIF(nrsemdim,E114,ACTIVITE))</f>
        <v>0</v>
      </c>
    </row>
    <row r="115" spans="1:6" x14ac:dyDescent="0.25">
      <c r="A115" s="1">
        <v>41752</v>
      </c>
      <c r="B115">
        <f t="shared" si="3"/>
        <v>17</v>
      </c>
      <c r="D115">
        <f>IF(B115=B116,0,SUMIF(NRSEMAINE,B115,ACTIVITE))</f>
        <v>0</v>
      </c>
      <c r="E115">
        <f t="shared" si="4"/>
        <v>17</v>
      </c>
      <c r="F115">
        <f>IF(E115=E116,0,SUMIF(nrsemdim,E115,ACTIVITE))</f>
        <v>0</v>
      </c>
    </row>
    <row r="116" spans="1:6" x14ac:dyDescent="0.25">
      <c r="A116" s="1">
        <v>41753</v>
      </c>
      <c r="B116">
        <f t="shared" si="3"/>
        <v>17</v>
      </c>
      <c r="D116">
        <f>IF(B116=B117,0,SUMIF(NRSEMAINE,B116,ACTIVITE))</f>
        <v>0</v>
      </c>
      <c r="E116">
        <f t="shared" si="4"/>
        <v>17</v>
      </c>
      <c r="F116">
        <f>IF(E116=E117,0,SUMIF(nrsemdim,E116,ACTIVITE))</f>
        <v>0</v>
      </c>
    </row>
    <row r="117" spans="1:6" x14ac:dyDescent="0.25">
      <c r="A117" s="1">
        <v>41754</v>
      </c>
      <c r="B117">
        <f t="shared" si="3"/>
        <v>17</v>
      </c>
      <c r="D117">
        <f>IF(B117=B118,0,SUMIF(NRSEMAINE,B117,ACTIVITE))</f>
        <v>0</v>
      </c>
      <c r="E117">
        <f t="shared" si="4"/>
        <v>17</v>
      </c>
      <c r="F117">
        <f>IF(E117=E118,0,SUMIF(nrsemdim,E117,ACTIVITE))</f>
        <v>0</v>
      </c>
    </row>
    <row r="118" spans="1:6" x14ac:dyDescent="0.25">
      <c r="A118" s="1">
        <v>41755</v>
      </c>
      <c r="B118">
        <f t="shared" si="3"/>
        <v>17</v>
      </c>
      <c r="D118">
        <f>IF(B118=B119,0,SUMIF(NRSEMAINE,B118,ACTIVITE))</f>
        <v>0</v>
      </c>
      <c r="E118">
        <f t="shared" si="4"/>
        <v>17</v>
      </c>
      <c r="F118">
        <f>IF(E118=E119,0,SUMIF(nrsemdim,E118,ACTIVITE))</f>
        <v>0</v>
      </c>
    </row>
    <row r="119" spans="1:6" x14ac:dyDescent="0.25">
      <c r="A119" s="1">
        <v>41756</v>
      </c>
      <c r="B119">
        <f t="shared" si="3"/>
        <v>18</v>
      </c>
      <c r="D119">
        <f>IF(B119=B120,0,SUMIF(NRSEMAINE,B119,ACTIVITE))</f>
        <v>0</v>
      </c>
      <c r="E119">
        <f t="shared" si="4"/>
        <v>17</v>
      </c>
      <c r="F119">
        <f>IF(E119=E120,0,SUMIF(nrsemdim,E119,ACTIVITE))</f>
        <v>0</v>
      </c>
    </row>
    <row r="120" spans="1:6" x14ac:dyDescent="0.25">
      <c r="A120" s="1">
        <v>41757</v>
      </c>
      <c r="B120">
        <f t="shared" si="3"/>
        <v>18</v>
      </c>
      <c r="D120">
        <f>IF(B120=B121,0,SUMIF(NRSEMAINE,B120,ACTIVITE))</f>
        <v>0</v>
      </c>
      <c r="E120">
        <f t="shared" si="4"/>
        <v>18</v>
      </c>
      <c r="F120">
        <f>IF(E120=E121,0,SUMIF(nrsemdim,E120,ACTIVITE))</f>
        <v>0</v>
      </c>
    </row>
    <row r="121" spans="1:6" x14ac:dyDescent="0.25">
      <c r="A121" s="1">
        <v>41758</v>
      </c>
      <c r="B121">
        <f t="shared" si="3"/>
        <v>18</v>
      </c>
      <c r="D121">
        <f>IF(B121=B122,0,SUMIF(NRSEMAINE,B121,ACTIVITE))</f>
        <v>0</v>
      </c>
      <c r="E121">
        <f t="shared" si="4"/>
        <v>18</v>
      </c>
      <c r="F121">
        <f>IF(E121=E122,0,SUMIF(nrsemdim,E121,ACTIVITE))</f>
        <v>0</v>
      </c>
    </row>
    <row r="122" spans="1:6" x14ac:dyDescent="0.25">
      <c r="A122" s="1">
        <v>41759</v>
      </c>
      <c r="B122">
        <f t="shared" si="3"/>
        <v>18</v>
      </c>
      <c r="D122">
        <f>IF(B122=B123,0,SUMIF(NRSEMAINE,B122,ACTIVITE))</f>
        <v>0</v>
      </c>
      <c r="E122">
        <f t="shared" si="4"/>
        <v>18</v>
      </c>
      <c r="F122">
        <f>IF(E122=E123,0,SUMIF(nrsemdim,E122,ACTIVITE))</f>
        <v>0</v>
      </c>
    </row>
    <row r="123" spans="1:6" x14ac:dyDescent="0.25">
      <c r="A123" s="1">
        <v>41760</v>
      </c>
      <c r="B123">
        <f t="shared" si="3"/>
        <v>18</v>
      </c>
      <c r="D123">
        <f>IF(B123=B124,0,SUMIF(NRSEMAINE,B123,ACTIVITE))</f>
        <v>0</v>
      </c>
      <c r="E123">
        <f t="shared" si="4"/>
        <v>18</v>
      </c>
      <c r="F123">
        <f>IF(E123=E124,0,SUMIF(nrsemdim,E123,ACTIVITE))</f>
        <v>0</v>
      </c>
    </row>
    <row r="124" spans="1:6" x14ac:dyDescent="0.25">
      <c r="A124" s="1">
        <v>41761</v>
      </c>
      <c r="B124">
        <f t="shared" si="3"/>
        <v>18</v>
      </c>
      <c r="D124">
        <f>IF(B124=B125,0,SUMIF(NRSEMAINE,B124,ACTIVITE))</f>
        <v>0</v>
      </c>
      <c r="E124">
        <f t="shared" si="4"/>
        <v>18</v>
      </c>
      <c r="F124">
        <f>IF(E124=E125,0,SUMIF(nrsemdim,E124,ACTIVITE))</f>
        <v>0</v>
      </c>
    </row>
    <row r="125" spans="1:6" x14ac:dyDescent="0.25">
      <c r="A125" s="1">
        <v>41762</v>
      </c>
      <c r="B125">
        <f t="shared" si="3"/>
        <v>18</v>
      </c>
      <c r="D125">
        <f>IF(B125=B126,0,SUMIF(NRSEMAINE,B125,ACTIVITE))</f>
        <v>0</v>
      </c>
      <c r="E125">
        <f t="shared" si="4"/>
        <v>18</v>
      </c>
      <c r="F125">
        <f>IF(E125=E126,0,SUMIF(nrsemdim,E125,ACTIVITE))</f>
        <v>0</v>
      </c>
    </row>
    <row r="126" spans="1:6" x14ac:dyDescent="0.25">
      <c r="A126" s="1">
        <v>41763</v>
      </c>
      <c r="B126">
        <f t="shared" si="3"/>
        <v>19</v>
      </c>
      <c r="D126">
        <f>IF(B126=B127,0,SUMIF(NRSEMAINE,B126,ACTIVITE))</f>
        <v>0</v>
      </c>
      <c r="E126">
        <f t="shared" si="4"/>
        <v>18</v>
      </c>
      <c r="F126">
        <f>IF(E126=E127,0,SUMIF(nrsemdim,E126,ACTIVITE))</f>
        <v>0</v>
      </c>
    </row>
    <row r="127" spans="1:6" x14ac:dyDescent="0.25">
      <c r="A127" s="1">
        <v>41764</v>
      </c>
      <c r="B127">
        <f t="shared" si="3"/>
        <v>19</v>
      </c>
      <c r="D127">
        <f>IF(B127=B128,0,SUMIF(NRSEMAINE,B127,ACTIVITE))</f>
        <v>0</v>
      </c>
      <c r="E127">
        <f t="shared" si="4"/>
        <v>19</v>
      </c>
      <c r="F127">
        <f>IF(E127=E128,0,SUMIF(nrsemdim,E127,ACTIVITE))</f>
        <v>0</v>
      </c>
    </row>
    <row r="128" spans="1:6" x14ac:dyDescent="0.25">
      <c r="A128" s="1">
        <v>41765</v>
      </c>
      <c r="B128">
        <f t="shared" si="3"/>
        <v>19</v>
      </c>
      <c r="D128">
        <f>IF(B128=B129,0,SUMIF(NRSEMAINE,B128,ACTIVITE))</f>
        <v>0</v>
      </c>
      <c r="E128">
        <f t="shared" si="4"/>
        <v>19</v>
      </c>
      <c r="F128">
        <f>IF(E128=E129,0,SUMIF(nrsemdim,E128,ACTIVITE))</f>
        <v>0</v>
      </c>
    </row>
    <row r="129" spans="1:6" x14ac:dyDescent="0.25">
      <c r="A129" s="1">
        <v>41766</v>
      </c>
      <c r="B129">
        <f t="shared" si="3"/>
        <v>19</v>
      </c>
      <c r="D129">
        <f>IF(B129=B130,0,SUMIF(NRSEMAINE,B129,ACTIVITE))</f>
        <v>0</v>
      </c>
      <c r="E129">
        <f t="shared" si="4"/>
        <v>19</v>
      </c>
      <c r="F129">
        <f>IF(E129=E130,0,SUMIF(nrsemdim,E129,ACTIVITE))</f>
        <v>0</v>
      </c>
    </row>
    <row r="130" spans="1:6" x14ac:dyDescent="0.25">
      <c r="A130" s="1">
        <v>41767</v>
      </c>
      <c r="B130">
        <f t="shared" si="3"/>
        <v>19</v>
      </c>
      <c r="D130">
        <f>IF(B130=B131,0,SUMIF(NRSEMAINE,B130,ACTIVITE))</f>
        <v>0</v>
      </c>
      <c r="E130">
        <f t="shared" si="4"/>
        <v>19</v>
      </c>
      <c r="F130">
        <f>IF(E130=E131,0,SUMIF(nrsemdim,E130,ACTIVITE))</f>
        <v>0</v>
      </c>
    </row>
    <row r="131" spans="1:6" x14ac:dyDescent="0.25">
      <c r="A131" s="1">
        <v>41768</v>
      </c>
      <c r="B131">
        <f t="shared" si="3"/>
        <v>19</v>
      </c>
      <c r="D131">
        <f>IF(B131=B132,0,SUMIF(NRSEMAINE,B131,ACTIVITE))</f>
        <v>0</v>
      </c>
      <c r="E131">
        <f t="shared" si="4"/>
        <v>19</v>
      </c>
      <c r="F131">
        <f>IF(E131=E132,0,SUMIF(nrsemdim,E131,ACTIVITE))</f>
        <v>0</v>
      </c>
    </row>
    <row r="132" spans="1:6" x14ac:dyDescent="0.25">
      <c r="A132" s="1">
        <v>41769</v>
      </c>
      <c r="B132">
        <f t="shared" ref="B132:B195" si="5">WEEKNUM(A132)</f>
        <v>19</v>
      </c>
      <c r="D132">
        <f>IF(B132=B133,0,SUMIF(NRSEMAINE,B132,ACTIVITE))</f>
        <v>0</v>
      </c>
      <c r="E132">
        <f t="shared" si="4"/>
        <v>19</v>
      </c>
      <c r="F132">
        <f>IF(E132=E133,0,SUMIF(nrsemdim,E132,ACTIVITE))</f>
        <v>0</v>
      </c>
    </row>
    <row r="133" spans="1:6" x14ac:dyDescent="0.25">
      <c r="A133" s="1">
        <v>41770</v>
      </c>
      <c r="B133">
        <f t="shared" si="5"/>
        <v>20</v>
      </c>
      <c r="D133">
        <f>IF(B133=B134,0,SUMIF(NRSEMAINE,B133,ACTIVITE))</f>
        <v>0</v>
      </c>
      <c r="E133">
        <f t="shared" si="4"/>
        <v>19</v>
      </c>
      <c r="F133">
        <f>IF(E133=E134,0,SUMIF(nrsemdim,E133,ACTIVITE))</f>
        <v>0</v>
      </c>
    </row>
    <row r="134" spans="1:6" x14ac:dyDescent="0.25">
      <c r="A134" s="1">
        <v>41771</v>
      </c>
      <c r="B134">
        <f t="shared" si="5"/>
        <v>20</v>
      </c>
      <c r="D134">
        <f>IF(B134=B135,0,SUMIF(NRSEMAINE,B134,ACTIVITE))</f>
        <v>0</v>
      </c>
      <c r="E134">
        <f t="shared" si="4"/>
        <v>20</v>
      </c>
      <c r="F134">
        <f>IF(E134=E135,0,SUMIF(nrsemdim,E134,ACTIVITE))</f>
        <v>0</v>
      </c>
    </row>
    <row r="135" spans="1:6" x14ac:dyDescent="0.25">
      <c r="A135" s="1">
        <v>41772</v>
      </c>
      <c r="B135">
        <f t="shared" si="5"/>
        <v>20</v>
      </c>
      <c r="D135">
        <f>IF(B135=B136,0,SUMIF(NRSEMAINE,B135,ACTIVITE))</f>
        <v>0</v>
      </c>
      <c r="E135">
        <f t="shared" si="4"/>
        <v>20</v>
      </c>
      <c r="F135">
        <f>IF(E135=E136,0,SUMIF(nrsemdim,E135,ACTIVITE))</f>
        <v>0</v>
      </c>
    </row>
    <row r="136" spans="1:6" x14ac:dyDescent="0.25">
      <c r="A136" s="1">
        <v>41773</v>
      </c>
      <c r="B136">
        <f t="shared" si="5"/>
        <v>20</v>
      </c>
      <c r="D136">
        <f>IF(B136=B137,0,SUMIF(NRSEMAINE,B136,ACTIVITE))</f>
        <v>0</v>
      </c>
      <c r="E136">
        <f t="shared" si="4"/>
        <v>20</v>
      </c>
      <c r="F136">
        <f>IF(E136=E137,0,SUMIF(nrsemdim,E136,ACTIVITE))</f>
        <v>0</v>
      </c>
    </row>
    <row r="137" spans="1:6" x14ac:dyDescent="0.25">
      <c r="A137" s="1">
        <v>41774</v>
      </c>
      <c r="B137">
        <f t="shared" si="5"/>
        <v>20</v>
      </c>
      <c r="D137">
        <f>IF(B137=B138,0,SUMIF(NRSEMAINE,B137,ACTIVITE))</f>
        <v>0</v>
      </c>
      <c r="E137">
        <f t="shared" ref="E137:E200" si="6">IF(WEEKDAY(A137)=1,WEEKNUM(A137)-1,WEEKNUM(A137))</f>
        <v>20</v>
      </c>
      <c r="F137">
        <f>IF(E137=E138,0,SUMIF(nrsemdim,E137,ACTIVITE))</f>
        <v>0</v>
      </c>
    </row>
    <row r="138" spans="1:6" x14ac:dyDescent="0.25">
      <c r="A138" s="1">
        <v>41775</v>
      </c>
      <c r="B138">
        <f t="shared" si="5"/>
        <v>20</v>
      </c>
      <c r="D138">
        <f>IF(B138=B139,0,SUMIF(NRSEMAINE,B138,ACTIVITE))</f>
        <v>0</v>
      </c>
      <c r="E138">
        <f t="shared" si="6"/>
        <v>20</v>
      </c>
      <c r="F138">
        <f>IF(E138=E139,0,SUMIF(nrsemdim,E138,ACTIVITE))</f>
        <v>0</v>
      </c>
    </row>
    <row r="139" spans="1:6" x14ac:dyDescent="0.25">
      <c r="A139" s="1">
        <v>41776</v>
      </c>
      <c r="B139">
        <f t="shared" si="5"/>
        <v>20</v>
      </c>
      <c r="D139">
        <f>IF(B139=B140,0,SUMIF(NRSEMAINE,B139,ACTIVITE))</f>
        <v>0</v>
      </c>
      <c r="E139">
        <f t="shared" si="6"/>
        <v>20</v>
      </c>
      <c r="F139">
        <f>IF(E139=E140,0,SUMIF(nrsemdim,E139,ACTIVITE))</f>
        <v>0</v>
      </c>
    </row>
    <row r="140" spans="1:6" x14ac:dyDescent="0.25">
      <c r="A140" s="1">
        <v>41777</v>
      </c>
      <c r="B140">
        <f t="shared" si="5"/>
        <v>21</v>
      </c>
      <c r="D140">
        <f>IF(B140=B141,0,SUMIF(NRSEMAINE,B140,ACTIVITE))</f>
        <v>0</v>
      </c>
      <c r="E140">
        <f t="shared" si="6"/>
        <v>20</v>
      </c>
      <c r="F140">
        <f>IF(E140=E141,0,SUMIF(nrsemdim,E140,ACTIVITE))</f>
        <v>0</v>
      </c>
    </row>
    <row r="141" spans="1:6" x14ac:dyDescent="0.25">
      <c r="A141" s="1">
        <v>41778</v>
      </c>
      <c r="B141">
        <f t="shared" si="5"/>
        <v>21</v>
      </c>
      <c r="D141">
        <f>IF(B141=B142,0,SUMIF(NRSEMAINE,B141,ACTIVITE))</f>
        <v>0</v>
      </c>
      <c r="E141">
        <f t="shared" si="6"/>
        <v>21</v>
      </c>
      <c r="F141">
        <f>IF(E141=E142,0,SUMIF(nrsemdim,E141,ACTIVITE))</f>
        <v>0</v>
      </c>
    </row>
    <row r="142" spans="1:6" x14ac:dyDescent="0.25">
      <c r="A142" s="1">
        <v>41779</v>
      </c>
      <c r="B142">
        <f t="shared" si="5"/>
        <v>21</v>
      </c>
      <c r="D142">
        <f>IF(B142=B143,0,SUMIF(NRSEMAINE,B142,ACTIVITE))</f>
        <v>0</v>
      </c>
      <c r="E142">
        <f t="shared" si="6"/>
        <v>21</v>
      </c>
      <c r="F142">
        <f>IF(E142=E143,0,SUMIF(nrsemdim,E142,ACTIVITE))</f>
        <v>0</v>
      </c>
    </row>
    <row r="143" spans="1:6" x14ac:dyDescent="0.25">
      <c r="A143" s="1">
        <v>41780</v>
      </c>
      <c r="B143">
        <f t="shared" si="5"/>
        <v>21</v>
      </c>
      <c r="D143">
        <f>IF(B143=B144,0,SUMIF(NRSEMAINE,B143,ACTIVITE))</f>
        <v>0</v>
      </c>
      <c r="E143">
        <f t="shared" si="6"/>
        <v>21</v>
      </c>
      <c r="F143">
        <f>IF(E143=E144,0,SUMIF(nrsemdim,E143,ACTIVITE))</f>
        <v>0</v>
      </c>
    </row>
    <row r="144" spans="1:6" x14ac:dyDescent="0.25">
      <c r="A144" s="1">
        <v>41781</v>
      </c>
      <c r="B144">
        <f t="shared" si="5"/>
        <v>21</v>
      </c>
      <c r="D144">
        <f>IF(B144=B145,0,SUMIF(NRSEMAINE,B144,ACTIVITE))</f>
        <v>0</v>
      </c>
      <c r="E144">
        <f t="shared" si="6"/>
        <v>21</v>
      </c>
      <c r="F144">
        <f>IF(E144=E145,0,SUMIF(nrsemdim,E144,ACTIVITE))</f>
        <v>0</v>
      </c>
    </row>
    <row r="145" spans="1:6" x14ac:dyDescent="0.25">
      <c r="A145" s="1">
        <v>41782</v>
      </c>
      <c r="B145">
        <f t="shared" si="5"/>
        <v>21</v>
      </c>
      <c r="D145">
        <f>IF(B145=B146,0,SUMIF(NRSEMAINE,B145,ACTIVITE))</f>
        <v>0</v>
      </c>
      <c r="E145">
        <f t="shared" si="6"/>
        <v>21</v>
      </c>
      <c r="F145">
        <f>IF(E145=E146,0,SUMIF(nrsemdim,E145,ACTIVITE))</f>
        <v>0</v>
      </c>
    </row>
    <row r="146" spans="1:6" x14ac:dyDescent="0.25">
      <c r="A146" s="1">
        <v>41783</v>
      </c>
      <c r="B146">
        <f t="shared" si="5"/>
        <v>21</v>
      </c>
      <c r="D146">
        <f>IF(B146=B147,0,SUMIF(NRSEMAINE,B146,ACTIVITE))</f>
        <v>0</v>
      </c>
      <c r="E146">
        <f t="shared" si="6"/>
        <v>21</v>
      </c>
      <c r="F146">
        <f>IF(E146=E147,0,SUMIF(nrsemdim,E146,ACTIVITE))</f>
        <v>0</v>
      </c>
    </row>
    <row r="147" spans="1:6" x14ac:dyDescent="0.25">
      <c r="A147" s="1">
        <v>41784</v>
      </c>
      <c r="B147">
        <f t="shared" si="5"/>
        <v>22</v>
      </c>
      <c r="D147">
        <f>IF(B147=B148,0,SUMIF(NRSEMAINE,B147,ACTIVITE))</f>
        <v>0</v>
      </c>
      <c r="E147">
        <f t="shared" si="6"/>
        <v>21</v>
      </c>
      <c r="F147">
        <f>IF(E147=E148,0,SUMIF(nrsemdim,E147,ACTIVITE))</f>
        <v>0</v>
      </c>
    </row>
    <row r="148" spans="1:6" x14ac:dyDescent="0.25">
      <c r="A148" s="1">
        <v>41785</v>
      </c>
      <c r="B148">
        <f t="shared" si="5"/>
        <v>22</v>
      </c>
      <c r="D148">
        <f>IF(B148=B149,0,SUMIF(NRSEMAINE,B148,ACTIVITE))</f>
        <v>0</v>
      </c>
      <c r="E148">
        <f t="shared" si="6"/>
        <v>22</v>
      </c>
      <c r="F148">
        <f>IF(E148=E149,0,SUMIF(nrsemdim,E148,ACTIVITE))</f>
        <v>0</v>
      </c>
    </row>
    <row r="149" spans="1:6" x14ac:dyDescent="0.25">
      <c r="A149" s="1">
        <v>41786</v>
      </c>
      <c r="B149">
        <f t="shared" si="5"/>
        <v>22</v>
      </c>
      <c r="D149">
        <f>IF(B149=B150,0,SUMIF(NRSEMAINE,B149,ACTIVITE))</f>
        <v>0</v>
      </c>
      <c r="E149">
        <f t="shared" si="6"/>
        <v>22</v>
      </c>
      <c r="F149">
        <f>IF(E149=E150,0,SUMIF(nrsemdim,E149,ACTIVITE))</f>
        <v>0</v>
      </c>
    </row>
    <row r="150" spans="1:6" x14ac:dyDescent="0.25">
      <c r="A150" s="1">
        <v>41787</v>
      </c>
      <c r="B150">
        <f t="shared" si="5"/>
        <v>22</v>
      </c>
      <c r="D150">
        <f>IF(B150=B151,0,SUMIF(NRSEMAINE,B150,ACTIVITE))</f>
        <v>0</v>
      </c>
      <c r="E150">
        <f t="shared" si="6"/>
        <v>22</v>
      </c>
      <c r="F150">
        <f>IF(E150=E151,0,SUMIF(nrsemdim,E150,ACTIVITE))</f>
        <v>0</v>
      </c>
    </row>
    <row r="151" spans="1:6" x14ac:dyDescent="0.25">
      <c r="A151" s="1">
        <v>41788</v>
      </c>
      <c r="B151">
        <f t="shared" si="5"/>
        <v>22</v>
      </c>
      <c r="D151">
        <f>IF(B151=B152,0,SUMIF(NRSEMAINE,B151,ACTIVITE))</f>
        <v>0</v>
      </c>
      <c r="E151">
        <f t="shared" si="6"/>
        <v>22</v>
      </c>
      <c r="F151">
        <f>IF(E151=E152,0,SUMIF(nrsemdim,E151,ACTIVITE))</f>
        <v>0</v>
      </c>
    </row>
    <row r="152" spans="1:6" x14ac:dyDescent="0.25">
      <c r="A152" s="1">
        <v>41789</v>
      </c>
      <c r="B152">
        <f t="shared" si="5"/>
        <v>22</v>
      </c>
      <c r="D152">
        <f>IF(B152=B153,0,SUMIF(NRSEMAINE,B152,ACTIVITE))</f>
        <v>0</v>
      </c>
      <c r="E152">
        <f t="shared" si="6"/>
        <v>22</v>
      </c>
      <c r="F152">
        <f>IF(E152=E153,0,SUMIF(nrsemdim,E152,ACTIVITE))</f>
        <v>0</v>
      </c>
    </row>
    <row r="153" spans="1:6" x14ac:dyDescent="0.25">
      <c r="A153" s="1">
        <v>41790</v>
      </c>
      <c r="B153">
        <f t="shared" si="5"/>
        <v>22</v>
      </c>
      <c r="D153">
        <f>IF(B153=B154,0,SUMIF(NRSEMAINE,B153,ACTIVITE))</f>
        <v>0</v>
      </c>
      <c r="E153">
        <f t="shared" si="6"/>
        <v>22</v>
      </c>
      <c r="F153">
        <f>IF(E153=E154,0,SUMIF(nrsemdim,E153,ACTIVITE))</f>
        <v>0</v>
      </c>
    </row>
    <row r="154" spans="1:6" x14ac:dyDescent="0.25">
      <c r="A154" s="1">
        <v>41791</v>
      </c>
      <c r="B154">
        <f t="shared" si="5"/>
        <v>23</v>
      </c>
      <c r="D154">
        <f>IF(B154=B155,0,SUMIF(NRSEMAINE,B154,ACTIVITE))</f>
        <v>0</v>
      </c>
      <c r="E154">
        <f t="shared" si="6"/>
        <v>22</v>
      </c>
      <c r="F154">
        <f>IF(E154=E155,0,SUMIF(nrsemdim,E154,ACTIVITE))</f>
        <v>0</v>
      </c>
    </row>
    <row r="155" spans="1:6" x14ac:dyDescent="0.25">
      <c r="A155" s="1">
        <v>41792</v>
      </c>
      <c r="B155">
        <f t="shared" si="5"/>
        <v>23</v>
      </c>
      <c r="D155">
        <f>IF(B155=B156,0,SUMIF(NRSEMAINE,B155,ACTIVITE))</f>
        <v>0</v>
      </c>
      <c r="E155">
        <f t="shared" si="6"/>
        <v>23</v>
      </c>
      <c r="F155">
        <f>IF(E155=E156,0,SUMIF(nrsemdim,E155,ACTIVITE))</f>
        <v>0</v>
      </c>
    </row>
    <row r="156" spans="1:6" x14ac:dyDescent="0.25">
      <c r="A156" s="1">
        <v>41793</v>
      </c>
      <c r="B156">
        <f t="shared" si="5"/>
        <v>23</v>
      </c>
      <c r="D156">
        <f>IF(B156=B157,0,SUMIF(NRSEMAINE,B156,ACTIVITE))</f>
        <v>0</v>
      </c>
      <c r="E156">
        <f t="shared" si="6"/>
        <v>23</v>
      </c>
      <c r="F156">
        <f>IF(E156=E157,0,SUMIF(nrsemdim,E156,ACTIVITE))</f>
        <v>0</v>
      </c>
    </row>
    <row r="157" spans="1:6" x14ac:dyDescent="0.25">
      <c r="A157" s="1">
        <v>41794</v>
      </c>
      <c r="B157">
        <f t="shared" si="5"/>
        <v>23</v>
      </c>
      <c r="D157">
        <f>IF(B157=B158,0,SUMIF(NRSEMAINE,B157,ACTIVITE))</f>
        <v>0</v>
      </c>
      <c r="E157">
        <f t="shared" si="6"/>
        <v>23</v>
      </c>
      <c r="F157">
        <f>IF(E157=E158,0,SUMIF(nrsemdim,E157,ACTIVITE))</f>
        <v>0</v>
      </c>
    </row>
    <row r="158" spans="1:6" x14ac:dyDescent="0.25">
      <c r="A158" s="1">
        <v>41795</v>
      </c>
      <c r="B158">
        <f t="shared" si="5"/>
        <v>23</v>
      </c>
      <c r="D158">
        <f>IF(B158=B159,0,SUMIF(NRSEMAINE,B158,ACTIVITE))</f>
        <v>0</v>
      </c>
      <c r="E158">
        <f t="shared" si="6"/>
        <v>23</v>
      </c>
      <c r="F158">
        <f>IF(E158=E159,0,SUMIF(nrsemdim,E158,ACTIVITE))</f>
        <v>0</v>
      </c>
    </row>
    <row r="159" spans="1:6" x14ac:dyDescent="0.25">
      <c r="A159" s="1">
        <v>41796</v>
      </c>
      <c r="B159">
        <f t="shared" si="5"/>
        <v>23</v>
      </c>
      <c r="D159">
        <f>IF(B159=B160,0,SUMIF(NRSEMAINE,B159,ACTIVITE))</f>
        <v>0</v>
      </c>
      <c r="E159">
        <f t="shared" si="6"/>
        <v>23</v>
      </c>
      <c r="F159">
        <f>IF(E159=E160,0,SUMIF(nrsemdim,E159,ACTIVITE))</f>
        <v>0</v>
      </c>
    </row>
    <row r="160" spans="1:6" x14ac:dyDescent="0.25">
      <c r="A160" s="1">
        <v>41797</v>
      </c>
      <c r="B160">
        <f t="shared" si="5"/>
        <v>23</v>
      </c>
      <c r="D160">
        <f>IF(B160=B161,0,SUMIF(NRSEMAINE,B160,ACTIVITE))</f>
        <v>0</v>
      </c>
      <c r="E160">
        <f t="shared" si="6"/>
        <v>23</v>
      </c>
      <c r="F160">
        <f>IF(E160=E161,0,SUMIF(nrsemdim,E160,ACTIVITE))</f>
        <v>0</v>
      </c>
    </row>
    <row r="161" spans="1:6" x14ac:dyDescent="0.25">
      <c r="A161" s="1">
        <v>41798</v>
      </c>
      <c r="B161">
        <f t="shared" si="5"/>
        <v>24</v>
      </c>
      <c r="D161">
        <f>IF(B161=B162,0,SUMIF(NRSEMAINE,B161,ACTIVITE))</f>
        <v>0</v>
      </c>
      <c r="E161">
        <f t="shared" si="6"/>
        <v>23</v>
      </c>
      <c r="F161">
        <f>IF(E161=E162,0,SUMIF(nrsemdim,E161,ACTIVITE))</f>
        <v>0</v>
      </c>
    </row>
    <row r="162" spans="1:6" x14ac:dyDescent="0.25">
      <c r="A162" s="1">
        <v>41799</v>
      </c>
      <c r="B162">
        <f t="shared" si="5"/>
        <v>24</v>
      </c>
      <c r="D162">
        <f>IF(B162=B163,0,SUMIF(NRSEMAINE,B162,ACTIVITE))</f>
        <v>0</v>
      </c>
      <c r="E162">
        <f t="shared" si="6"/>
        <v>24</v>
      </c>
      <c r="F162">
        <f>IF(E162=E163,0,SUMIF(nrsemdim,E162,ACTIVITE))</f>
        <v>0</v>
      </c>
    </row>
    <row r="163" spans="1:6" x14ac:dyDescent="0.25">
      <c r="A163" s="1">
        <v>41800</v>
      </c>
      <c r="B163">
        <f t="shared" si="5"/>
        <v>24</v>
      </c>
      <c r="D163">
        <f>IF(B163=B164,0,SUMIF(NRSEMAINE,B163,ACTIVITE))</f>
        <v>0</v>
      </c>
      <c r="E163">
        <f t="shared" si="6"/>
        <v>24</v>
      </c>
      <c r="F163">
        <f>IF(E163=E164,0,SUMIF(nrsemdim,E163,ACTIVITE))</f>
        <v>0</v>
      </c>
    </row>
    <row r="164" spans="1:6" x14ac:dyDescent="0.25">
      <c r="A164" s="1">
        <v>41801</v>
      </c>
      <c r="B164">
        <f t="shared" si="5"/>
        <v>24</v>
      </c>
      <c r="D164">
        <f>IF(B164=B165,0,SUMIF(NRSEMAINE,B164,ACTIVITE))</f>
        <v>0</v>
      </c>
      <c r="E164">
        <f t="shared" si="6"/>
        <v>24</v>
      </c>
      <c r="F164">
        <f>IF(E164=E165,0,SUMIF(nrsemdim,E164,ACTIVITE))</f>
        <v>0</v>
      </c>
    </row>
    <row r="165" spans="1:6" x14ac:dyDescent="0.25">
      <c r="A165" s="1">
        <v>41802</v>
      </c>
      <c r="B165">
        <f t="shared" si="5"/>
        <v>24</v>
      </c>
      <c r="D165">
        <f>IF(B165=B166,0,SUMIF(NRSEMAINE,B165,ACTIVITE))</f>
        <v>0</v>
      </c>
      <c r="E165">
        <f t="shared" si="6"/>
        <v>24</v>
      </c>
      <c r="F165">
        <f>IF(E165=E166,0,SUMIF(nrsemdim,E165,ACTIVITE))</f>
        <v>0</v>
      </c>
    </row>
    <row r="166" spans="1:6" x14ac:dyDescent="0.25">
      <c r="A166" s="1">
        <v>41803</v>
      </c>
      <c r="B166">
        <f t="shared" si="5"/>
        <v>24</v>
      </c>
      <c r="D166">
        <f>IF(B166=B167,0,SUMIF(NRSEMAINE,B166,ACTIVITE))</f>
        <v>0</v>
      </c>
      <c r="E166">
        <f t="shared" si="6"/>
        <v>24</v>
      </c>
      <c r="F166">
        <f>IF(E166=E167,0,SUMIF(nrsemdim,E166,ACTIVITE))</f>
        <v>0</v>
      </c>
    </row>
    <row r="167" spans="1:6" x14ac:dyDescent="0.25">
      <c r="A167" s="1">
        <v>41804</v>
      </c>
      <c r="B167">
        <f t="shared" si="5"/>
        <v>24</v>
      </c>
      <c r="D167">
        <f>IF(B167=B168,0,SUMIF(NRSEMAINE,B167,ACTIVITE))</f>
        <v>0</v>
      </c>
      <c r="E167">
        <f t="shared" si="6"/>
        <v>24</v>
      </c>
      <c r="F167">
        <f>IF(E167=E168,0,SUMIF(nrsemdim,E167,ACTIVITE))</f>
        <v>0</v>
      </c>
    </row>
    <row r="168" spans="1:6" x14ac:dyDescent="0.25">
      <c r="A168" s="1">
        <v>41805</v>
      </c>
      <c r="B168">
        <f t="shared" si="5"/>
        <v>25</v>
      </c>
      <c r="D168">
        <f>IF(B168=B169,0,SUMIF(NRSEMAINE,B168,ACTIVITE))</f>
        <v>0</v>
      </c>
      <c r="E168">
        <f t="shared" si="6"/>
        <v>24</v>
      </c>
      <c r="F168">
        <f>IF(E168=E169,0,SUMIF(nrsemdim,E168,ACTIVITE))</f>
        <v>0</v>
      </c>
    </row>
    <row r="169" spans="1:6" x14ac:dyDescent="0.25">
      <c r="A169" s="1">
        <v>41806</v>
      </c>
      <c r="B169">
        <f t="shared" si="5"/>
        <v>25</v>
      </c>
      <c r="D169">
        <f>IF(B169=B170,0,SUMIF(NRSEMAINE,B169,ACTIVITE))</f>
        <v>0</v>
      </c>
      <c r="E169">
        <f t="shared" si="6"/>
        <v>25</v>
      </c>
      <c r="F169">
        <f>IF(E169=E170,0,SUMIF(nrsemdim,E169,ACTIVITE))</f>
        <v>0</v>
      </c>
    </row>
    <row r="170" spans="1:6" x14ac:dyDescent="0.25">
      <c r="A170" s="1">
        <v>41807</v>
      </c>
      <c r="B170">
        <f t="shared" si="5"/>
        <v>25</v>
      </c>
      <c r="D170">
        <f>IF(B170=B171,0,SUMIF(NRSEMAINE,B170,ACTIVITE))</f>
        <v>0</v>
      </c>
      <c r="E170">
        <f t="shared" si="6"/>
        <v>25</v>
      </c>
      <c r="F170">
        <f>IF(E170=E171,0,SUMIF(nrsemdim,E170,ACTIVITE))</f>
        <v>0</v>
      </c>
    </row>
    <row r="171" spans="1:6" x14ac:dyDescent="0.25">
      <c r="A171" s="1">
        <v>41808</v>
      </c>
      <c r="B171">
        <f t="shared" si="5"/>
        <v>25</v>
      </c>
      <c r="D171">
        <f>IF(B171=B172,0,SUMIF(NRSEMAINE,B171,ACTIVITE))</f>
        <v>0</v>
      </c>
      <c r="E171">
        <f t="shared" si="6"/>
        <v>25</v>
      </c>
      <c r="F171">
        <f>IF(E171=E172,0,SUMIF(nrsemdim,E171,ACTIVITE))</f>
        <v>0</v>
      </c>
    </row>
    <row r="172" spans="1:6" x14ac:dyDescent="0.25">
      <c r="A172" s="1">
        <v>41809</v>
      </c>
      <c r="B172">
        <f t="shared" si="5"/>
        <v>25</v>
      </c>
      <c r="D172">
        <f>IF(B172=B173,0,SUMIF(NRSEMAINE,B172,ACTIVITE))</f>
        <v>0</v>
      </c>
      <c r="E172">
        <f t="shared" si="6"/>
        <v>25</v>
      </c>
      <c r="F172">
        <f>IF(E172=E173,0,SUMIF(nrsemdim,E172,ACTIVITE))</f>
        <v>0</v>
      </c>
    </row>
    <row r="173" spans="1:6" x14ac:dyDescent="0.25">
      <c r="A173" s="1">
        <v>41810</v>
      </c>
      <c r="B173">
        <f t="shared" si="5"/>
        <v>25</v>
      </c>
      <c r="D173">
        <f>IF(B173=B174,0,SUMIF(NRSEMAINE,B173,ACTIVITE))</f>
        <v>0</v>
      </c>
      <c r="E173">
        <f t="shared" si="6"/>
        <v>25</v>
      </c>
      <c r="F173">
        <f>IF(E173=E174,0,SUMIF(nrsemdim,E173,ACTIVITE))</f>
        <v>0</v>
      </c>
    </row>
    <row r="174" spans="1:6" x14ac:dyDescent="0.25">
      <c r="A174" s="1">
        <v>41811</v>
      </c>
      <c r="B174">
        <f t="shared" si="5"/>
        <v>25</v>
      </c>
      <c r="D174">
        <f>IF(B174=B175,0,SUMIF(NRSEMAINE,B174,ACTIVITE))</f>
        <v>0</v>
      </c>
      <c r="E174">
        <f t="shared" si="6"/>
        <v>25</v>
      </c>
      <c r="F174">
        <f>IF(E174=E175,0,SUMIF(nrsemdim,E174,ACTIVITE))</f>
        <v>0</v>
      </c>
    </row>
    <row r="175" spans="1:6" x14ac:dyDescent="0.25">
      <c r="A175" s="1">
        <v>41812</v>
      </c>
      <c r="B175">
        <f t="shared" si="5"/>
        <v>26</v>
      </c>
      <c r="D175">
        <f>IF(B175=B176,0,SUMIF(NRSEMAINE,B175,ACTIVITE))</f>
        <v>0</v>
      </c>
      <c r="E175">
        <f t="shared" si="6"/>
        <v>25</v>
      </c>
      <c r="F175">
        <f>IF(E175=E176,0,SUMIF(nrsemdim,E175,ACTIVITE))</f>
        <v>0</v>
      </c>
    </row>
    <row r="176" spans="1:6" x14ac:dyDescent="0.25">
      <c r="A176" s="1">
        <v>41813</v>
      </c>
      <c r="B176">
        <f t="shared" si="5"/>
        <v>26</v>
      </c>
      <c r="D176">
        <f>IF(B176=B177,0,SUMIF(NRSEMAINE,B176,ACTIVITE))</f>
        <v>0</v>
      </c>
      <c r="E176">
        <f t="shared" si="6"/>
        <v>26</v>
      </c>
      <c r="F176">
        <f>IF(E176=E177,0,SUMIF(nrsemdim,E176,ACTIVITE))</f>
        <v>0</v>
      </c>
    </row>
    <row r="177" spans="1:6" x14ac:dyDescent="0.25">
      <c r="A177" s="1">
        <v>41814</v>
      </c>
      <c r="B177">
        <f t="shared" si="5"/>
        <v>26</v>
      </c>
      <c r="D177">
        <f>IF(B177=B178,0,SUMIF(NRSEMAINE,B177,ACTIVITE))</f>
        <v>0</v>
      </c>
      <c r="E177">
        <f t="shared" si="6"/>
        <v>26</v>
      </c>
      <c r="F177">
        <f>IF(E177=E178,0,SUMIF(nrsemdim,E177,ACTIVITE))</f>
        <v>0</v>
      </c>
    </row>
    <row r="178" spans="1:6" x14ac:dyDescent="0.25">
      <c r="A178" s="1">
        <v>41815</v>
      </c>
      <c r="B178">
        <f t="shared" si="5"/>
        <v>26</v>
      </c>
      <c r="D178">
        <f>IF(B178=B179,0,SUMIF(NRSEMAINE,B178,ACTIVITE))</f>
        <v>0</v>
      </c>
      <c r="E178">
        <f t="shared" si="6"/>
        <v>26</v>
      </c>
      <c r="F178">
        <f>IF(E178=E179,0,SUMIF(nrsemdim,E178,ACTIVITE))</f>
        <v>0</v>
      </c>
    </row>
    <row r="179" spans="1:6" x14ac:dyDescent="0.25">
      <c r="A179" s="1">
        <v>41816</v>
      </c>
      <c r="B179">
        <f t="shared" si="5"/>
        <v>26</v>
      </c>
      <c r="D179">
        <f>IF(B179=B180,0,SUMIF(NRSEMAINE,B179,ACTIVITE))</f>
        <v>0</v>
      </c>
      <c r="E179">
        <f t="shared" si="6"/>
        <v>26</v>
      </c>
      <c r="F179">
        <f>IF(E179=E180,0,SUMIF(nrsemdim,E179,ACTIVITE))</f>
        <v>0</v>
      </c>
    </row>
    <row r="180" spans="1:6" x14ac:dyDescent="0.25">
      <c r="A180" s="1">
        <v>41817</v>
      </c>
      <c r="B180">
        <f t="shared" si="5"/>
        <v>26</v>
      </c>
      <c r="D180">
        <f>IF(B180=B181,0,SUMIF(NRSEMAINE,B180,ACTIVITE))</f>
        <v>0</v>
      </c>
      <c r="E180">
        <f t="shared" si="6"/>
        <v>26</v>
      </c>
      <c r="F180">
        <f>IF(E180=E181,0,SUMIF(nrsemdim,E180,ACTIVITE))</f>
        <v>0</v>
      </c>
    </row>
    <row r="181" spans="1:6" x14ac:dyDescent="0.25">
      <c r="A181" s="1">
        <v>41818</v>
      </c>
      <c r="B181">
        <f t="shared" si="5"/>
        <v>26</v>
      </c>
      <c r="D181">
        <f>IF(B181=B182,0,SUMIF(NRSEMAINE,B181,ACTIVITE))</f>
        <v>0</v>
      </c>
      <c r="E181">
        <f t="shared" si="6"/>
        <v>26</v>
      </c>
      <c r="F181">
        <f>IF(E181=E182,0,SUMIF(nrsemdim,E181,ACTIVITE))</f>
        <v>0</v>
      </c>
    </row>
    <row r="182" spans="1:6" x14ac:dyDescent="0.25">
      <c r="A182" s="1">
        <v>41819</v>
      </c>
      <c r="B182">
        <f t="shared" si="5"/>
        <v>27</v>
      </c>
      <c r="D182">
        <f>IF(B182=B183,0,SUMIF(NRSEMAINE,B182,ACTIVITE))</f>
        <v>0</v>
      </c>
      <c r="E182">
        <f t="shared" si="6"/>
        <v>26</v>
      </c>
      <c r="F182">
        <f>IF(E182=E183,0,SUMIF(nrsemdim,E182,ACTIVITE))</f>
        <v>0</v>
      </c>
    </row>
    <row r="183" spans="1:6" x14ac:dyDescent="0.25">
      <c r="A183" s="1">
        <v>41820</v>
      </c>
      <c r="B183">
        <f t="shared" si="5"/>
        <v>27</v>
      </c>
      <c r="D183">
        <f>IF(B183=B184,0,SUMIF(NRSEMAINE,B183,ACTIVITE))</f>
        <v>0</v>
      </c>
      <c r="E183">
        <f t="shared" si="6"/>
        <v>27</v>
      </c>
      <c r="F183">
        <f>IF(E183=E184,0,SUMIF(nrsemdim,E183,ACTIVITE))</f>
        <v>0</v>
      </c>
    </row>
    <row r="184" spans="1:6" x14ac:dyDescent="0.25">
      <c r="A184" s="1">
        <v>41821</v>
      </c>
      <c r="B184">
        <f t="shared" si="5"/>
        <v>27</v>
      </c>
      <c r="D184">
        <f>IF(B184=B185,0,SUMIF(NRSEMAINE,B184,ACTIVITE))</f>
        <v>0</v>
      </c>
      <c r="E184">
        <f t="shared" si="6"/>
        <v>27</v>
      </c>
      <c r="F184">
        <f>IF(E184=E185,0,SUMIF(nrsemdim,E184,ACTIVITE))</f>
        <v>0</v>
      </c>
    </row>
    <row r="185" spans="1:6" x14ac:dyDescent="0.25">
      <c r="A185" s="1">
        <v>41822</v>
      </c>
      <c r="B185">
        <f t="shared" si="5"/>
        <v>27</v>
      </c>
      <c r="D185">
        <f>IF(B185=B186,0,SUMIF(NRSEMAINE,B185,ACTIVITE))</f>
        <v>0</v>
      </c>
      <c r="E185">
        <f t="shared" si="6"/>
        <v>27</v>
      </c>
      <c r="F185">
        <f>IF(E185=E186,0,SUMIF(nrsemdim,E185,ACTIVITE))</f>
        <v>0</v>
      </c>
    </row>
    <row r="186" spans="1:6" x14ac:dyDescent="0.25">
      <c r="A186" s="1">
        <v>41823</v>
      </c>
      <c r="B186">
        <f t="shared" si="5"/>
        <v>27</v>
      </c>
      <c r="D186">
        <f>IF(B186=B187,0,SUMIF(NRSEMAINE,B186,ACTIVITE))</f>
        <v>0</v>
      </c>
      <c r="E186">
        <f t="shared" si="6"/>
        <v>27</v>
      </c>
      <c r="F186">
        <f>IF(E186=E187,0,SUMIF(nrsemdim,E186,ACTIVITE))</f>
        <v>0</v>
      </c>
    </row>
    <row r="187" spans="1:6" x14ac:dyDescent="0.25">
      <c r="A187" s="1">
        <v>41824</v>
      </c>
      <c r="B187">
        <f t="shared" si="5"/>
        <v>27</v>
      </c>
      <c r="D187">
        <f>IF(B187=B188,0,SUMIF(NRSEMAINE,B187,ACTIVITE))</f>
        <v>0</v>
      </c>
      <c r="E187">
        <f t="shared" si="6"/>
        <v>27</v>
      </c>
      <c r="F187">
        <f>IF(E187=E188,0,SUMIF(nrsemdim,E187,ACTIVITE))</f>
        <v>0</v>
      </c>
    </row>
    <row r="188" spans="1:6" x14ac:dyDescent="0.25">
      <c r="A188" s="1">
        <v>41825</v>
      </c>
      <c r="B188">
        <f t="shared" si="5"/>
        <v>27</v>
      </c>
      <c r="D188">
        <f>IF(B188=B189,0,SUMIF(NRSEMAINE,B188,ACTIVITE))</f>
        <v>0</v>
      </c>
      <c r="E188">
        <f t="shared" si="6"/>
        <v>27</v>
      </c>
      <c r="F188">
        <f>IF(E188=E189,0,SUMIF(nrsemdim,E188,ACTIVITE))</f>
        <v>0</v>
      </c>
    </row>
    <row r="189" spans="1:6" x14ac:dyDescent="0.25">
      <c r="A189" s="1">
        <v>41826</v>
      </c>
      <c r="B189">
        <f t="shared" si="5"/>
        <v>28</v>
      </c>
      <c r="D189">
        <f>IF(B189=B190,0,SUMIF(NRSEMAINE,B189,ACTIVITE))</f>
        <v>0</v>
      </c>
      <c r="E189">
        <f t="shared" si="6"/>
        <v>27</v>
      </c>
      <c r="F189">
        <f>IF(E189=E190,0,SUMIF(nrsemdim,E189,ACTIVITE))</f>
        <v>0</v>
      </c>
    </row>
    <row r="190" spans="1:6" x14ac:dyDescent="0.25">
      <c r="A190" s="1">
        <v>41827</v>
      </c>
      <c r="B190">
        <f t="shared" si="5"/>
        <v>28</v>
      </c>
      <c r="D190">
        <f>IF(B190=B191,0,SUMIF(NRSEMAINE,B190,ACTIVITE))</f>
        <v>0</v>
      </c>
      <c r="E190">
        <f t="shared" si="6"/>
        <v>28</v>
      </c>
      <c r="F190">
        <f>IF(E190=E191,0,SUMIF(nrsemdim,E190,ACTIVITE))</f>
        <v>0</v>
      </c>
    </row>
    <row r="191" spans="1:6" x14ac:dyDescent="0.25">
      <c r="A191" s="1">
        <v>41828</v>
      </c>
      <c r="B191">
        <f t="shared" si="5"/>
        <v>28</v>
      </c>
      <c r="D191">
        <f>IF(B191=B192,0,SUMIF(NRSEMAINE,B191,ACTIVITE))</f>
        <v>0</v>
      </c>
      <c r="E191">
        <f t="shared" si="6"/>
        <v>28</v>
      </c>
      <c r="F191">
        <f>IF(E191=E192,0,SUMIF(nrsemdim,E191,ACTIVITE))</f>
        <v>0</v>
      </c>
    </row>
    <row r="192" spans="1:6" x14ac:dyDescent="0.25">
      <c r="A192" s="1">
        <v>41829</v>
      </c>
      <c r="B192">
        <f t="shared" si="5"/>
        <v>28</v>
      </c>
      <c r="D192">
        <f>IF(B192=B193,0,SUMIF(NRSEMAINE,B192,ACTIVITE))</f>
        <v>0</v>
      </c>
      <c r="E192">
        <f t="shared" si="6"/>
        <v>28</v>
      </c>
      <c r="F192">
        <f>IF(E192=E193,0,SUMIF(nrsemdim,E192,ACTIVITE))</f>
        <v>0</v>
      </c>
    </row>
    <row r="193" spans="1:6" x14ac:dyDescent="0.25">
      <c r="A193" s="1">
        <v>41830</v>
      </c>
      <c r="B193">
        <f t="shared" si="5"/>
        <v>28</v>
      </c>
      <c r="D193">
        <f>IF(B193=B194,0,SUMIF(NRSEMAINE,B193,ACTIVITE))</f>
        <v>0</v>
      </c>
      <c r="E193">
        <f t="shared" si="6"/>
        <v>28</v>
      </c>
      <c r="F193">
        <f>IF(E193=E194,0,SUMIF(nrsemdim,E193,ACTIVITE))</f>
        <v>0</v>
      </c>
    </row>
    <row r="194" spans="1:6" x14ac:dyDescent="0.25">
      <c r="A194" s="1">
        <v>41831</v>
      </c>
      <c r="B194">
        <f t="shared" si="5"/>
        <v>28</v>
      </c>
      <c r="D194">
        <f>IF(B194=B195,0,SUMIF(NRSEMAINE,B194,ACTIVITE))</f>
        <v>0</v>
      </c>
      <c r="E194">
        <f t="shared" si="6"/>
        <v>28</v>
      </c>
      <c r="F194">
        <f>IF(E194=E195,0,SUMIF(nrsemdim,E194,ACTIVITE))</f>
        <v>0</v>
      </c>
    </row>
    <row r="195" spans="1:6" x14ac:dyDescent="0.25">
      <c r="A195" s="1">
        <v>41832</v>
      </c>
      <c r="B195">
        <f t="shared" si="5"/>
        <v>28</v>
      </c>
      <c r="D195">
        <f>IF(B195=B196,0,SUMIF(NRSEMAINE,B195,ACTIVITE))</f>
        <v>0</v>
      </c>
      <c r="E195">
        <f t="shared" si="6"/>
        <v>28</v>
      </c>
      <c r="F195">
        <f>IF(E195=E196,0,SUMIF(nrsemdim,E195,ACTIVITE))</f>
        <v>0</v>
      </c>
    </row>
    <row r="196" spans="1:6" x14ac:dyDescent="0.25">
      <c r="A196" s="1">
        <v>41833</v>
      </c>
      <c r="B196">
        <f t="shared" ref="B196:B259" si="7">WEEKNUM(A196)</f>
        <v>29</v>
      </c>
      <c r="D196">
        <f>IF(B196=B197,0,SUMIF(NRSEMAINE,B196,ACTIVITE))</f>
        <v>0</v>
      </c>
      <c r="E196">
        <f t="shared" si="6"/>
        <v>28</v>
      </c>
      <c r="F196">
        <f>IF(E196=E197,0,SUMIF(nrsemdim,E196,ACTIVITE))</f>
        <v>0</v>
      </c>
    </row>
    <row r="197" spans="1:6" x14ac:dyDescent="0.25">
      <c r="A197" s="1">
        <v>41834</v>
      </c>
      <c r="B197">
        <f t="shared" si="7"/>
        <v>29</v>
      </c>
      <c r="D197">
        <f>IF(B197=B198,0,SUMIF(NRSEMAINE,B197,ACTIVITE))</f>
        <v>0</v>
      </c>
      <c r="E197">
        <f t="shared" si="6"/>
        <v>29</v>
      </c>
      <c r="F197">
        <f>IF(E197=E198,0,SUMIF(nrsemdim,E197,ACTIVITE))</f>
        <v>0</v>
      </c>
    </row>
    <row r="198" spans="1:6" x14ac:dyDescent="0.25">
      <c r="A198" s="1">
        <v>41835</v>
      </c>
      <c r="B198">
        <f t="shared" si="7"/>
        <v>29</v>
      </c>
      <c r="D198">
        <f>IF(B198=B199,0,SUMIF(NRSEMAINE,B198,ACTIVITE))</f>
        <v>0</v>
      </c>
      <c r="E198">
        <f t="shared" si="6"/>
        <v>29</v>
      </c>
      <c r="F198">
        <f>IF(E198=E199,0,SUMIF(nrsemdim,E198,ACTIVITE))</f>
        <v>0</v>
      </c>
    </row>
    <row r="199" spans="1:6" x14ac:dyDescent="0.25">
      <c r="A199" s="1">
        <v>41836</v>
      </c>
      <c r="B199">
        <f t="shared" si="7"/>
        <v>29</v>
      </c>
      <c r="D199">
        <f>IF(B199=B200,0,SUMIF(NRSEMAINE,B199,ACTIVITE))</f>
        <v>0</v>
      </c>
      <c r="E199">
        <f t="shared" si="6"/>
        <v>29</v>
      </c>
      <c r="F199">
        <f>IF(E199=E200,0,SUMIF(nrsemdim,E199,ACTIVITE))</f>
        <v>0</v>
      </c>
    </row>
    <row r="200" spans="1:6" x14ac:dyDescent="0.25">
      <c r="A200" s="1">
        <v>41837</v>
      </c>
      <c r="B200">
        <f t="shared" si="7"/>
        <v>29</v>
      </c>
      <c r="D200">
        <f>IF(B200=B201,0,SUMIF(NRSEMAINE,B200,ACTIVITE))</f>
        <v>0</v>
      </c>
      <c r="E200">
        <f t="shared" si="6"/>
        <v>29</v>
      </c>
      <c r="F200">
        <f>IF(E200=E201,0,SUMIF(nrsemdim,E200,ACTIVITE))</f>
        <v>0</v>
      </c>
    </row>
    <row r="201" spans="1:6" x14ac:dyDescent="0.25">
      <c r="A201" s="1">
        <v>41838</v>
      </c>
      <c r="B201">
        <f t="shared" si="7"/>
        <v>29</v>
      </c>
      <c r="D201">
        <f>IF(B201=B202,0,SUMIF(NRSEMAINE,B201,ACTIVITE))</f>
        <v>0</v>
      </c>
      <c r="E201">
        <f t="shared" ref="E201:E264" si="8">IF(WEEKDAY(A201)=1,WEEKNUM(A201)-1,WEEKNUM(A201))</f>
        <v>29</v>
      </c>
      <c r="F201">
        <f>IF(E201=E202,0,SUMIF(nrsemdim,E201,ACTIVITE))</f>
        <v>0</v>
      </c>
    </row>
    <row r="202" spans="1:6" x14ac:dyDescent="0.25">
      <c r="A202" s="1">
        <v>41839</v>
      </c>
      <c r="B202">
        <f t="shared" si="7"/>
        <v>29</v>
      </c>
      <c r="D202">
        <f>IF(B202=B203,0,SUMIF(NRSEMAINE,B202,ACTIVITE))</f>
        <v>0</v>
      </c>
      <c r="E202">
        <f t="shared" si="8"/>
        <v>29</v>
      </c>
      <c r="F202">
        <f>IF(E202=E203,0,SUMIF(nrsemdim,E202,ACTIVITE))</f>
        <v>0</v>
      </c>
    </row>
    <row r="203" spans="1:6" x14ac:dyDescent="0.25">
      <c r="A203" s="1">
        <v>41840</v>
      </c>
      <c r="B203">
        <f t="shared" si="7"/>
        <v>30</v>
      </c>
      <c r="D203">
        <f>IF(B203=B204,0,SUMIF(NRSEMAINE,B203,ACTIVITE))</f>
        <v>0</v>
      </c>
      <c r="E203">
        <f t="shared" si="8"/>
        <v>29</v>
      </c>
      <c r="F203">
        <f>IF(E203=E204,0,SUMIF(nrsemdim,E203,ACTIVITE))</f>
        <v>0</v>
      </c>
    </row>
    <row r="204" spans="1:6" x14ac:dyDescent="0.25">
      <c r="A204" s="1">
        <v>41841</v>
      </c>
      <c r="B204">
        <f t="shared" si="7"/>
        <v>30</v>
      </c>
      <c r="D204">
        <f>IF(B204=B205,0,SUMIF(NRSEMAINE,B204,ACTIVITE))</f>
        <v>0</v>
      </c>
      <c r="E204">
        <f t="shared" si="8"/>
        <v>30</v>
      </c>
      <c r="F204">
        <f>IF(E204=E205,0,SUMIF(nrsemdim,E204,ACTIVITE))</f>
        <v>0</v>
      </c>
    </row>
    <row r="205" spans="1:6" x14ac:dyDescent="0.25">
      <c r="A205" s="1">
        <v>41842</v>
      </c>
      <c r="B205">
        <f t="shared" si="7"/>
        <v>30</v>
      </c>
      <c r="D205">
        <f>IF(B205=B206,0,SUMIF(NRSEMAINE,B205,ACTIVITE))</f>
        <v>0</v>
      </c>
      <c r="E205">
        <f t="shared" si="8"/>
        <v>30</v>
      </c>
      <c r="F205">
        <f>IF(E205=E206,0,SUMIF(nrsemdim,E205,ACTIVITE))</f>
        <v>0</v>
      </c>
    </row>
    <row r="206" spans="1:6" x14ac:dyDescent="0.25">
      <c r="A206" s="1">
        <v>41843</v>
      </c>
      <c r="B206">
        <f t="shared" si="7"/>
        <v>30</v>
      </c>
      <c r="D206">
        <f>IF(B206=B207,0,SUMIF(NRSEMAINE,B206,ACTIVITE))</f>
        <v>0</v>
      </c>
      <c r="E206">
        <f t="shared" si="8"/>
        <v>30</v>
      </c>
      <c r="F206">
        <f>IF(E206=E207,0,SUMIF(nrsemdim,E206,ACTIVITE))</f>
        <v>0</v>
      </c>
    </row>
    <row r="207" spans="1:6" x14ac:dyDescent="0.25">
      <c r="A207" s="1">
        <v>41844</v>
      </c>
      <c r="B207">
        <f t="shared" si="7"/>
        <v>30</v>
      </c>
      <c r="D207">
        <f>IF(B207=B208,0,SUMIF(NRSEMAINE,B207,ACTIVITE))</f>
        <v>0</v>
      </c>
      <c r="E207">
        <f t="shared" si="8"/>
        <v>30</v>
      </c>
      <c r="F207">
        <f>IF(E207=E208,0,SUMIF(nrsemdim,E207,ACTIVITE))</f>
        <v>0</v>
      </c>
    </row>
    <row r="208" spans="1:6" x14ac:dyDescent="0.25">
      <c r="A208" s="1">
        <v>41845</v>
      </c>
      <c r="B208">
        <f t="shared" si="7"/>
        <v>30</v>
      </c>
      <c r="D208">
        <f>IF(B208=B209,0,SUMIF(NRSEMAINE,B208,ACTIVITE))</f>
        <v>0</v>
      </c>
      <c r="E208">
        <f t="shared" si="8"/>
        <v>30</v>
      </c>
      <c r="F208">
        <f>IF(E208=E209,0,SUMIF(nrsemdim,E208,ACTIVITE))</f>
        <v>0</v>
      </c>
    </row>
    <row r="209" spans="1:6" x14ac:dyDescent="0.25">
      <c r="A209" s="1">
        <v>41846</v>
      </c>
      <c r="B209">
        <f t="shared" si="7"/>
        <v>30</v>
      </c>
      <c r="D209">
        <f>IF(B209=B210,0,SUMIF(NRSEMAINE,B209,ACTIVITE))</f>
        <v>0</v>
      </c>
      <c r="E209">
        <f t="shared" si="8"/>
        <v>30</v>
      </c>
      <c r="F209">
        <f>IF(E209=E210,0,SUMIF(nrsemdim,E209,ACTIVITE))</f>
        <v>0</v>
      </c>
    </row>
    <row r="210" spans="1:6" x14ac:dyDescent="0.25">
      <c r="A210" s="1">
        <v>41847</v>
      </c>
      <c r="B210">
        <f t="shared" si="7"/>
        <v>31</v>
      </c>
      <c r="D210">
        <f>IF(B210=B211,0,SUMIF(NRSEMAINE,B210,ACTIVITE))</f>
        <v>0</v>
      </c>
      <c r="E210">
        <f t="shared" si="8"/>
        <v>30</v>
      </c>
      <c r="F210">
        <f>IF(E210=E211,0,SUMIF(nrsemdim,E210,ACTIVITE))</f>
        <v>0</v>
      </c>
    </row>
    <row r="211" spans="1:6" x14ac:dyDescent="0.25">
      <c r="A211" s="1">
        <v>41848</v>
      </c>
      <c r="B211">
        <f t="shared" si="7"/>
        <v>31</v>
      </c>
      <c r="D211">
        <f>IF(B211=B212,0,SUMIF(NRSEMAINE,B211,ACTIVITE))</f>
        <v>0</v>
      </c>
      <c r="E211">
        <f t="shared" si="8"/>
        <v>31</v>
      </c>
      <c r="F211">
        <f>IF(E211=E212,0,SUMIF(nrsemdim,E211,ACTIVITE))</f>
        <v>0</v>
      </c>
    </row>
    <row r="212" spans="1:6" x14ac:dyDescent="0.25">
      <c r="A212" s="1">
        <v>41849</v>
      </c>
      <c r="B212">
        <f t="shared" si="7"/>
        <v>31</v>
      </c>
      <c r="D212">
        <f>IF(B212=B213,0,SUMIF(NRSEMAINE,B212,ACTIVITE))</f>
        <v>0</v>
      </c>
      <c r="E212">
        <f t="shared" si="8"/>
        <v>31</v>
      </c>
      <c r="F212">
        <f>IF(E212=E213,0,SUMIF(nrsemdim,E212,ACTIVITE))</f>
        <v>0</v>
      </c>
    </row>
    <row r="213" spans="1:6" x14ac:dyDescent="0.25">
      <c r="A213" s="1">
        <v>41850</v>
      </c>
      <c r="B213">
        <f t="shared" si="7"/>
        <v>31</v>
      </c>
      <c r="D213">
        <f>IF(B213=B214,0,SUMIF(NRSEMAINE,B213,ACTIVITE))</f>
        <v>0</v>
      </c>
      <c r="E213">
        <f t="shared" si="8"/>
        <v>31</v>
      </c>
      <c r="F213">
        <f>IF(E213=E214,0,SUMIF(nrsemdim,E213,ACTIVITE))</f>
        <v>0</v>
      </c>
    </row>
    <row r="214" spans="1:6" x14ac:dyDescent="0.25">
      <c r="A214" s="1">
        <v>41851</v>
      </c>
      <c r="B214">
        <f t="shared" si="7"/>
        <v>31</v>
      </c>
      <c r="D214">
        <f>IF(B214=B215,0,SUMIF(NRSEMAINE,B214,ACTIVITE))</f>
        <v>0</v>
      </c>
      <c r="E214">
        <f t="shared" si="8"/>
        <v>31</v>
      </c>
      <c r="F214">
        <f>IF(E214=E215,0,SUMIF(nrsemdim,E214,ACTIVITE))</f>
        <v>0</v>
      </c>
    </row>
    <row r="215" spans="1:6" x14ac:dyDescent="0.25">
      <c r="A215" s="1">
        <v>41852</v>
      </c>
      <c r="B215">
        <f t="shared" si="7"/>
        <v>31</v>
      </c>
      <c r="D215">
        <f>IF(B215=B216,0,SUMIF(NRSEMAINE,B215,ACTIVITE))</f>
        <v>0</v>
      </c>
      <c r="E215">
        <f t="shared" si="8"/>
        <v>31</v>
      </c>
      <c r="F215">
        <f>IF(E215=E216,0,SUMIF(nrsemdim,E215,ACTIVITE))</f>
        <v>0</v>
      </c>
    </row>
    <row r="216" spans="1:6" x14ac:dyDescent="0.25">
      <c r="A216" s="1">
        <v>41853</v>
      </c>
      <c r="B216">
        <f t="shared" si="7"/>
        <v>31</v>
      </c>
      <c r="D216">
        <f>IF(B216=B217,0,SUMIF(NRSEMAINE,B216,ACTIVITE))</f>
        <v>0</v>
      </c>
      <c r="E216">
        <f t="shared" si="8"/>
        <v>31</v>
      </c>
      <c r="F216">
        <f>IF(E216=E217,0,SUMIF(nrsemdim,E216,ACTIVITE))</f>
        <v>0</v>
      </c>
    </row>
    <row r="217" spans="1:6" x14ac:dyDescent="0.25">
      <c r="A217" s="1">
        <v>41854</v>
      </c>
      <c r="B217">
        <f t="shared" si="7"/>
        <v>32</v>
      </c>
      <c r="D217">
        <f>IF(B217=B218,0,SUMIF(NRSEMAINE,B217,ACTIVITE))</f>
        <v>0</v>
      </c>
      <c r="E217">
        <f t="shared" si="8"/>
        <v>31</v>
      </c>
      <c r="F217">
        <f>IF(E217=E218,0,SUMIF(nrsemdim,E217,ACTIVITE))</f>
        <v>0</v>
      </c>
    </row>
    <row r="218" spans="1:6" x14ac:dyDescent="0.25">
      <c r="A218" s="1">
        <v>41855</v>
      </c>
      <c r="B218">
        <f t="shared" si="7"/>
        <v>32</v>
      </c>
      <c r="D218">
        <f>IF(B218=B219,0,SUMIF(NRSEMAINE,B218,ACTIVITE))</f>
        <v>0</v>
      </c>
      <c r="E218">
        <f t="shared" si="8"/>
        <v>32</v>
      </c>
      <c r="F218">
        <f>IF(E218=E219,0,SUMIF(nrsemdim,E218,ACTIVITE))</f>
        <v>0</v>
      </c>
    </row>
    <row r="219" spans="1:6" x14ac:dyDescent="0.25">
      <c r="A219" s="1">
        <v>41856</v>
      </c>
      <c r="B219">
        <f t="shared" si="7"/>
        <v>32</v>
      </c>
      <c r="D219">
        <f>IF(B219=B220,0,SUMIF(NRSEMAINE,B219,ACTIVITE))</f>
        <v>0</v>
      </c>
      <c r="E219">
        <f t="shared" si="8"/>
        <v>32</v>
      </c>
      <c r="F219">
        <f>IF(E219=E220,0,SUMIF(nrsemdim,E219,ACTIVITE))</f>
        <v>0</v>
      </c>
    </row>
    <row r="220" spans="1:6" x14ac:dyDescent="0.25">
      <c r="A220" s="1">
        <v>41857</v>
      </c>
      <c r="B220">
        <f t="shared" si="7"/>
        <v>32</v>
      </c>
      <c r="D220">
        <f>IF(B220=B221,0,SUMIF(NRSEMAINE,B220,ACTIVITE))</f>
        <v>0</v>
      </c>
      <c r="E220">
        <f t="shared" si="8"/>
        <v>32</v>
      </c>
      <c r="F220">
        <f>IF(E220=E221,0,SUMIF(nrsemdim,E220,ACTIVITE))</f>
        <v>0</v>
      </c>
    </row>
    <row r="221" spans="1:6" x14ac:dyDescent="0.25">
      <c r="A221" s="1">
        <v>41858</v>
      </c>
      <c r="B221">
        <f t="shared" si="7"/>
        <v>32</v>
      </c>
      <c r="D221">
        <f>IF(B221=B222,0,SUMIF(NRSEMAINE,B221,ACTIVITE))</f>
        <v>0</v>
      </c>
      <c r="E221">
        <f t="shared" si="8"/>
        <v>32</v>
      </c>
      <c r="F221">
        <f>IF(E221=E222,0,SUMIF(nrsemdim,E221,ACTIVITE))</f>
        <v>0</v>
      </c>
    </row>
    <row r="222" spans="1:6" x14ac:dyDescent="0.25">
      <c r="A222" s="1">
        <v>41859</v>
      </c>
      <c r="B222">
        <f t="shared" si="7"/>
        <v>32</v>
      </c>
      <c r="D222">
        <f>IF(B222=B223,0,SUMIF(NRSEMAINE,B222,ACTIVITE))</f>
        <v>0</v>
      </c>
      <c r="E222">
        <f t="shared" si="8"/>
        <v>32</v>
      </c>
      <c r="F222">
        <f>IF(E222=E223,0,SUMIF(nrsemdim,E222,ACTIVITE))</f>
        <v>0</v>
      </c>
    </row>
    <row r="223" spans="1:6" x14ac:dyDescent="0.25">
      <c r="A223" s="1">
        <v>41860</v>
      </c>
      <c r="B223">
        <f t="shared" si="7"/>
        <v>32</v>
      </c>
      <c r="D223">
        <f>IF(B223=B224,0,SUMIF(NRSEMAINE,B223,ACTIVITE))</f>
        <v>0</v>
      </c>
      <c r="E223">
        <f t="shared" si="8"/>
        <v>32</v>
      </c>
      <c r="F223">
        <f>IF(E223=E224,0,SUMIF(nrsemdim,E223,ACTIVITE))</f>
        <v>0</v>
      </c>
    </row>
    <row r="224" spans="1:6" x14ac:dyDescent="0.25">
      <c r="A224" s="1">
        <v>41861</v>
      </c>
      <c r="B224">
        <f t="shared" si="7"/>
        <v>33</v>
      </c>
      <c r="D224">
        <f>IF(B224=B225,0,SUMIF(NRSEMAINE,B224,ACTIVITE))</f>
        <v>0</v>
      </c>
      <c r="E224">
        <f t="shared" si="8"/>
        <v>32</v>
      </c>
      <c r="F224">
        <f>IF(E224=E225,0,SUMIF(nrsemdim,E224,ACTIVITE))</f>
        <v>0</v>
      </c>
    </row>
    <row r="225" spans="1:6" x14ac:dyDescent="0.25">
      <c r="A225" s="1">
        <v>41862</v>
      </c>
      <c r="B225">
        <f t="shared" si="7"/>
        <v>33</v>
      </c>
      <c r="D225">
        <f>IF(B225=B226,0,SUMIF(NRSEMAINE,B225,ACTIVITE))</f>
        <v>0</v>
      </c>
      <c r="E225">
        <f t="shared" si="8"/>
        <v>33</v>
      </c>
      <c r="F225">
        <f>IF(E225=E226,0,SUMIF(nrsemdim,E225,ACTIVITE))</f>
        <v>0</v>
      </c>
    </row>
    <row r="226" spans="1:6" x14ac:dyDescent="0.25">
      <c r="A226" s="1">
        <v>41863</v>
      </c>
      <c r="B226">
        <f t="shared" si="7"/>
        <v>33</v>
      </c>
      <c r="D226">
        <f>IF(B226=B227,0,SUMIF(NRSEMAINE,B226,ACTIVITE))</f>
        <v>0</v>
      </c>
      <c r="E226">
        <f t="shared" si="8"/>
        <v>33</v>
      </c>
      <c r="F226">
        <f>IF(E226=E227,0,SUMIF(nrsemdim,E226,ACTIVITE))</f>
        <v>0</v>
      </c>
    </row>
    <row r="227" spans="1:6" x14ac:dyDescent="0.25">
      <c r="A227" s="1">
        <v>41864</v>
      </c>
      <c r="B227">
        <f t="shared" si="7"/>
        <v>33</v>
      </c>
      <c r="D227">
        <f>IF(B227=B228,0,SUMIF(NRSEMAINE,B227,ACTIVITE))</f>
        <v>0</v>
      </c>
      <c r="E227">
        <f t="shared" si="8"/>
        <v>33</v>
      </c>
      <c r="F227">
        <f>IF(E227=E228,0,SUMIF(nrsemdim,E227,ACTIVITE))</f>
        <v>0</v>
      </c>
    </row>
    <row r="228" spans="1:6" x14ac:dyDescent="0.25">
      <c r="A228" s="1">
        <v>41865</v>
      </c>
      <c r="B228">
        <f t="shared" si="7"/>
        <v>33</v>
      </c>
      <c r="D228">
        <f>IF(B228=B229,0,SUMIF(NRSEMAINE,B228,ACTIVITE))</f>
        <v>0</v>
      </c>
      <c r="E228">
        <f t="shared" si="8"/>
        <v>33</v>
      </c>
      <c r="F228">
        <f>IF(E228=E229,0,SUMIF(nrsemdim,E228,ACTIVITE))</f>
        <v>0</v>
      </c>
    </row>
    <row r="229" spans="1:6" x14ac:dyDescent="0.25">
      <c r="A229" s="1">
        <v>41866</v>
      </c>
      <c r="B229">
        <f t="shared" si="7"/>
        <v>33</v>
      </c>
      <c r="D229">
        <f>IF(B229=B230,0,SUMIF(NRSEMAINE,B229,ACTIVITE))</f>
        <v>0</v>
      </c>
      <c r="E229">
        <f t="shared" si="8"/>
        <v>33</v>
      </c>
      <c r="F229">
        <f>IF(E229=E230,0,SUMIF(nrsemdim,E229,ACTIVITE))</f>
        <v>0</v>
      </c>
    </row>
    <row r="230" spans="1:6" x14ac:dyDescent="0.25">
      <c r="A230" s="1">
        <v>41867</v>
      </c>
      <c r="B230">
        <f t="shared" si="7"/>
        <v>33</v>
      </c>
      <c r="D230">
        <f>IF(B230=B231,0,SUMIF(NRSEMAINE,B230,ACTIVITE))</f>
        <v>0</v>
      </c>
      <c r="E230">
        <f t="shared" si="8"/>
        <v>33</v>
      </c>
      <c r="F230">
        <f>IF(E230=E231,0,SUMIF(nrsemdim,E230,ACTIVITE))</f>
        <v>0</v>
      </c>
    </row>
    <row r="231" spans="1:6" x14ac:dyDescent="0.25">
      <c r="A231" s="1">
        <v>41868</v>
      </c>
      <c r="B231">
        <f t="shared" si="7"/>
        <v>34</v>
      </c>
      <c r="D231">
        <f>IF(B231=B232,0,SUMIF(NRSEMAINE,B231,ACTIVITE))</f>
        <v>0</v>
      </c>
      <c r="E231">
        <f t="shared" si="8"/>
        <v>33</v>
      </c>
      <c r="F231">
        <f>IF(E231=E232,0,SUMIF(nrsemdim,E231,ACTIVITE))</f>
        <v>0</v>
      </c>
    </row>
    <row r="232" spans="1:6" x14ac:dyDescent="0.25">
      <c r="A232" s="1">
        <v>41869</v>
      </c>
      <c r="B232">
        <f t="shared" si="7"/>
        <v>34</v>
      </c>
      <c r="D232">
        <f>IF(B232=B233,0,SUMIF(NRSEMAINE,B232,ACTIVITE))</f>
        <v>0</v>
      </c>
      <c r="E232">
        <f t="shared" si="8"/>
        <v>34</v>
      </c>
      <c r="F232">
        <f>IF(E232=E233,0,SUMIF(nrsemdim,E232,ACTIVITE))</f>
        <v>0</v>
      </c>
    </row>
    <row r="233" spans="1:6" x14ac:dyDescent="0.25">
      <c r="A233" s="1">
        <v>41870</v>
      </c>
      <c r="B233">
        <f t="shared" si="7"/>
        <v>34</v>
      </c>
      <c r="D233">
        <f>IF(B233=B234,0,SUMIF(NRSEMAINE,B233,ACTIVITE))</f>
        <v>0</v>
      </c>
      <c r="E233">
        <f t="shared" si="8"/>
        <v>34</v>
      </c>
      <c r="F233">
        <f>IF(E233=E234,0,SUMIF(nrsemdim,E233,ACTIVITE))</f>
        <v>0</v>
      </c>
    </row>
    <row r="234" spans="1:6" x14ac:dyDescent="0.25">
      <c r="A234" s="1">
        <v>41871</v>
      </c>
      <c r="B234">
        <f t="shared" si="7"/>
        <v>34</v>
      </c>
      <c r="D234">
        <f>IF(B234=B235,0,SUMIF(NRSEMAINE,B234,ACTIVITE))</f>
        <v>0</v>
      </c>
      <c r="E234">
        <f t="shared" si="8"/>
        <v>34</v>
      </c>
      <c r="F234">
        <f>IF(E234=E235,0,SUMIF(nrsemdim,E234,ACTIVITE))</f>
        <v>0</v>
      </c>
    </row>
    <row r="235" spans="1:6" x14ac:dyDescent="0.25">
      <c r="A235" s="1">
        <v>41872</v>
      </c>
      <c r="B235">
        <f t="shared" si="7"/>
        <v>34</v>
      </c>
      <c r="D235">
        <f>IF(B235=B236,0,SUMIF(NRSEMAINE,B235,ACTIVITE))</f>
        <v>0</v>
      </c>
      <c r="E235">
        <f t="shared" si="8"/>
        <v>34</v>
      </c>
      <c r="F235">
        <f>IF(E235=E236,0,SUMIF(nrsemdim,E235,ACTIVITE))</f>
        <v>0</v>
      </c>
    </row>
    <row r="236" spans="1:6" x14ac:dyDescent="0.25">
      <c r="A236" s="1">
        <v>41873</v>
      </c>
      <c r="B236">
        <f t="shared" si="7"/>
        <v>34</v>
      </c>
      <c r="D236">
        <f>IF(B236=B237,0,SUMIF(NRSEMAINE,B236,ACTIVITE))</f>
        <v>0</v>
      </c>
      <c r="E236">
        <f t="shared" si="8"/>
        <v>34</v>
      </c>
      <c r="F236">
        <f>IF(E236=E237,0,SUMIF(nrsemdim,E236,ACTIVITE))</f>
        <v>0</v>
      </c>
    </row>
    <row r="237" spans="1:6" x14ac:dyDescent="0.25">
      <c r="A237" s="1">
        <v>41874</v>
      </c>
      <c r="B237">
        <f t="shared" si="7"/>
        <v>34</v>
      </c>
      <c r="D237">
        <f>IF(B237=B238,0,SUMIF(NRSEMAINE,B237,ACTIVITE))</f>
        <v>0</v>
      </c>
      <c r="E237">
        <f t="shared" si="8"/>
        <v>34</v>
      </c>
      <c r="F237">
        <f>IF(E237=E238,0,SUMIF(nrsemdim,E237,ACTIVITE))</f>
        <v>0</v>
      </c>
    </row>
    <row r="238" spans="1:6" x14ac:dyDescent="0.25">
      <c r="A238" s="1">
        <v>41875</v>
      </c>
      <c r="B238">
        <f t="shared" si="7"/>
        <v>35</v>
      </c>
      <c r="D238">
        <f>IF(B238=B239,0,SUMIF(NRSEMAINE,B238,ACTIVITE))</f>
        <v>0</v>
      </c>
      <c r="E238">
        <f t="shared" si="8"/>
        <v>34</v>
      </c>
      <c r="F238">
        <f>IF(E238=E239,0,SUMIF(nrsemdim,E238,ACTIVITE))</f>
        <v>0</v>
      </c>
    </row>
    <row r="239" spans="1:6" x14ac:dyDescent="0.25">
      <c r="A239" s="1">
        <v>41876</v>
      </c>
      <c r="B239">
        <f t="shared" si="7"/>
        <v>35</v>
      </c>
      <c r="D239">
        <f>IF(B239=B240,0,SUMIF(NRSEMAINE,B239,ACTIVITE))</f>
        <v>0</v>
      </c>
      <c r="E239">
        <f t="shared" si="8"/>
        <v>35</v>
      </c>
      <c r="F239">
        <f>IF(E239=E240,0,SUMIF(nrsemdim,E239,ACTIVITE))</f>
        <v>0</v>
      </c>
    </row>
    <row r="240" spans="1:6" x14ac:dyDescent="0.25">
      <c r="A240" s="1">
        <v>41877</v>
      </c>
      <c r="B240">
        <f t="shared" si="7"/>
        <v>35</v>
      </c>
      <c r="D240">
        <f>IF(B240=B241,0,SUMIF(NRSEMAINE,B240,ACTIVITE))</f>
        <v>0</v>
      </c>
      <c r="E240">
        <f t="shared" si="8"/>
        <v>35</v>
      </c>
      <c r="F240">
        <f>IF(E240=E241,0,SUMIF(nrsemdim,E240,ACTIVITE))</f>
        <v>0</v>
      </c>
    </row>
    <row r="241" spans="1:6" x14ac:dyDescent="0.25">
      <c r="A241" s="1">
        <v>41878</v>
      </c>
      <c r="B241">
        <f t="shared" si="7"/>
        <v>35</v>
      </c>
      <c r="D241">
        <f>IF(B241=B242,0,SUMIF(NRSEMAINE,B241,ACTIVITE))</f>
        <v>0</v>
      </c>
      <c r="E241">
        <f t="shared" si="8"/>
        <v>35</v>
      </c>
      <c r="F241">
        <f>IF(E241=E242,0,SUMIF(nrsemdim,E241,ACTIVITE))</f>
        <v>0</v>
      </c>
    </row>
    <row r="242" spans="1:6" x14ac:dyDescent="0.25">
      <c r="A242" s="1">
        <v>41879</v>
      </c>
      <c r="B242">
        <f t="shared" si="7"/>
        <v>35</v>
      </c>
      <c r="D242">
        <f>IF(B242=B243,0,SUMIF(NRSEMAINE,B242,ACTIVITE))</f>
        <v>0</v>
      </c>
      <c r="E242">
        <f t="shared" si="8"/>
        <v>35</v>
      </c>
      <c r="F242">
        <f>IF(E242=E243,0,SUMIF(nrsemdim,E242,ACTIVITE))</f>
        <v>0</v>
      </c>
    </row>
    <row r="243" spans="1:6" x14ac:dyDescent="0.25">
      <c r="A243" s="1">
        <v>41880</v>
      </c>
      <c r="B243">
        <f t="shared" si="7"/>
        <v>35</v>
      </c>
      <c r="D243">
        <f>IF(B243=B244,0,SUMIF(NRSEMAINE,B243,ACTIVITE))</f>
        <v>0</v>
      </c>
      <c r="E243">
        <f t="shared" si="8"/>
        <v>35</v>
      </c>
      <c r="F243">
        <f>IF(E243=E244,0,SUMIF(nrsemdim,E243,ACTIVITE))</f>
        <v>0</v>
      </c>
    </row>
    <row r="244" spans="1:6" x14ac:dyDescent="0.25">
      <c r="A244" s="1">
        <v>41881</v>
      </c>
      <c r="B244">
        <f t="shared" si="7"/>
        <v>35</v>
      </c>
      <c r="D244">
        <f>IF(B244=B245,0,SUMIF(NRSEMAINE,B244,ACTIVITE))</f>
        <v>0</v>
      </c>
      <c r="E244">
        <f t="shared" si="8"/>
        <v>35</v>
      </c>
      <c r="F244">
        <f>IF(E244=E245,0,SUMIF(nrsemdim,E244,ACTIVITE))</f>
        <v>0</v>
      </c>
    </row>
    <row r="245" spans="1:6" x14ac:dyDescent="0.25">
      <c r="A245" s="1">
        <v>41882</v>
      </c>
      <c r="B245">
        <f t="shared" si="7"/>
        <v>36</v>
      </c>
      <c r="D245">
        <f>IF(B245=B246,0,SUMIF(NRSEMAINE,B245,ACTIVITE))</f>
        <v>0</v>
      </c>
      <c r="E245">
        <f t="shared" si="8"/>
        <v>35</v>
      </c>
      <c r="F245">
        <f>IF(E245=E246,0,SUMIF(nrsemdim,E245,ACTIVITE))</f>
        <v>0</v>
      </c>
    </row>
    <row r="246" spans="1:6" x14ac:dyDescent="0.25">
      <c r="A246" s="1">
        <v>41883</v>
      </c>
      <c r="B246">
        <f t="shared" si="7"/>
        <v>36</v>
      </c>
      <c r="D246">
        <f>IF(B246=B247,0,SUMIF(NRSEMAINE,B246,ACTIVITE))</f>
        <v>0</v>
      </c>
      <c r="E246">
        <f t="shared" si="8"/>
        <v>36</v>
      </c>
      <c r="F246">
        <f>IF(E246=E247,0,SUMIF(nrsemdim,E246,ACTIVITE))</f>
        <v>0</v>
      </c>
    </row>
    <row r="247" spans="1:6" x14ac:dyDescent="0.25">
      <c r="A247" s="1">
        <v>41884</v>
      </c>
      <c r="B247">
        <f t="shared" si="7"/>
        <v>36</v>
      </c>
      <c r="D247">
        <f>IF(B247=B248,0,SUMIF(NRSEMAINE,B247,ACTIVITE))</f>
        <v>0</v>
      </c>
      <c r="E247">
        <f t="shared" si="8"/>
        <v>36</v>
      </c>
      <c r="F247">
        <f>IF(E247=E248,0,SUMIF(nrsemdim,E247,ACTIVITE))</f>
        <v>0</v>
      </c>
    </row>
    <row r="248" spans="1:6" x14ac:dyDescent="0.25">
      <c r="A248" s="1">
        <v>41885</v>
      </c>
      <c r="B248">
        <f t="shared" si="7"/>
        <v>36</v>
      </c>
      <c r="D248">
        <f>IF(B248=B249,0,SUMIF(NRSEMAINE,B248,ACTIVITE))</f>
        <v>0</v>
      </c>
      <c r="E248">
        <f t="shared" si="8"/>
        <v>36</v>
      </c>
      <c r="F248">
        <f>IF(E248=E249,0,SUMIF(nrsemdim,E248,ACTIVITE))</f>
        <v>0</v>
      </c>
    </row>
    <row r="249" spans="1:6" x14ac:dyDescent="0.25">
      <c r="A249" s="1">
        <v>41886</v>
      </c>
      <c r="B249">
        <f t="shared" si="7"/>
        <v>36</v>
      </c>
      <c r="D249">
        <f>IF(B249=B250,0,SUMIF(NRSEMAINE,B249,ACTIVITE))</f>
        <v>0</v>
      </c>
      <c r="E249">
        <f t="shared" si="8"/>
        <v>36</v>
      </c>
      <c r="F249">
        <f>IF(E249=E250,0,SUMIF(nrsemdim,E249,ACTIVITE))</f>
        <v>0</v>
      </c>
    </row>
    <row r="250" spans="1:6" x14ac:dyDescent="0.25">
      <c r="A250" s="1">
        <v>41887</v>
      </c>
      <c r="B250">
        <f t="shared" si="7"/>
        <v>36</v>
      </c>
      <c r="D250">
        <f>IF(B250=B251,0,SUMIF(NRSEMAINE,B250,ACTIVITE))</f>
        <v>0</v>
      </c>
      <c r="E250">
        <f t="shared" si="8"/>
        <v>36</v>
      </c>
      <c r="F250">
        <f>IF(E250=E251,0,SUMIF(nrsemdim,E250,ACTIVITE))</f>
        <v>0</v>
      </c>
    </row>
    <row r="251" spans="1:6" x14ac:dyDescent="0.25">
      <c r="A251" s="1">
        <v>41888</v>
      </c>
      <c r="B251">
        <f t="shared" si="7"/>
        <v>36</v>
      </c>
      <c r="D251">
        <f>IF(B251=B252,0,SUMIF(NRSEMAINE,B251,ACTIVITE))</f>
        <v>0</v>
      </c>
      <c r="E251">
        <f t="shared" si="8"/>
        <v>36</v>
      </c>
      <c r="F251">
        <f>IF(E251=E252,0,SUMIF(nrsemdim,E251,ACTIVITE))</f>
        <v>0</v>
      </c>
    </row>
    <row r="252" spans="1:6" x14ac:dyDescent="0.25">
      <c r="A252" s="1">
        <v>41889</v>
      </c>
      <c r="B252">
        <f t="shared" si="7"/>
        <v>37</v>
      </c>
      <c r="D252">
        <f>IF(B252=B253,0,SUMIF(NRSEMAINE,B252,ACTIVITE))</f>
        <v>0</v>
      </c>
      <c r="E252">
        <f t="shared" si="8"/>
        <v>36</v>
      </c>
      <c r="F252">
        <f>IF(E252=E253,0,SUMIF(nrsemdim,E252,ACTIVITE))</f>
        <v>0</v>
      </c>
    </row>
    <row r="253" spans="1:6" x14ac:dyDescent="0.25">
      <c r="A253" s="1">
        <v>41890</v>
      </c>
      <c r="B253">
        <f t="shared" si="7"/>
        <v>37</v>
      </c>
      <c r="D253">
        <f>IF(B253=B254,0,SUMIF(NRSEMAINE,B253,ACTIVITE))</f>
        <v>0</v>
      </c>
      <c r="E253">
        <f t="shared" si="8"/>
        <v>37</v>
      </c>
      <c r="F253">
        <f>IF(E253=E254,0,SUMIF(nrsemdim,E253,ACTIVITE))</f>
        <v>0</v>
      </c>
    </row>
    <row r="254" spans="1:6" x14ac:dyDescent="0.25">
      <c r="A254" s="1">
        <v>41891</v>
      </c>
      <c r="B254">
        <f t="shared" si="7"/>
        <v>37</v>
      </c>
      <c r="D254">
        <f>IF(B254=B255,0,SUMIF(NRSEMAINE,B254,ACTIVITE))</f>
        <v>0</v>
      </c>
      <c r="E254">
        <f t="shared" si="8"/>
        <v>37</v>
      </c>
      <c r="F254">
        <f>IF(E254=E255,0,SUMIF(nrsemdim,E254,ACTIVITE))</f>
        <v>0</v>
      </c>
    </row>
    <row r="255" spans="1:6" x14ac:dyDescent="0.25">
      <c r="A255" s="1">
        <v>41892</v>
      </c>
      <c r="B255">
        <f t="shared" si="7"/>
        <v>37</v>
      </c>
      <c r="D255">
        <f>IF(B255=B256,0,SUMIF(NRSEMAINE,B255,ACTIVITE))</f>
        <v>0</v>
      </c>
      <c r="E255">
        <f t="shared" si="8"/>
        <v>37</v>
      </c>
      <c r="F255">
        <f>IF(E255=E256,0,SUMIF(nrsemdim,E255,ACTIVITE))</f>
        <v>0</v>
      </c>
    </row>
    <row r="256" spans="1:6" x14ac:dyDescent="0.25">
      <c r="A256" s="1">
        <v>41893</v>
      </c>
      <c r="B256">
        <f t="shared" si="7"/>
        <v>37</v>
      </c>
      <c r="D256">
        <f>IF(B256=B257,0,SUMIF(NRSEMAINE,B256,ACTIVITE))</f>
        <v>0</v>
      </c>
      <c r="E256">
        <f t="shared" si="8"/>
        <v>37</v>
      </c>
      <c r="F256">
        <f>IF(E256=E257,0,SUMIF(nrsemdim,E256,ACTIVITE))</f>
        <v>0</v>
      </c>
    </row>
    <row r="257" spans="1:6" x14ac:dyDescent="0.25">
      <c r="A257" s="1">
        <v>41894</v>
      </c>
      <c r="B257">
        <f t="shared" si="7"/>
        <v>37</v>
      </c>
      <c r="D257">
        <f>IF(B257=B258,0,SUMIF(NRSEMAINE,B257,ACTIVITE))</f>
        <v>0</v>
      </c>
      <c r="E257">
        <f t="shared" si="8"/>
        <v>37</v>
      </c>
      <c r="F257">
        <f>IF(E257=E258,0,SUMIF(nrsemdim,E257,ACTIVITE))</f>
        <v>0</v>
      </c>
    </row>
    <row r="258" spans="1:6" x14ac:dyDescent="0.25">
      <c r="A258" s="1">
        <v>41895</v>
      </c>
      <c r="B258">
        <f t="shared" si="7"/>
        <v>37</v>
      </c>
      <c r="D258">
        <f>IF(B258=B259,0,SUMIF(NRSEMAINE,B258,ACTIVITE))</f>
        <v>0</v>
      </c>
      <c r="E258">
        <f t="shared" si="8"/>
        <v>37</v>
      </c>
      <c r="F258">
        <f>IF(E258=E259,0,SUMIF(nrsemdim,E258,ACTIVITE))</f>
        <v>0</v>
      </c>
    </row>
    <row r="259" spans="1:6" x14ac:dyDescent="0.25">
      <c r="A259" s="1">
        <v>41896</v>
      </c>
      <c r="B259">
        <f t="shared" si="7"/>
        <v>38</v>
      </c>
      <c r="D259">
        <f>IF(B259=B260,0,SUMIF(NRSEMAINE,B259,ACTIVITE))</f>
        <v>0</v>
      </c>
      <c r="E259">
        <f t="shared" si="8"/>
        <v>37</v>
      </c>
      <c r="F259">
        <f>IF(E259=E260,0,SUMIF(nrsemdim,E259,ACTIVITE))</f>
        <v>0</v>
      </c>
    </row>
    <row r="260" spans="1:6" x14ac:dyDescent="0.25">
      <c r="A260" s="1">
        <v>41897</v>
      </c>
      <c r="B260">
        <f t="shared" ref="B260:B323" si="9">WEEKNUM(A260)</f>
        <v>38</v>
      </c>
      <c r="D260">
        <f>IF(B260=B261,0,SUMIF(NRSEMAINE,B260,ACTIVITE))</f>
        <v>0</v>
      </c>
      <c r="E260">
        <f t="shared" si="8"/>
        <v>38</v>
      </c>
      <c r="F260">
        <f>IF(E260=E261,0,SUMIF(nrsemdim,E260,ACTIVITE))</f>
        <v>0</v>
      </c>
    </row>
    <row r="261" spans="1:6" x14ac:dyDescent="0.25">
      <c r="A261" s="1">
        <v>41898</v>
      </c>
      <c r="B261">
        <f t="shared" si="9"/>
        <v>38</v>
      </c>
      <c r="D261">
        <f>IF(B261=B262,0,SUMIF(NRSEMAINE,B261,ACTIVITE))</f>
        <v>0</v>
      </c>
      <c r="E261">
        <f t="shared" si="8"/>
        <v>38</v>
      </c>
      <c r="F261">
        <f>IF(E261=E262,0,SUMIF(nrsemdim,E261,ACTIVITE))</f>
        <v>0</v>
      </c>
    </row>
    <row r="262" spans="1:6" x14ac:dyDescent="0.25">
      <c r="A262" s="1">
        <v>41899</v>
      </c>
      <c r="B262">
        <f t="shared" si="9"/>
        <v>38</v>
      </c>
      <c r="D262">
        <f>IF(B262=B263,0,SUMIF(NRSEMAINE,B262,ACTIVITE))</f>
        <v>0</v>
      </c>
      <c r="E262">
        <f t="shared" si="8"/>
        <v>38</v>
      </c>
      <c r="F262">
        <f>IF(E262=E263,0,SUMIF(nrsemdim,E262,ACTIVITE))</f>
        <v>0</v>
      </c>
    </row>
    <row r="263" spans="1:6" x14ac:dyDescent="0.25">
      <c r="A263" s="1">
        <v>41900</v>
      </c>
      <c r="B263">
        <f t="shared" si="9"/>
        <v>38</v>
      </c>
      <c r="D263">
        <f>IF(B263=B264,0,SUMIF(NRSEMAINE,B263,ACTIVITE))</f>
        <v>0</v>
      </c>
      <c r="E263">
        <f t="shared" si="8"/>
        <v>38</v>
      </c>
      <c r="F263">
        <f>IF(E263=E264,0,SUMIF(nrsemdim,E263,ACTIVITE))</f>
        <v>0</v>
      </c>
    </row>
    <row r="264" spans="1:6" x14ac:dyDescent="0.25">
      <c r="A264" s="1">
        <v>41901</v>
      </c>
      <c r="B264">
        <f t="shared" si="9"/>
        <v>38</v>
      </c>
      <c r="D264">
        <f>IF(B264=B265,0,SUMIF(NRSEMAINE,B264,ACTIVITE))</f>
        <v>0</v>
      </c>
      <c r="E264">
        <f t="shared" si="8"/>
        <v>38</v>
      </c>
      <c r="F264">
        <f>IF(E264=E265,0,SUMIF(nrsemdim,E264,ACTIVITE))</f>
        <v>0</v>
      </c>
    </row>
    <row r="265" spans="1:6" x14ac:dyDescent="0.25">
      <c r="A265" s="1">
        <v>41902</v>
      </c>
      <c r="B265">
        <f t="shared" si="9"/>
        <v>38</v>
      </c>
      <c r="D265">
        <f>IF(B265=B266,0,SUMIF(NRSEMAINE,B265,ACTIVITE))</f>
        <v>0</v>
      </c>
      <c r="E265">
        <f t="shared" ref="E265:E328" si="10">IF(WEEKDAY(A265)=1,WEEKNUM(A265)-1,WEEKNUM(A265))</f>
        <v>38</v>
      </c>
      <c r="F265">
        <f>IF(E265=E266,0,SUMIF(nrsemdim,E265,ACTIVITE))</f>
        <v>0</v>
      </c>
    </row>
    <row r="266" spans="1:6" x14ac:dyDescent="0.25">
      <c r="A266" s="1">
        <v>41903</v>
      </c>
      <c r="B266">
        <f t="shared" si="9"/>
        <v>39</v>
      </c>
      <c r="D266">
        <f>IF(B266=B267,0,SUMIF(NRSEMAINE,B266,ACTIVITE))</f>
        <v>0</v>
      </c>
      <c r="E266">
        <f t="shared" si="10"/>
        <v>38</v>
      </c>
      <c r="F266">
        <f>IF(E266=E267,0,SUMIF(nrsemdim,E266,ACTIVITE))</f>
        <v>0</v>
      </c>
    </row>
    <row r="267" spans="1:6" x14ac:dyDescent="0.25">
      <c r="A267" s="1">
        <v>41904</v>
      </c>
      <c r="B267">
        <f t="shared" si="9"/>
        <v>39</v>
      </c>
      <c r="D267">
        <f>IF(B267=B268,0,SUMIF(NRSEMAINE,B267,ACTIVITE))</f>
        <v>0</v>
      </c>
      <c r="E267">
        <f t="shared" si="10"/>
        <v>39</v>
      </c>
      <c r="F267">
        <f>IF(E267=E268,0,SUMIF(nrsemdim,E267,ACTIVITE))</f>
        <v>0</v>
      </c>
    </row>
    <row r="268" spans="1:6" x14ac:dyDescent="0.25">
      <c r="A268" s="1">
        <v>41905</v>
      </c>
      <c r="B268">
        <f t="shared" si="9"/>
        <v>39</v>
      </c>
      <c r="D268">
        <f>IF(B268=B269,0,SUMIF(NRSEMAINE,B268,ACTIVITE))</f>
        <v>0</v>
      </c>
      <c r="E268">
        <f t="shared" si="10"/>
        <v>39</v>
      </c>
      <c r="F268">
        <f>IF(E268=E269,0,SUMIF(nrsemdim,E268,ACTIVITE))</f>
        <v>0</v>
      </c>
    </row>
    <row r="269" spans="1:6" x14ac:dyDescent="0.25">
      <c r="A269" s="1">
        <v>41906</v>
      </c>
      <c r="B269">
        <f t="shared" si="9"/>
        <v>39</v>
      </c>
      <c r="D269">
        <f>IF(B269=B270,0,SUMIF(NRSEMAINE,B269,ACTIVITE))</f>
        <v>0</v>
      </c>
      <c r="E269">
        <f t="shared" si="10"/>
        <v>39</v>
      </c>
      <c r="F269">
        <f>IF(E269=E270,0,SUMIF(nrsemdim,E269,ACTIVITE))</f>
        <v>0</v>
      </c>
    </row>
    <row r="270" spans="1:6" x14ac:dyDescent="0.25">
      <c r="A270" s="1">
        <v>41907</v>
      </c>
      <c r="B270">
        <f t="shared" si="9"/>
        <v>39</v>
      </c>
      <c r="D270">
        <f>IF(B270=B271,0,SUMIF(NRSEMAINE,B270,ACTIVITE))</f>
        <v>0</v>
      </c>
      <c r="E270">
        <f t="shared" si="10"/>
        <v>39</v>
      </c>
      <c r="F270">
        <f>IF(E270=E271,0,SUMIF(nrsemdim,E270,ACTIVITE))</f>
        <v>0</v>
      </c>
    </row>
    <row r="271" spans="1:6" x14ac:dyDescent="0.25">
      <c r="A271" s="1">
        <v>41908</v>
      </c>
      <c r="B271">
        <f t="shared" si="9"/>
        <v>39</v>
      </c>
      <c r="D271">
        <f>IF(B271=B272,0,SUMIF(NRSEMAINE,B271,ACTIVITE))</f>
        <v>0</v>
      </c>
      <c r="E271">
        <f t="shared" si="10"/>
        <v>39</v>
      </c>
      <c r="F271">
        <f>IF(E271=E272,0,SUMIF(nrsemdim,E271,ACTIVITE))</f>
        <v>0</v>
      </c>
    </row>
    <row r="272" spans="1:6" x14ac:dyDescent="0.25">
      <c r="A272" s="1">
        <v>41909</v>
      </c>
      <c r="B272">
        <f t="shared" si="9"/>
        <v>39</v>
      </c>
      <c r="D272">
        <f>IF(B272=B273,0,SUMIF(NRSEMAINE,B272,ACTIVITE))</f>
        <v>0</v>
      </c>
      <c r="E272">
        <f t="shared" si="10"/>
        <v>39</v>
      </c>
      <c r="F272">
        <f>IF(E272=E273,0,SUMIF(nrsemdim,E272,ACTIVITE))</f>
        <v>0</v>
      </c>
    </row>
    <row r="273" spans="1:6" x14ac:dyDescent="0.25">
      <c r="A273" s="1">
        <v>41910</v>
      </c>
      <c r="B273">
        <f t="shared" si="9"/>
        <v>40</v>
      </c>
      <c r="D273">
        <f>IF(B273=B274,0,SUMIF(NRSEMAINE,B273,ACTIVITE))</f>
        <v>0</v>
      </c>
      <c r="E273">
        <f t="shared" si="10"/>
        <v>39</v>
      </c>
      <c r="F273">
        <f>IF(E273=E274,0,SUMIF(nrsemdim,E273,ACTIVITE))</f>
        <v>0</v>
      </c>
    </row>
    <row r="274" spans="1:6" x14ac:dyDescent="0.25">
      <c r="A274" s="1">
        <v>41911</v>
      </c>
      <c r="B274">
        <f t="shared" si="9"/>
        <v>40</v>
      </c>
      <c r="D274">
        <f>IF(B274=B275,0,SUMIF(NRSEMAINE,B274,ACTIVITE))</f>
        <v>0</v>
      </c>
      <c r="E274">
        <f t="shared" si="10"/>
        <v>40</v>
      </c>
      <c r="F274">
        <f>IF(E274=E275,0,SUMIF(nrsemdim,E274,ACTIVITE))</f>
        <v>0</v>
      </c>
    </row>
    <row r="275" spans="1:6" x14ac:dyDescent="0.25">
      <c r="A275" s="1">
        <v>41912</v>
      </c>
      <c r="B275">
        <f t="shared" si="9"/>
        <v>40</v>
      </c>
      <c r="D275">
        <f>IF(B275=B276,0,SUMIF(NRSEMAINE,B275,ACTIVITE))</f>
        <v>0</v>
      </c>
      <c r="E275">
        <f t="shared" si="10"/>
        <v>40</v>
      </c>
      <c r="F275">
        <f>IF(E275=E276,0,SUMIF(nrsemdim,E275,ACTIVITE))</f>
        <v>0</v>
      </c>
    </row>
    <row r="276" spans="1:6" x14ac:dyDescent="0.25">
      <c r="A276" s="1">
        <v>41913</v>
      </c>
      <c r="B276">
        <f t="shared" si="9"/>
        <v>40</v>
      </c>
      <c r="D276">
        <f>IF(B276=B277,0,SUMIF(NRSEMAINE,B276,ACTIVITE))</f>
        <v>0</v>
      </c>
      <c r="E276">
        <f t="shared" si="10"/>
        <v>40</v>
      </c>
      <c r="F276">
        <f>IF(E276=E277,0,SUMIF(nrsemdim,E276,ACTIVITE))</f>
        <v>0</v>
      </c>
    </row>
    <row r="277" spans="1:6" x14ac:dyDescent="0.25">
      <c r="A277" s="1">
        <v>41914</v>
      </c>
      <c r="B277">
        <f t="shared" si="9"/>
        <v>40</v>
      </c>
      <c r="D277">
        <f>IF(B277=B278,0,SUMIF(NRSEMAINE,B277,ACTIVITE))</f>
        <v>0</v>
      </c>
      <c r="E277">
        <f t="shared" si="10"/>
        <v>40</v>
      </c>
      <c r="F277">
        <f>IF(E277=E278,0,SUMIF(nrsemdim,E277,ACTIVITE))</f>
        <v>0</v>
      </c>
    </row>
    <row r="278" spans="1:6" x14ac:dyDescent="0.25">
      <c r="A278" s="1">
        <v>41915</v>
      </c>
      <c r="B278">
        <f t="shared" si="9"/>
        <v>40</v>
      </c>
      <c r="D278">
        <f>IF(B278=B279,0,SUMIF(NRSEMAINE,B278,ACTIVITE))</f>
        <v>0</v>
      </c>
      <c r="E278">
        <f t="shared" si="10"/>
        <v>40</v>
      </c>
      <c r="F278">
        <f>IF(E278=E279,0,SUMIF(nrsemdim,E278,ACTIVITE))</f>
        <v>0</v>
      </c>
    </row>
    <row r="279" spans="1:6" x14ac:dyDescent="0.25">
      <c r="A279" s="1">
        <v>41916</v>
      </c>
      <c r="B279">
        <f t="shared" si="9"/>
        <v>40</v>
      </c>
      <c r="D279">
        <f>IF(B279=B280,0,SUMIF(NRSEMAINE,B279,ACTIVITE))</f>
        <v>0</v>
      </c>
      <c r="E279">
        <f t="shared" si="10"/>
        <v>40</v>
      </c>
      <c r="F279">
        <f>IF(E279=E280,0,SUMIF(nrsemdim,E279,ACTIVITE))</f>
        <v>0</v>
      </c>
    </row>
    <row r="280" spans="1:6" x14ac:dyDescent="0.25">
      <c r="A280" s="1">
        <v>41917</v>
      </c>
      <c r="B280">
        <f t="shared" si="9"/>
        <v>41</v>
      </c>
      <c r="D280">
        <f>IF(B280=B281,0,SUMIF(NRSEMAINE,B280,ACTIVITE))</f>
        <v>0</v>
      </c>
      <c r="E280">
        <f t="shared" si="10"/>
        <v>40</v>
      </c>
      <c r="F280">
        <f>IF(E280=E281,0,SUMIF(nrsemdim,E280,ACTIVITE))</f>
        <v>0</v>
      </c>
    </row>
    <row r="281" spans="1:6" x14ac:dyDescent="0.25">
      <c r="A281" s="1">
        <v>41918</v>
      </c>
      <c r="B281">
        <f t="shared" si="9"/>
        <v>41</v>
      </c>
      <c r="D281">
        <f>IF(B281=B282,0,SUMIF(NRSEMAINE,B281,ACTIVITE))</f>
        <v>0</v>
      </c>
      <c r="E281">
        <f t="shared" si="10"/>
        <v>41</v>
      </c>
      <c r="F281">
        <f>IF(E281=E282,0,SUMIF(nrsemdim,E281,ACTIVITE))</f>
        <v>0</v>
      </c>
    </row>
    <row r="282" spans="1:6" x14ac:dyDescent="0.25">
      <c r="A282" s="1">
        <v>41919</v>
      </c>
      <c r="B282">
        <f t="shared" si="9"/>
        <v>41</v>
      </c>
      <c r="D282">
        <f>IF(B282=B283,0,SUMIF(NRSEMAINE,B282,ACTIVITE))</f>
        <v>0</v>
      </c>
      <c r="E282">
        <f t="shared" si="10"/>
        <v>41</v>
      </c>
      <c r="F282">
        <f>IF(E282=E283,0,SUMIF(nrsemdim,E282,ACTIVITE))</f>
        <v>0</v>
      </c>
    </row>
    <row r="283" spans="1:6" x14ac:dyDescent="0.25">
      <c r="A283" s="1">
        <v>41920</v>
      </c>
      <c r="B283">
        <f t="shared" si="9"/>
        <v>41</v>
      </c>
      <c r="D283">
        <f>IF(B283=B284,0,SUMIF(NRSEMAINE,B283,ACTIVITE))</f>
        <v>0</v>
      </c>
      <c r="E283">
        <f t="shared" si="10"/>
        <v>41</v>
      </c>
      <c r="F283">
        <f>IF(E283=E284,0,SUMIF(nrsemdim,E283,ACTIVITE))</f>
        <v>0</v>
      </c>
    </row>
    <row r="284" spans="1:6" x14ac:dyDescent="0.25">
      <c r="A284" s="1">
        <v>41921</v>
      </c>
      <c r="B284">
        <f t="shared" si="9"/>
        <v>41</v>
      </c>
      <c r="D284">
        <f>IF(B284=B285,0,SUMIF(NRSEMAINE,B284,ACTIVITE))</f>
        <v>0</v>
      </c>
      <c r="E284">
        <f t="shared" si="10"/>
        <v>41</v>
      </c>
      <c r="F284">
        <f>IF(E284=E285,0,SUMIF(nrsemdim,E284,ACTIVITE))</f>
        <v>0</v>
      </c>
    </row>
    <row r="285" spans="1:6" x14ac:dyDescent="0.25">
      <c r="A285" s="1">
        <v>41922</v>
      </c>
      <c r="B285">
        <f t="shared" si="9"/>
        <v>41</v>
      </c>
      <c r="D285">
        <f>IF(B285=B286,0,SUMIF(NRSEMAINE,B285,ACTIVITE))</f>
        <v>0</v>
      </c>
      <c r="E285">
        <f t="shared" si="10"/>
        <v>41</v>
      </c>
      <c r="F285">
        <f>IF(E285=E286,0,SUMIF(nrsemdim,E285,ACTIVITE))</f>
        <v>0</v>
      </c>
    </row>
    <row r="286" spans="1:6" x14ac:dyDescent="0.25">
      <c r="A286" s="1">
        <v>41923</v>
      </c>
      <c r="B286">
        <f t="shared" si="9"/>
        <v>41</v>
      </c>
      <c r="D286">
        <f>IF(B286=B287,0,SUMIF(NRSEMAINE,B286,ACTIVITE))</f>
        <v>0</v>
      </c>
      <c r="E286">
        <f t="shared" si="10"/>
        <v>41</v>
      </c>
      <c r="F286">
        <f>IF(E286=E287,0,SUMIF(nrsemdim,E286,ACTIVITE))</f>
        <v>0</v>
      </c>
    </row>
    <row r="287" spans="1:6" x14ac:dyDescent="0.25">
      <c r="A287" s="1">
        <v>41924</v>
      </c>
      <c r="B287">
        <f t="shared" si="9"/>
        <v>42</v>
      </c>
      <c r="D287">
        <f>IF(B287=B288,0,SUMIF(NRSEMAINE,B287,ACTIVITE))</f>
        <v>0</v>
      </c>
      <c r="E287">
        <f t="shared" si="10"/>
        <v>41</v>
      </c>
      <c r="F287">
        <f>IF(E287=E288,0,SUMIF(nrsemdim,E287,ACTIVITE))</f>
        <v>0</v>
      </c>
    </row>
    <row r="288" spans="1:6" x14ac:dyDescent="0.25">
      <c r="A288" s="1">
        <v>41925</v>
      </c>
      <c r="B288">
        <f t="shared" si="9"/>
        <v>42</v>
      </c>
      <c r="D288">
        <f>IF(B288=B289,0,SUMIF(NRSEMAINE,B288,ACTIVITE))</f>
        <v>0</v>
      </c>
      <c r="E288">
        <f t="shared" si="10"/>
        <v>42</v>
      </c>
      <c r="F288">
        <f>IF(E288=E289,0,SUMIF(nrsemdim,E288,ACTIVITE))</f>
        <v>0</v>
      </c>
    </row>
    <row r="289" spans="1:6" x14ac:dyDescent="0.25">
      <c r="A289" s="1">
        <v>41926</v>
      </c>
      <c r="B289">
        <f t="shared" si="9"/>
        <v>42</v>
      </c>
      <c r="D289">
        <f>IF(B289=B290,0,SUMIF(NRSEMAINE,B289,ACTIVITE))</f>
        <v>0</v>
      </c>
      <c r="E289">
        <f t="shared" si="10"/>
        <v>42</v>
      </c>
      <c r="F289">
        <f>IF(E289=E290,0,SUMIF(nrsemdim,E289,ACTIVITE))</f>
        <v>0</v>
      </c>
    </row>
    <row r="290" spans="1:6" x14ac:dyDescent="0.25">
      <c r="A290" s="1">
        <v>41927</v>
      </c>
      <c r="B290">
        <f t="shared" si="9"/>
        <v>42</v>
      </c>
      <c r="D290">
        <f>IF(B290=B291,0,SUMIF(NRSEMAINE,B290,ACTIVITE))</f>
        <v>0</v>
      </c>
      <c r="E290">
        <f t="shared" si="10"/>
        <v>42</v>
      </c>
      <c r="F290">
        <f>IF(E290=E291,0,SUMIF(nrsemdim,E290,ACTIVITE))</f>
        <v>0</v>
      </c>
    </row>
    <row r="291" spans="1:6" x14ac:dyDescent="0.25">
      <c r="A291" s="1">
        <v>41928</v>
      </c>
      <c r="B291">
        <f t="shared" si="9"/>
        <v>42</v>
      </c>
      <c r="D291">
        <f>IF(B291=B292,0,SUMIF(NRSEMAINE,B291,ACTIVITE))</f>
        <v>0</v>
      </c>
      <c r="E291">
        <f t="shared" si="10"/>
        <v>42</v>
      </c>
      <c r="F291">
        <f>IF(E291=E292,0,SUMIF(nrsemdim,E291,ACTIVITE))</f>
        <v>0</v>
      </c>
    </row>
    <row r="292" spans="1:6" x14ac:dyDescent="0.25">
      <c r="A292" s="1">
        <v>41929</v>
      </c>
      <c r="B292">
        <f t="shared" si="9"/>
        <v>42</v>
      </c>
      <c r="D292">
        <f>IF(B292=B293,0,SUMIF(NRSEMAINE,B292,ACTIVITE))</f>
        <v>0</v>
      </c>
      <c r="E292">
        <f t="shared" si="10"/>
        <v>42</v>
      </c>
      <c r="F292">
        <f>IF(E292=E293,0,SUMIF(nrsemdim,E292,ACTIVITE))</f>
        <v>0</v>
      </c>
    </row>
    <row r="293" spans="1:6" x14ac:dyDescent="0.25">
      <c r="A293" s="1">
        <v>41930</v>
      </c>
      <c r="B293">
        <f t="shared" si="9"/>
        <v>42</v>
      </c>
      <c r="D293">
        <f>IF(B293=B294,0,SUMIF(NRSEMAINE,B293,ACTIVITE))</f>
        <v>0</v>
      </c>
      <c r="E293">
        <f t="shared" si="10"/>
        <v>42</v>
      </c>
      <c r="F293">
        <f>IF(E293=E294,0,SUMIF(nrsemdim,E293,ACTIVITE))</f>
        <v>0</v>
      </c>
    </row>
    <row r="294" spans="1:6" x14ac:dyDescent="0.25">
      <c r="A294" s="1">
        <v>41931</v>
      </c>
      <c r="B294">
        <f t="shared" si="9"/>
        <v>43</v>
      </c>
      <c r="D294">
        <f>IF(B294=B295,0,SUMIF(NRSEMAINE,B294,ACTIVITE))</f>
        <v>0</v>
      </c>
      <c r="E294">
        <f t="shared" si="10"/>
        <v>42</v>
      </c>
      <c r="F294">
        <f>IF(E294=E295,0,SUMIF(nrsemdim,E294,ACTIVITE))</f>
        <v>0</v>
      </c>
    </row>
    <row r="295" spans="1:6" x14ac:dyDescent="0.25">
      <c r="A295" s="1">
        <v>41932</v>
      </c>
      <c r="B295">
        <f t="shared" si="9"/>
        <v>43</v>
      </c>
      <c r="D295">
        <f>IF(B295=B296,0,SUMIF(NRSEMAINE,B295,ACTIVITE))</f>
        <v>0</v>
      </c>
      <c r="E295">
        <f t="shared" si="10"/>
        <v>43</v>
      </c>
      <c r="F295">
        <f>IF(E295=E296,0,SUMIF(nrsemdim,E295,ACTIVITE))</f>
        <v>0</v>
      </c>
    </row>
    <row r="296" spans="1:6" x14ac:dyDescent="0.25">
      <c r="A296" s="1">
        <v>41933</v>
      </c>
      <c r="B296">
        <f t="shared" si="9"/>
        <v>43</v>
      </c>
      <c r="D296">
        <f>IF(B296=B297,0,SUMIF(NRSEMAINE,B296,ACTIVITE))</f>
        <v>0</v>
      </c>
      <c r="E296">
        <f t="shared" si="10"/>
        <v>43</v>
      </c>
      <c r="F296">
        <f>IF(E296=E297,0,SUMIF(nrsemdim,E296,ACTIVITE))</f>
        <v>0</v>
      </c>
    </row>
    <row r="297" spans="1:6" x14ac:dyDescent="0.25">
      <c r="A297" s="1">
        <v>41934</v>
      </c>
      <c r="B297">
        <f t="shared" si="9"/>
        <v>43</v>
      </c>
      <c r="D297">
        <f>IF(B297=B298,0,SUMIF(NRSEMAINE,B297,ACTIVITE))</f>
        <v>0</v>
      </c>
      <c r="E297">
        <f t="shared" si="10"/>
        <v>43</v>
      </c>
      <c r="F297">
        <f>IF(E297=E298,0,SUMIF(nrsemdim,E297,ACTIVITE))</f>
        <v>0</v>
      </c>
    </row>
    <row r="298" spans="1:6" x14ac:dyDescent="0.25">
      <c r="A298" s="1">
        <v>41935</v>
      </c>
      <c r="B298">
        <f t="shared" si="9"/>
        <v>43</v>
      </c>
      <c r="D298">
        <f>IF(B298=B299,0,SUMIF(NRSEMAINE,B298,ACTIVITE))</f>
        <v>0</v>
      </c>
      <c r="E298">
        <f t="shared" si="10"/>
        <v>43</v>
      </c>
      <c r="F298">
        <f>IF(E298=E299,0,SUMIF(nrsemdim,E298,ACTIVITE))</f>
        <v>0</v>
      </c>
    </row>
    <row r="299" spans="1:6" x14ac:dyDescent="0.25">
      <c r="A299" s="1">
        <v>41936</v>
      </c>
      <c r="B299">
        <f t="shared" si="9"/>
        <v>43</v>
      </c>
      <c r="D299">
        <f>IF(B299=B300,0,SUMIF(NRSEMAINE,B299,ACTIVITE))</f>
        <v>0</v>
      </c>
      <c r="E299">
        <f t="shared" si="10"/>
        <v>43</v>
      </c>
      <c r="F299">
        <f>IF(E299=E300,0,SUMIF(nrsemdim,E299,ACTIVITE))</f>
        <v>0</v>
      </c>
    </row>
    <row r="300" spans="1:6" x14ac:dyDescent="0.25">
      <c r="A300" s="1">
        <v>41937</v>
      </c>
      <c r="B300">
        <f t="shared" si="9"/>
        <v>43</v>
      </c>
      <c r="D300">
        <f>IF(B300=B301,0,SUMIF(NRSEMAINE,B300,ACTIVITE))</f>
        <v>0</v>
      </c>
      <c r="E300">
        <f t="shared" si="10"/>
        <v>43</v>
      </c>
      <c r="F300">
        <f>IF(E300=E301,0,SUMIF(nrsemdim,E300,ACTIVITE))</f>
        <v>0</v>
      </c>
    </row>
    <row r="301" spans="1:6" x14ac:dyDescent="0.25">
      <c r="A301" s="1">
        <v>41938</v>
      </c>
      <c r="B301">
        <f t="shared" si="9"/>
        <v>44</v>
      </c>
      <c r="D301">
        <f>IF(B301=B302,0,SUMIF(NRSEMAINE,B301,ACTIVITE))</f>
        <v>0</v>
      </c>
      <c r="E301">
        <f t="shared" si="10"/>
        <v>43</v>
      </c>
      <c r="F301">
        <f>IF(E301=E302,0,SUMIF(nrsemdim,E301,ACTIVITE))</f>
        <v>0</v>
      </c>
    </row>
    <row r="302" spans="1:6" x14ac:dyDescent="0.25">
      <c r="A302" s="1">
        <v>41939</v>
      </c>
      <c r="B302">
        <f t="shared" si="9"/>
        <v>44</v>
      </c>
      <c r="D302">
        <f>IF(B302=B303,0,SUMIF(NRSEMAINE,B302,ACTIVITE))</f>
        <v>0</v>
      </c>
      <c r="E302">
        <f t="shared" si="10"/>
        <v>44</v>
      </c>
      <c r="F302">
        <f>IF(E302=E303,0,SUMIF(nrsemdim,E302,ACTIVITE))</f>
        <v>0</v>
      </c>
    </row>
    <row r="303" spans="1:6" x14ac:dyDescent="0.25">
      <c r="A303" s="1">
        <v>41940</v>
      </c>
      <c r="B303">
        <f t="shared" si="9"/>
        <v>44</v>
      </c>
      <c r="D303">
        <f>IF(B303=B304,0,SUMIF(NRSEMAINE,B303,ACTIVITE))</f>
        <v>0</v>
      </c>
      <c r="E303">
        <f t="shared" si="10"/>
        <v>44</v>
      </c>
      <c r="F303">
        <f>IF(E303=E304,0,SUMIF(nrsemdim,E303,ACTIVITE))</f>
        <v>0</v>
      </c>
    </row>
    <row r="304" spans="1:6" x14ac:dyDescent="0.25">
      <c r="A304" s="1">
        <v>41941</v>
      </c>
      <c r="B304">
        <f t="shared" si="9"/>
        <v>44</v>
      </c>
      <c r="D304">
        <f>IF(B304=B305,0,SUMIF(NRSEMAINE,B304,ACTIVITE))</f>
        <v>0</v>
      </c>
      <c r="E304">
        <f t="shared" si="10"/>
        <v>44</v>
      </c>
      <c r="F304">
        <f>IF(E304=E305,0,SUMIF(nrsemdim,E304,ACTIVITE))</f>
        <v>0</v>
      </c>
    </row>
    <row r="305" spans="1:6" x14ac:dyDescent="0.25">
      <c r="A305" s="1">
        <v>41942</v>
      </c>
      <c r="B305">
        <f t="shared" si="9"/>
        <v>44</v>
      </c>
      <c r="D305">
        <f>IF(B305=B306,0,SUMIF(NRSEMAINE,B305,ACTIVITE))</f>
        <v>0</v>
      </c>
      <c r="E305">
        <f t="shared" si="10"/>
        <v>44</v>
      </c>
      <c r="F305">
        <f>IF(E305=E306,0,SUMIF(nrsemdim,E305,ACTIVITE))</f>
        <v>0</v>
      </c>
    </row>
    <row r="306" spans="1:6" x14ac:dyDescent="0.25">
      <c r="A306" s="1">
        <v>41943</v>
      </c>
      <c r="B306">
        <f t="shared" si="9"/>
        <v>44</v>
      </c>
      <c r="D306">
        <f>IF(B306=B307,0,SUMIF(NRSEMAINE,B306,ACTIVITE))</f>
        <v>0</v>
      </c>
      <c r="E306">
        <f t="shared" si="10"/>
        <v>44</v>
      </c>
      <c r="F306">
        <f>IF(E306=E307,0,SUMIF(nrsemdim,E306,ACTIVITE))</f>
        <v>0</v>
      </c>
    </row>
    <row r="307" spans="1:6" x14ac:dyDescent="0.25">
      <c r="A307" s="1">
        <v>41944</v>
      </c>
      <c r="B307">
        <f t="shared" si="9"/>
        <v>44</v>
      </c>
      <c r="D307">
        <f>IF(B307=B308,0,SUMIF(NRSEMAINE,B307,ACTIVITE))</f>
        <v>0</v>
      </c>
      <c r="E307">
        <f t="shared" si="10"/>
        <v>44</v>
      </c>
      <c r="F307">
        <f>IF(E307=E308,0,SUMIF(nrsemdim,E307,ACTIVITE))</f>
        <v>0</v>
      </c>
    </row>
    <row r="308" spans="1:6" x14ac:dyDescent="0.25">
      <c r="A308" s="1">
        <v>41945</v>
      </c>
      <c r="B308">
        <f t="shared" si="9"/>
        <v>45</v>
      </c>
      <c r="D308">
        <f>IF(B308=B309,0,SUMIF(NRSEMAINE,B308,ACTIVITE))</f>
        <v>0</v>
      </c>
      <c r="E308">
        <f t="shared" si="10"/>
        <v>44</v>
      </c>
      <c r="F308">
        <f>IF(E308=E309,0,SUMIF(nrsemdim,E308,ACTIVITE))</f>
        <v>0</v>
      </c>
    </row>
    <row r="309" spans="1:6" x14ac:dyDescent="0.25">
      <c r="A309" s="1">
        <v>41946</v>
      </c>
      <c r="B309">
        <f t="shared" si="9"/>
        <v>45</v>
      </c>
      <c r="D309">
        <f>IF(B309=B310,0,SUMIF(NRSEMAINE,B309,ACTIVITE))</f>
        <v>0</v>
      </c>
      <c r="E309">
        <f t="shared" si="10"/>
        <v>45</v>
      </c>
      <c r="F309">
        <f>IF(E309=E310,0,SUMIF(nrsemdim,E309,ACTIVITE))</f>
        <v>0</v>
      </c>
    </row>
    <row r="310" spans="1:6" x14ac:dyDescent="0.25">
      <c r="A310" s="1">
        <v>41947</v>
      </c>
      <c r="B310">
        <f t="shared" si="9"/>
        <v>45</v>
      </c>
      <c r="D310">
        <f>IF(B310=B311,0,SUMIF(NRSEMAINE,B310,ACTIVITE))</f>
        <v>0</v>
      </c>
      <c r="E310">
        <f t="shared" si="10"/>
        <v>45</v>
      </c>
      <c r="F310">
        <f>IF(E310=E311,0,SUMIF(nrsemdim,E310,ACTIVITE))</f>
        <v>0</v>
      </c>
    </row>
    <row r="311" spans="1:6" x14ac:dyDescent="0.25">
      <c r="A311" s="1">
        <v>41948</v>
      </c>
      <c r="B311">
        <f t="shared" si="9"/>
        <v>45</v>
      </c>
      <c r="D311">
        <f>IF(B311=B312,0,SUMIF(NRSEMAINE,B311,ACTIVITE))</f>
        <v>0</v>
      </c>
      <c r="E311">
        <f t="shared" si="10"/>
        <v>45</v>
      </c>
      <c r="F311">
        <f>IF(E311=E312,0,SUMIF(nrsemdim,E311,ACTIVITE))</f>
        <v>0</v>
      </c>
    </row>
    <row r="312" spans="1:6" x14ac:dyDescent="0.25">
      <c r="A312" s="1">
        <v>41949</v>
      </c>
      <c r="B312">
        <f t="shared" si="9"/>
        <v>45</v>
      </c>
      <c r="D312">
        <f>IF(B312=B313,0,SUMIF(NRSEMAINE,B312,ACTIVITE))</f>
        <v>0</v>
      </c>
      <c r="E312">
        <f t="shared" si="10"/>
        <v>45</v>
      </c>
      <c r="F312">
        <f>IF(E312=E313,0,SUMIF(nrsemdim,E312,ACTIVITE))</f>
        <v>0</v>
      </c>
    </row>
    <row r="313" spans="1:6" x14ac:dyDescent="0.25">
      <c r="A313" s="1">
        <v>41950</v>
      </c>
      <c r="B313">
        <f t="shared" si="9"/>
        <v>45</v>
      </c>
      <c r="D313">
        <f>IF(B313=B314,0,SUMIF(NRSEMAINE,B313,ACTIVITE))</f>
        <v>0</v>
      </c>
      <c r="E313">
        <f t="shared" si="10"/>
        <v>45</v>
      </c>
      <c r="F313">
        <f>IF(E313=E314,0,SUMIF(nrsemdim,E313,ACTIVITE))</f>
        <v>0</v>
      </c>
    </row>
    <row r="314" spans="1:6" x14ac:dyDescent="0.25">
      <c r="A314" s="1">
        <v>41951</v>
      </c>
      <c r="B314">
        <f t="shared" si="9"/>
        <v>45</v>
      </c>
      <c r="D314">
        <f>IF(B314=B315,0,SUMIF(NRSEMAINE,B314,ACTIVITE))</f>
        <v>0</v>
      </c>
      <c r="E314">
        <f t="shared" si="10"/>
        <v>45</v>
      </c>
      <c r="F314">
        <f>IF(E314=E315,0,SUMIF(nrsemdim,E314,ACTIVITE))</f>
        <v>0</v>
      </c>
    </row>
    <row r="315" spans="1:6" x14ac:dyDescent="0.25">
      <c r="A315" s="1">
        <v>41952</v>
      </c>
      <c r="B315">
        <f t="shared" si="9"/>
        <v>46</v>
      </c>
      <c r="D315">
        <f>IF(B315=B316,0,SUMIF(NRSEMAINE,B315,ACTIVITE))</f>
        <v>0</v>
      </c>
      <c r="E315">
        <f t="shared" si="10"/>
        <v>45</v>
      </c>
      <c r="F315">
        <f>IF(E315=E316,0,SUMIF(nrsemdim,E315,ACTIVITE))</f>
        <v>0</v>
      </c>
    </row>
    <row r="316" spans="1:6" x14ac:dyDescent="0.25">
      <c r="A316" s="1">
        <v>41953</v>
      </c>
      <c r="B316">
        <f t="shared" si="9"/>
        <v>46</v>
      </c>
      <c r="D316">
        <f>IF(B316=B317,0,SUMIF(NRSEMAINE,B316,ACTIVITE))</f>
        <v>0</v>
      </c>
      <c r="E316">
        <f t="shared" si="10"/>
        <v>46</v>
      </c>
      <c r="F316">
        <f>IF(E316=E317,0,SUMIF(nrsemdim,E316,ACTIVITE))</f>
        <v>0</v>
      </c>
    </row>
    <row r="317" spans="1:6" x14ac:dyDescent="0.25">
      <c r="A317" s="1">
        <v>41954</v>
      </c>
      <c r="B317">
        <f t="shared" si="9"/>
        <v>46</v>
      </c>
      <c r="D317">
        <f>IF(B317=B318,0,SUMIF(NRSEMAINE,B317,ACTIVITE))</f>
        <v>0</v>
      </c>
      <c r="E317">
        <f t="shared" si="10"/>
        <v>46</v>
      </c>
      <c r="F317">
        <f>IF(E317=E318,0,SUMIF(nrsemdim,E317,ACTIVITE))</f>
        <v>0</v>
      </c>
    </row>
    <row r="318" spans="1:6" x14ac:dyDescent="0.25">
      <c r="A318" s="1">
        <v>41955</v>
      </c>
      <c r="B318">
        <f t="shared" si="9"/>
        <v>46</v>
      </c>
      <c r="D318">
        <f>IF(B318=B319,0,SUMIF(NRSEMAINE,B318,ACTIVITE))</f>
        <v>0</v>
      </c>
      <c r="E318">
        <f t="shared" si="10"/>
        <v>46</v>
      </c>
      <c r="F318">
        <f>IF(E318=E319,0,SUMIF(nrsemdim,E318,ACTIVITE))</f>
        <v>0</v>
      </c>
    </row>
    <row r="319" spans="1:6" x14ac:dyDescent="0.25">
      <c r="A319" s="1">
        <v>41956</v>
      </c>
      <c r="B319">
        <f t="shared" si="9"/>
        <v>46</v>
      </c>
      <c r="D319">
        <f>IF(B319=B320,0,SUMIF(NRSEMAINE,B319,ACTIVITE))</f>
        <v>0</v>
      </c>
      <c r="E319">
        <f t="shared" si="10"/>
        <v>46</v>
      </c>
      <c r="F319">
        <f>IF(E319=E320,0,SUMIF(nrsemdim,E319,ACTIVITE))</f>
        <v>0</v>
      </c>
    </row>
    <row r="320" spans="1:6" x14ac:dyDescent="0.25">
      <c r="A320" s="1">
        <v>41957</v>
      </c>
      <c r="B320">
        <f t="shared" si="9"/>
        <v>46</v>
      </c>
      <c r="D320">
        <f>IF(B320=B321,0,SUMIF(NRSEMAINE,B320,ACTIVITE))</f>
        <v>0</v>
      </c>
      <c r="E320">
        <f t="shared" si="10"/>
        <v>46</v>
      </c>
      <c r="F320">
        <f>IF(E320=E321,0,SUMIF(nrsemdim,E320,ACTIVITE))</f>
        <v>0</v>
      </c>
    </row>
    <row r="321" spans="1:6" x14ac:dyDescent="0.25">
      <c r="A321" s="1">
        <v>41958</v>
      </c>
      <c r="B321">
        <f t="shared" si="9"/>
        <v>46</v>
      </c>
      <c r="D321">
        <f>IF(B321=B322,0,SUMIF(NRSEMAINE,B321,ACTIVITE))</f>
        <v>0</v>
      </c>
      <c r="E321">
        <f t="shared" si="10"/>
        <v>46</v>
      </c>
      <c r="F321">
        <f>IF(E321=E322,0,SUMIF(nrsemdim,E321,ACTIVITE))</f>
        <v>0</v>
      </c>
    </row>
    <row r="322" spans="1:6" x14ac:dyDescent="0.25">
      <c r="A322" s="1">
        <v>41959</v>
      </c>
      <c r="B322">
        <f t="shared" si="9"/>
        <v>47</v>
      </c>
      <c r="D322">
        <f>IF(B322=B323,0,SUMIF(NRSEMAINE,B322,ACTIVITE))</f>
        <v>0</v>
      </c>
      <c r="E322">
        <f t="shared" si="10"/>
        <v>46</v>
      </c>
      <c r="F322">
        <f>IF(E322=E323,0,SUMIF(nrsemdim,E322,ACTIVITE))</f>
        <v>0</v>
      </c>
    </row>
    <row r="323" spans="1:6" x14ac:dyDescent="0.25">
      <c r="A323" s="1">
        <v>41960</v>
      </c>
      <c r="B323">
        <f t="shared" si="9"/>
        <v>47</v>
      </c>
      <c r="D323">
        <f>IF(B323=B324,0,SUMIF(NRSEMAINE,B323,ACTIVITE))</f>
        <v>0</v>
      </c>
      <c r="E323">
        <f t="shared" si="10"/>
        <v>47</v>
      </c>
      <c r="F323">
        <f>IF(E323=E324,0,SUMIF(nrsemdim,E323,ACTIVITE))</f>
        <v>0</v>
      </c>
    </row>
    <row r="324" spans="1:6" x14ac:dyDescent="0.25">
      <c r="A324" s="1">
        <v>41961</v>
      </c>
      <c r="B324">
        <f t="shared" ref="B324:B367" si="11">WEEKNUM(A324)</f>
        <v>47</v>
      </c>
      <c r="D324">
        <f>IF(B324=B325,0,SUMIF(NRSEMAINE,B324,ACTIVITE))</f>
        <v>0</v>
      </c>
      <c r="E324">
        <f t="shared" si="10"/>
        <v>47</v>
      </c>
      <c r="F324">
        <f>IF(E324=E325,0,SUMIF(nrsemdim,E324,ACTIVITE))</f>
        <v>0</v>
      </c>
    </row>
    <row r="325" spans="1:6" x14ac:dyDescent="0.25">
      <c r="A325" s="1">
        <v>41962</v>
      </c>
      <c r="B325">
        <f t="shared" si="11"/>
        <v>47</v>
      </c>
      <c r="D325">
        <f>IF(B325=B326,0,SUMIF(NRSEMAINE,B325,ACTIVITE))</f>
        <v>0</v>
      </c>
      <c r="E325">
        <f t="shared" si="10"/>
        <v>47</v>
      </c>
      <c r="F325">
        <f>IF(E325=E326,0,SUMIF(nrsemdim,E325,ACTIVITE))</f>
        <v>0</v>
      </c>
    </row>
    <row r="326" spans="1:6" x14ac:dyDescent="0.25">
      <c r="A326" s="1">
        <v>41963</v>
      </c>
      <c r="B326">
        <f t="shared" si="11"/>
        <v>47</v>
      </c>
      <c r="D326">
        <f>IF(B326=B327,0,SUMIF(NRSEMAINE,B326,ACTIVITE))</f>
        <v>0</v>
      </c>
      <c r="E326">
        <f t="shared" si="10"/>
        <v>47</v>
      </c>
      <c r="F326">
        <f>IF(E326=E327,0,SUMIF(nrsemdim,E326,ACTIVITE))</f>
        <v>0</v>
      </c>
    </row>
    <row r="327" spans="1:6" x14ac:dyDescent="0.25">
      <c r="A327" s="1">
        <v>41964</v>
      </c>
      <c r="B327">
        <f t="shared" si="11"/>
        <v>47</v>
      </c>
      <c r="D327">
        <f>IF(B327=B328,0,SUMIF(NRSEMAINE,B327,ACTIVITE))</f>
        <v>0</v>
      </c>
      <c r="E327">
        <f t="shared" si="10"/>
        <v>47</v>
      </c>
      <c r="F327">
        <f>IF(E327=E328,0,SUMIF(nrsemdim,E327,ACTIVITE))</f>
        <v>0</v>
      </c>
    </row>
    <row r="328" spans="1:6" x14ac:dyDescent="0.25">
      <c r="A328" s="1">
        <v>41965</v>
      </c>
      <c r="B328">
        <f t="shared" si="11"/>
        <v>47</v>
      </c>
      <c r="D328">
        <f>IF(B328=B329,0,SUMIF(NRSEMAINE,B328,ACTIVITE))</f>
        <v>0</v>
      </c>
      <c r="E328">
        <f t="shared" si="10"/>
        <v>47</v>
      </c>
      <c r="F328">
        <f>IF(E328=E329,0,SUMIF(nrsemdim,E328,ACTIVITE))</f>
        <v>0</v>
      </c>
    </row>
    <row r="329" spans="1:6" x14ac:dyDescent="0.25">
      <c r="A329" s="1">
        <v>41966</v>
      </c>
      <c r="B329">
        <f t="shared" si="11"/>
        <v>48</v>
      </c>
      <c r="D329">
        <f>IF(B329=B330,0,SUMIF(NRSEMAINE,B329,ACTIVITE))</f>
        <v>0</v>
      </c>
      <c r="E329">
        <f t="shared" ref="E329:E367" si="12">IF(WEEKDAY(A329)=1,WEEKNUM(A329)-1,WEEKNUM(A329))</f>
        <v>47</v>
      </c>
      <c r="F329">
        <f>IF(E329=E330,0,SUMIF(nrsemdim,E329,ACTIVITE))</f>
        <v>0</v>
      </c>
    </row>
    <row r="330" spans="1:6" x14ac:dyDescent="0.25">
      <c r="A330" s="1">
        <v>41967</v>
      </c>
      <c r="B330">
        <f t="shared" si="11"/>
        <v>48</v>
      </c>
      <c r="D330">
        <f>IF(B330=B331,0,SUMIF(NRSEMAINE,B330,ACTIVITE))</f>
        <v>0</v>
      </c>
      <c r="E330">
        <f t="shared" si="12"/>
        <v>48</v>
      </c>
      <c r="F330">
        <f>IF(E330=E331,0,SUMIF(nrsemdim,E330,ACTIVITE))</f>
        <v>0</v>
      </c>
    </row>
    <row r="331" spans="1:6" x14ac:dyDescent="0.25">
      <c r="A331" s="1">
        <v>41968</v>
      </c>
      <c r="B331">
        <f t="shared" si="11"/>
        <v>48</v>
      </c>
      <c r="D331">
        <f>IF(B331=B332,0,SUMIF(NRSEMAINE,B331,ACTIVITE))</f>
        <v>0</v>
      </c>
      <c r="E331">
        <f t="shared" si="12"/>
        <v>48</v>
      </c>
      <c r="F331">
        <f>IF(E331=E332,0,SUMIF(nrsemdim,E331,ACTIVITE))</f>
        <v>0</v>
      </c>
    </row>
    <row r="332" spans="1:6" x14ac:dyDescent="0.25">
      <c r="A332" s="1">
        <v>41969</v>
      </c>
      <c r="B332">
        <f t="shared" si="11"/>
        <v>48</v>
      </c>
      <c r="D332">
        <f>IF(B332=B333,0,SUMIF(NRSEMAINE,B332,ACTIVITE))</f>
        <v>0</v>
      </c>
      <c r="E332">
        <f t="shared" si="12"/>
        <v>48</v>
      </c>
      <c r="F332">
        <f>IF(E332=E333,0,SUMIF(nrsemdim,E332,ACTIVITE))</f>
        <v>0</v>
      </c>
    </row>
    <row r="333" spans="1:6" x14ac:dyDescent="0.25">
      <c r="A333" s="1">
        <v>41970</v>
      </c>
      <c r="B333">
        <f t="shared" si="11"/>
        <v>48</v>
      </c>
      <c r="D333">
        <f>IF(B333=B334,0,SUMIF(NRSEMAINE,B333,ACTIVITE))</f>
        <v>0</v>
      </c>
      <c r="E333">
        <f t="shared" si="12"/>
        <v>48</v>
      </c>
      <c r="F333">
        <f>IF(E333=E334,0,SUMIF(nrsemdim,E333,ACTIVITE))</f>
        <v>0</v>
      </c>
    </row>
    <row r="334" spans="1:6" x14ac:dyDescent="0.25">
      <c r="A334" s="1">
        <v>41971</v>
      </c>
      <c r="B334">
        <f t="shared" si="11"/>
        <v>48</v>
      </c>
      <c r="D334">
        <f>IF(B334=B335,0,SUMIF(NRSEMAINE,B334,ACTIVITE))</f>
        <v>0</v>
      </c>
      <c r="E334">
        <f t="shared" si="12"/>
        <v>48</v>
      </c>
      <c r="F334">
        <f>IF(E334=E335,0,SUMIF(nrsemdim,E334,ACTIVITE))</f>
        <v>0</v>
      </c>
    </row>
    <row r="335" spans="1:6" x14ac:dyDescent="0.25">
      <c r="A335" s="1">
        <v>41972</v>
      </c>
      <c r="B335">
        <f t="shared" si="11"/>
        <v>48</v>
      </c>
      <c r="D335">
        <f>IF(B335=B336,0,SUMIF(NRSEMAINE,B335,ACTIVITE))</f>
        <v>0</v>
      </c>
      <c r="E335">
        <f t="shared" si="12"/>
        <v>48</v>
      </c>
      <c r="F335">
        <f>IF(E335=E336,0,SUMIF(nrsemdim,E335,ACTIVITE))</f>
        <v>0</v>
      </c>
    </row>
    <row r="336" spans="1:6" x14ac:dyDescent="0.25">
      <c r="A336" s="1">
        <v>41973</v>
      </c>
      <c r="B336">
        <f t="shared" si="11"/>
        <v>49</v>
      </c>
      <c r="D336">
        <f>IF(B336=B337,0,SUMIF(NRSEMAINE,B336,ACTIVITE))</f>
        <v>0</v>
      </c>
      <c r="E336">
        <f t="shared" si="12"/>
        <v>48</v>
      </c>
      <c r="F336">
        <f>IF(E336=E337,0,SUMIF(nrsemdim,E336,ACTIVITE))</f>
        <v>0</v>
      </c>
    </row>
    <row r="337" spans="1:6" x14ac:dyDescent="0.25">
      <c r="A337" s="1">
        <v>41974</v>
      </c>
      <c r="B337">
        <f t="shared" si="11"/>
        <v>49</v>
      </c>
      <c r="D337">
        <f>IF(B337=B338,0,SUMIF(NRSEMAINE,B337,ACTIVITE))</f>
        <v>0</v>
      </c>
      <c r="E337">
        <f t="shared" si="12"/>
        <v>49</v>
      </c>
      <c r="F337">
        <f>IF(E337=E338,0,SUMIF(nrsemdim,E337,ACTIVITE))</f>
        <v>0</v>
      </c>
    </row>
    <row r="338" spans="1:6" x14ac:dyDescent="0.25">
      <c r="A338" s="1">
        <v>41975</v>
      </c>
      <c r="B338">
        <f t="shared" si="11"/>
        <v>49</v>
      </c>
      <c r="D338">
        <f>IF(B338=B339,0,SUMIF(NRSEMAINE,B338,ACTIVITE))</f>
        <v>0</v>
      </c>
      <c r="E338">
        <f t="shared" si="12"/>
        <v>49</v>
      </c>
      <c r="F338">
        <f>IF(E338=E339,0,SUMIF(nrsemdim,E338,ACTIVITE))</f>
        <v>0</v>
      </c>
    </row>
    <row r="339" spans="1:6" x14ac:dyDescent="0.25">
      <c r="A339" s="1">
        <v>41976</v>
      </c>
      <c r="B339">
        <f t="shared" si="11"/>
        <v>49</v>
      </c>
      <c r="D339">
        <f>IF(B339=B340,0,SUMIF(NRSEMAINE,B339,ACTIVITE))</f>
        <v>0</v>
      </c>
      <c r="E339">
        <f t="shared" si="12"/>
        <v>49</v>
      </c>
      <c r="F339">
        <f>IF(E339=E340,0,SUMIF(nrsemdim,E339,ACTIVITE))</f>
        <v>0</v>
      </c>
    </row>
    <row r="340" spans="1:6" x14ac:dyDescent="0.25">
      <c r="A340" s="1">
        <v>41977</v>
      </c>
      <c r="B340">
        <f t="shared" si="11"/>
        <v>49</v>
      </c>
      <c r="D340">
        <f>IF(B340=B341,0,SUMIF(NRSEMAINE,B340,ACTIVITE))</f>
        <v>0</v>
      </c>
      <c r="E340">
        <f t="shared" si="12"/>
        <v>49</v>
      </c>
      <c r="F340">
        <f>IF(E340=E341,0,SUMIF(nrsemdim,E340,ACTIVITE))</f>
        <v>0</v>
      </c>
    </row>
    <row r="341" spans="1:6" x14ac:dyDescent="0.25">
      <c r="A341" s="1">
        <v>41978</v>
      </c>
      <c r="B341">
        <f t="shared" si="11"/>
        <v>49</v>
      </c>
      <c r="D341">
        <f>IF(B341=B342,0,SUMIF(NRSEMAINE,B341,ACTIVITE))</f>
        <v>0</v>
      </c>
      <c r="E341">
        <f t="shared" si="12"/>
        <v>49</v>
      </c>
      <c r="F341">
        <f>IF(E341=E342,0,SUMIF(nrsemdim,E341,ACTIVITE))</f>
        <v>0</v>
      </c>
    </row>
    <row r="342" spans="1:6" x14ac:dyDescent="0.25">
      <c r="A342" s="1">
        <v>41979</v>
      </c>
      <c r="B342">
        <f t="shared" si="11"/>
        <v>49</v>
      </c>
      <c r="D342">
        <f>IF(B342=B343,0,SUMIF(NRSEMAINE,B342,ACTIVITE))</f>
        <v>0</v>
      </c>
      <c r="E342">
        <f t="shared" si="12"/>
        <v>49</v>
      </c>
      <c r="F342">
        <f>IF(E342=E343,0,SUMIF(nrsemdim,E342,ACTIVITE))</f>
        <v>0</v>
      </c>
    </row>
    <row r="343" spans="1:6" x14ac:dyDescent="0.25">
      <c r="A343" s="1">
        <v>41980</v>
      </c>
      <c r="B343">
        <f t="shared" si="11"/>
        <v>50</v>
      </c>
      <c r="D343">
        <f>IF(B343=B344,0,SUMIF(NRSEMAINE,B343,ACTIVITE))</f>
        <v>0</v>
      </c>
      <c r="E343">
        <f t="shared" si="12"/>
        <v>49</v>
      </c>
      <c r="F343">
        <f>IF(E343=E344,0,SUMIF(nrsemdim,E343,ACTIVITE))</f>
        <v>0</v>
      </c>
    </row>
    <row r="344" spans="1:6" x14ac:dyDescent="0.25">
      <c r="A344" s="1">
        <v>41981</v>
      </c>
      <c r="B344">
        <f t="shared" si="11"/>
        <v>50</v>
      </c>
      <c r="D344">
        <f>IF(B344=B345,0,SUMIF(NRSEMAINE,B344,ACTIVITE))</f>
        <v>0</v>
      </c>
      <c r="E344">
        <f t="shared" si="12"/>
        <v>50</v>
      </c>
      <c r="F344">
        <f>IF(E344=E345,0,SUMIF(nrsemdim,E344,ACTIVITE))</f>
        <v>0</v>
      </c>
    </row>
    <row r="345" spans="1:6" x14ac:dyDescent="0.25">
      <c r="A345" s="1">
        <v>41982</v>
      </c>
      <c r="B345">
        <f t="shared" si="11"/>
        <v>50</v>
      </c>
      <c r="D345">
        <f>IF(B345=B346,0,SUMIF(NRSEMAINE,B345,ACTIVITE))</f>
        <v>0</v>
      </c>
      <c r="E345">
        <f t="shared" si="12"/>
        <v>50</v>
      </c>
      <c r="F345">
        <f>IF(E345=E346,0,SUMIF(nrsemdim,E345,ACTIVITE))</f>
        <v>0</v>
      </c>
    </row>
    <row r="346" spans="1:6" x14ac:dyDescent="0.25">
      <c r="A346" s="1">
        <v>41983</v>
      </c>
      <c r="B346">
        <f t="shared" si="11"/>
        <v>50</v>
      </c>
      <c r="D346">
        <f>IF(B346=B347,0,SUMIF(NRSEMAINE,B346,ACTIVITE))</f>
        <v>0</v>
      </c>
      <c r="E346">
        <f t="shared" si="12"/>
        <v>50</v>
      </c>
      <c r="F346">
        <f>IF(E346=E347,0,SUMIF(nrsemdim,E346,ACTIVITE))</f>
        <v>0</v>
      </c>
    </row>
    <row r="347" spans="1:6" x14ac:dyDescent="0.25">
      <c r="A347" s="1">
        <v>41984</v>
      </c>
      <c r="B347">
        <f t="shared" si="11"/>
        <v>50</v>
      </c>
      <c r="D347">
        <f>IF(B347=B348,0,SUMIF(NRSEMAINE,B347,ACTIVITE))</f>
        <v>0</v>
      </c>
      <c r="E347">
        <f t="shared" si="12"/>
        <v>50</v>
      </c>
      <c r="F347">
        <f>IF(E347=E348,0,SUMIF(nrsemdim,E347,ACTIVITE))</f>
        <v>0</v>
      </c>
    </row>
    <row r="348" spans="1:6" x14ac:dyDescent="0.25">
      <c r="A348" s="1">
        <v>41985</v>
      </c>
      <c r="B348">
        <f t="shared" si="11"/>
        <v>50</v>
      </c>
      <c r="D348">
        <f>IF(B348=B349,0,SUMIF(NRSEMAINE,B348,ACTIVITE))</f>
        <v>0</v>
      </c>
      <c r="E348">
        <f t="shared" si="12"/>
        <v>50</v>
      </c>
      <c r="F348">
        <f>IF(E348=E349,0,SUMIF(nrsemdim,E348,ACTIVITE))</f>
        <v>0</v>
      </c>
    </row>
    <row r="349" spans="1:6" x14ac:dyDescent="0.25">
      <c r="A349" s="1">
        <v>41986</v>
      </c>
      <c r="B349">
        <f t="shared" si="11"/>
        <v>50</v>
      </c>
      <c r="D349">
        <f>IF(B349=B350,0,SUMIF(NRSEMAINE,B349,ACTIVITE))</f>
        <v>0</v>
      </c>
      <c r="E349">
        <f t="shared" si="12"/>
        <v>50</v>
      </c>
      <c r="F349">
        <f>IF(E349=E350,0,SUMIF(nrsemdim,E349,ACTIVITE))</f>
        <v>0</v>
      </c>
    </row>
    <row r="350" spans="1:6" x14ac:dyDescent="0.25">
      <c r="A350" s="1">
        <v>41987</v>
      </c>
      <c r="B350">
        <f t="shared" si="11"/>
        <v>51</v>
      </c>
      <c r="D350">
        <f>IF(B350=B351,0,SUMIF(NRSEMAINE,B350,ACTIVITE))</f>
        <v>0</v>
      </c>
      <c r="E350">
        <f t="shared" si="12"/>
        <v>50</v>
      </c>
      <c r="F350">
        <f>IF(E350=E351,0,SUMIF(nrsemdim,E350,ACTIVITE))</f>
        <v>0</v>
      </c>
    </row>
    <row r="351" spans="1:6" x14ac:dyDescent="0.25">
      <c r="A351" s="1">
        <v>41988</v>
      </c>
      <c r="B351">
        <f t="shared" si="11"/>
        <v>51</v>
      </c>
      <c r="D351">
        <f>IF(B351=B352,0,SUMIF(NRSEMAINE,B351,ACTIVITE))</f>
        <v>0</v>
      </c>
      <c r="E351">
        <f t="shared" si="12"/>
        <v>51</v>
      </c>
      <c r="F351">
        <f>IF(E351=E352,0,SUMIF(nrsemdim,E351,ACTIVITE))</f>
        <v>0</v>
      </c>
    </row>
    <row r="352" spans="1:6" x14ac:dyDescent="0.25">
      <c r="A352" s="1">
        <v>41989</v>
      </c>
      <c r="B352">
        <f t="shared" si="11"/>
        <v>51</v>
      </c>
      <c r="D352">
        <f>IF(B352=B353,0,SUMIF(NRSEMAINE,B352,ACTIVITE))</f>
        <v>0</v>
      </c>
      <c r="E352">
        <f t="shared" si="12"/>
        <v>51</v>
      </c>
      <c r="F352">
        <f>IF(E352=E353,0,SUMIF(nrsemdim,E352,ACTIVITE))</f>
        <v>0</v>
      </c>
    </row>
    <row r="353" spans="1:6" x14ac:dyDescent="0.25">
      <c r="A353" s="1">
        <v>41990</v>
      </c>
      <c r="B353">
        <f t="shared" si="11"/>
        <v>51</v>
      </c>
      <c r="D353">
        <f>IF(B353=B354,0,SUMIF(NRSEMAINE,B353,ACTIVITE))</f>
        <v>0</v>
      </c>
      <c r="E353">
        <f t="shared" si="12"/>
        <v>51</v>
      </c>
      <c r="F353">
        <f>IF(E353=E354,0,SUMIF(nrsemdim,E353,ACTIVITE))</f>
        <v>0</v>
      </c>
    </row>
    <row r="354" spans="1:6" x14ac:dyDescent="0.25">
      <c r="A354" s="1">
        <v>41991</v>
      </c>
      <c r="B354">
        <f t="shared" si="11"/>
        <v>51</v>
      </c>
      <c r="D354">
        <f>IF(B354=B355,0,SUMIF(NRSEMAINE,B354,ACTIVITE))</f>
        <v>0</v>
      </c>
      <c r="E354">
        <f t="shared" si="12"/>
        <v>51</v>
      </c>
      <c r="F354">
        <f>IF(E354=E355,0,SUMIF(nrsemdim,E354,ACTIVITE))</f>
        <v>0</v>
      </c>
    </row>
    <row r="355" spans="1:6" x14ac:dyDescent="0.25">
      <c r="A355" s="1">
        <v>41992</v>
      </c>
      <c r="B355">
        <f t="shared" si="11"/>
        <v>51</v>
      </c>
      <c r="D355">
        <f>IF(B355=B356,0,SUMIF(NRSEMAINE,B355,ACTIVITE))</f>
        <v>0</v>
      </c>
      <c r="E355">
        <f t="shared" si="12"/>
        <v>51</v>
      </c>
      <c r="F355">
        <f>IF(E355=E356,0,SUMIF(nrsemdim,E355,ACTIVITE))</f>
        <v>0</v>
      </c>
    </row>
    <row r="356" spans="1:6" x14ac:dyDescent="0.25">
      <c r="A356" s="1">
        <v>41993</v>
      </c>
      <c r="B356">
        <f t="shared" si="11"/>
        <v>51</v>
      </c>
      <c r="D356">
        <f>IF(B356=B357,0,SUMIF(NRSEMAINE,B356,ACTIVITE))</f>
        <v>0</v>
      </c>
      <c r="E356">
        <f t="shared" si="12"/>
        <v>51</v>
      </c>
      <c r="F356">
        <f>IF(E356=E357,0,SUMIF(nrsemdim,E356,ACTIVITE))</f>
        <v>0</v>
      </c>
    </row>
    <row r="357" spans="1:6" x14ac:dyDescent="0.25">
      <c r="A357" s="1">
        <v>41994</v>
      </c>
      <c r="B357">
        <f t="shared" si="11"/>
        <v>52</v>
      </c>
      <c r="D357">
        <f>IF(B357=B358,0,SUMIF(NRSEMAINE,B357,ACTIVITE))</f>
        <v>0</v>
      </c>
      <c r="E357">
        <f t="shared" si="12"/>
        <v>51</v>
      </c>
      <c r="F357">
        <f>IF(E357=E358,0,SUMIF(nrsemdim,E357,ACTIVITE))</f>
        <v>0</v>
      </c>
    </row>
    <row r="358" spans="1:6" x14ac:dyDescent="0.25">
      <c r="A358" s="1">
        <v>41995</v>
      </c>
      <c r="B358">
        <f t="shared" si="11"/>
        <v>52</v>
      </c>
      <c r="D358">
        <f>IF(B358=B359,0,SUMIF(NRSEMAINE,B358,ACTIVITE))</f>
        <v>0</v>
      </c>
      <c r="E358">
        <f t="shared" si="12"/>
        <v>52</v>
      </c>
      <c r="F358">
        <f>IF(E358=E359,0,SUMIF(nrsemdim,E358,ACTIVITE))</f>
        <v>0</v>
      </c>
    </row>
    <row r="359" spans="1:6" x14ac:dyDescent="0.25">
      <c r="A359" s="1">
        <v>41996</v>
      </c>
      <c r="B359">
        <f t="shared" si="11"/>
        <v>52</v>
      </c>
      <c r="D359">
        <f>IF(B359=B360,0,SUMIF(NRSEMAINE,B359,ACTIVITE))</f>
        <v>0</v>
      </c>
      <c r="E359">
        <f t="shared" si="12"/>
        <v>52</v>
      </c>
      <c r="F359">
        <f>IF(E359=E360,0,SUMIF(nrsemdim,E359,ACTIVITE))</f>
        <v>0</v>
      </c>
    </row>
    <row r="360" spans="1:6" x14ac:dyDescent="0.25">
      <c r="A360" s="1">
        <v>41997</v>
      </c>
      <c r="B360">
        <f t="shared" si="11"/>
        <v>52</v>
      </c>
      <c r="D360">
        <f>IF(B360=B361,0,SUMIF(NRSEMAINE,B360,ACTIVITE))</f>
        <v>0</v>
      </c>
      <c r="E360">
        <f t="shared" si="12"/>
        <v>52</v>
      </c>
      <c r="F360">
        <f>IF(E360=E361,0,SUMIF(nrsemdim,E360,ACTIVITE))</f>
        <v>0</v>
      </c>
    </row>
    <row r="361" spans="1:6" x14ac:dyDescent="0.25">
      <c r="A361" s="1">
        <v>41998</v>
      </c>
      <c r="B361">
        <f t="shared" si="11"/>
        <v>52</v>
      </c>
      <c r="D361">
        <f>IF(B361=B362,0,SUMIF(NRSEMAINE,B361,ACTIVITE))</f>
        <v>0</v>
      </c>
      <c r="E361">
        <f t="shared" si="12"/>
        <v>52</v>
      </c>
      <c r="F361">
        <f>IF(E361=E362,0,SUMIF(nrsemdim,E361,ACTIVITE))</f>
        <v>0</v>
      </c>
    </row>
    <row r="362" spans="1:6" x14ac:dyDescent="0.25">
      <c r="A362" s="1">
        <v>41999</v>
      </c>
      <c r="B362">
        <f t="shared" si="11"/>
        <v>52</v>
      </c>
      <c r="D362">
        <f>IF(B362=B363,0,SUMIF(NRSEMAINE,B362,ACTIVITE))</f>
        <v>0</v>
      </c>
      <c r="E362">
        <f t="shared" si="12"/>
        <v>52</v>
      </c>
      <c r="F362">
        <f>IF(E362=E363,0,SUMIF(nrsemdim,E362,ACTIVITE))</f>
        <v>0</v>
      </c>
    </row>
    <row r="363" spans="1:6" x14ac:dyDescent="0.25">
      <c r="A363" s="1">
        <v>42000</v>
      </c>
      <c r="B363">
        <f t="shared" si="11"/>
        <v>52</v>
      </c>
      <c r="D363">
        <f>IF(B363=B364,0,SUMIF(NRSEMAINE,B363,ACTIVITE))</f>
        <v>0</v>
      </c>
      <c r="E363">
        <f t="shared" si="12"/>
        <v>52</v>
      </c>
      <c r="F363">
        <f>IF(E363=E364,0,SUMIF(nrsemdim,E363,ACTIVITE))</f>
        <v>0</v>
      </c>
    </row>
    <row r="364" spans="1:6" x14ac:dyDescent="0.25">
      <c r="A364" s="1">
        <v>42001</v>
      </c>
      <c r="B364">
        <f t="shared" si="11"/>
        <v>53</v>
      </c>
      <c r="D364">
        <f>IF(B364=B365,0,SUMIF(NRSEMAINE,B364,ACTIVITE))</f>
        <v>0</v>
      </c>
      <c r="E364">
        <f t="shared" si="12"/>
        <v>52</v>
      </c>
      <c r="F364">
        <f>IF(E364=E365,0,SUMIF(nrsemdim,E364,ACTIVITE))</f>
        <v>0</v>
      </c>
    </row>
    <row r="365" spans="1:6" x14ac:dyDescent="0.25">
      <c r="A365" s="1">
        <v>42002</v>
      </c>
      <c r="B365">
        <f t="shared" si="11"/>
        <v>53</v>
      </c>
      <c r="D365">
        <f>IF(B365=B366,0,SUMIF(NRSEMAINE,B365,ACTIVITE))</f>
        <v>0</v>
      </c>
      <c r="E365">
        <f t="shared" si="12"/>
        <v>53</v>
      </c>
      <c r="F365">
        <f>IF(E365=E366,0,SUMIF(nrsemdim,E365,ACTIVITE))</f>
        <v>0</v>
      </c>
    </row>
    <row r="366" spans="1:6" x14ac:dyDescent="0.25">
      <c r="A366" s="1">
        <v>42003</v>
      </c>
      <c r="B366">
        <f t="shared" si="11"/>
        <v>53</v>
      </c>
      <c r="D366">
        <f>IF(B366=B367,0,SUMIF(NRSEMAINE,B366,ACTIVITE))</f>
        <v>0</v>
      </c>
      <c r="E366">
        <f t="shared" si="12"/>
        <v>53</v>
      </c>
      <c r="F366">
        <f>IF(E366=E367,0,SUMIF(nrsemdim,E366,ACTIVITE))</f>
        <v>0</v>
      </c>
    </row>
    <row r="367" spans="1:6" x14ac:dyDescent="0.25">
      <c r="A367" s="1">
        <v>42004</v>
      </c>
      <c r="B367">
        <f t="shared" si="11"/>
        <v>53</v>
      </c>
      <c r="D367">
        <f>IF(B367=B368,0,SUMIF(NRSEMAINE,B367,ACTIVITE))</f>
        <v>0</v>
      </c>
      <c r="E367">
        <f t="shared" si="12"/>
        <v>53</v>
      </c>
      <c r="F367">
        <f>IF(E367=E368,0,SUMIF(nrsemdim,E367,ACTIVITE))</f>
        <v>0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Feuil2</vt:lpstr>
      <vt:lpstr>Feuil3</vt:lpstr>
      <vt:lpstr>ACTIVITE</vt:lpstr>
      <vt:lpstr>DATE</vt:lpstr>
      <vt:lpstr>NRSEMAINE</vt:lpstr>
      <vt:lpstr>nrsemdim</vt:lpstr>
      <vt:lpstr>Total_sam</vt:lpstr>
      <vt:lpstr>TotalDim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2014-02-26T10:19:05Z</dcterms:created>
  <dcterms:modified xsi:type="dcterms:W3CDTF">2014-02-26T10:50:16Z</dcterms:modified>
</cp:coreProperties>
</file>