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365" windowHeight="10020"/>
  </bookViews>
  <sheets>
    <sheet name="Feuil1" sheetId="1" r:id="rId1"/>
    <sheet name="Feuil2" sheetId="2" r:id="rId2"/>
    <sheet name="Feuil3" sheetId="3" r:id="rId3"/>
  </sheets>
  <definedNames>
    <definedName name="\\PC_BUREAU\Doc_reseau_SLY\Dessin\SCHLAGEL\drawings_for_paint\SLYSW_02A002_1.PDF_\\PC_BUREAU\Doc_reseau_SLY\Dessin\SCHLAGEL\drawings_for_paint\SLYSW_02A002_1.PDF">Feuil1!$A$4:$E$4</definedName>
    <definedName name="\\PC_BUREAU\Doc_reseau_SLY\Dessin\SCHLAGEL\drawings_for_paint\SLYSW_03A001_L_1.PDF_\\PC_BUREAU\Doc_reseau_SLY\Dessin\SCHLAGEL\drawings_for_paint\SLYSW_03A001_L_1.PDF">Feuil1!$A$5:$E$5</definedName>
    <definedName name="\\PC_BUREAU\Doc_reseau_SLY\Dessin\SCHLAGEL\laser\SLYSW_02P001_1.PDF_\\PC_BUREAU\Doc_reseau_SLY\Dessin\SCHLAGEL\laser\SLYSW_02P001_1.PDF">Feuil1!$A$6:$E$6</definedName>
    <definedName name="\\PC_BUREAU\Doc_reseau_SLY\Dessin\SCHLAGEL\laser\SLYSW_02P004_1.PDF_\\PC_BUREAU\Doc_reseau_SLY\Dessin\SCHLAGEL\laser\SLYSW_02P004_1.PDF">Feuil1!$A$7:$E$7</definedName>
    <definedName name="\\PC_BUREAU\Doc_reseau_SLY\Dessin\SCHLAGEL\SLYSW_01P002_1.PDF_\\PC_BUREAU\Doc_reseau_SLY\Dessin\SCHLAGEL\SLYSW_01P002_1.PDF">Feuil1!$A$14:$E$14</definedName>
    <definedName name="\\PC_BUREAU\Doc_reseau_SLY\Dessin\SCHLAGEL\turned_parts\SLYSW_01P003_3.PDF_\\PC_BUREAU\Doc_reseau_SLY\Dessin\SCHLAGEL\turned_parts\SLYSW_01P003_3.PDF">Feuil1!$A$8:$E$8</definedName>
    <definedName name="\\PC_BUREAU\Doc_reseau_SLY\Dessin\SCHLAGEL\turned_parts\SLYSW_04P001_1.PDF_\\PC_BUREAU\Doc_reseau_SLY\Dessin\SCHLAGEL\turned_parts\SLYSW_04P001_1.PDF">Feuil1!$A$9:$E$9</definedName>
    <definedName name="\\PC_BUREAU\Doc_reseau_SLY\Dessin\SCHLAGEL\turned_parts\SLYSW_04P002_1.PDF_\\PC_BUREAU\Doc_reseau_SLY\Dessin\SCHLAGEL\turned_parts\SLYSW_04P002_1.PDF">Feuil1!$A$10:$E$10</definedName>
    <definedName name="\\PC_BUREAU\Doc_reseau_SLY\Dessin\SCHLAGEL\turned_parts\SLYSW_05P001_1.PDF_\\PC_BUREAU\Doc_reseau_SLY\Dessin\SCHLAGEL\turned_parts\SLYSW_05P001_1.PDF">Feuil1!$A$11:$E$11</definedName>
    <definedName name="\\PC_BUREAU\Doc_reseau_SLY\Dessin\SCHLAGEL\turned_parts\SLYSW_06P001_2.PDF_\\PC_BUREAU\Doc_reseau_SLY\Dessin\SCHLAGEL\turned_parts\SLYSW_06P001_2.PDF">Feuil1!$A$12:$E$12</definedName>
    <definedName name="\\PC_BUREAU\Doc_reseau_SLY\Dessin\SCHLAGEL\turned_parts\SLYSW_06P002_1.PDF_\\PC_BUREAU\Doc_reseau_SLY\Dessin\SCHLAGEL\turned_parts\SLYSW_06P002_1.PDF">Feuil1!$A$13:$E$13</definedName>
    <definedName name="Intitulé">Feuil1!$B$3:$B$14</definedName>
    <definedName name="Listing.accdb_1" localSheetId="0" hidden="1">Feuil1!$A$2:$E$14</definedName>
    <definedName name="Natureb">Feuil1!$E$3:$E$14</definedName>
    <definedName name="PDF">Feuil1!$A$3:$E$14</definedName>
    <definedName name="PlanB">Feuil1!$D$3:$D$14</definedName>
    <definedName name="PrixB">Feuil1!$C$3:$C$14</definedName>
    <definedName name="Référence">Feuil1!$A$3:$A$14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C22" i="1"/>
  <c r="G22" i="1" s="1"/>
  <c r="C23" i="1"/>
  <c r="G23" i="1" s="1"/>
  <c r="F3" i="1" l="1"/>
  <c r="F4" i="1"/>
  <c r="F5" i="1"/>
  <c r="F6" i="1"/>
  <c r="F7" i="1"/>
  <c r="F8" i="1"/>
  <c r="F9" i="1"/>
  <c r="F10" i="1"/>
  <c r="F11" i="1"/>
  <c r="F12" i="1"/>
  <c r="F13" i="1"/>
  <c r="F14" i="1"/>
</calcChain>
</file>

<file path=xl/connections.xml><?xml version="1.0" encoding="utf-8"?>
<connections xmlns="http://schemas.openxmlformats.org/spreadsheetml/2006/main">
  <connection id="1" sourceFile="C:\Users\SLY\Desktop\Listing.accdb" keepAlive="1" name="Listing" type="5" refreshedVersion="4" background="1" saveData="1">
    <dbPr connection="Provider=Microsoft.ACE.OLEDB.12.0;User ID=Admin;Data Source=C:\Users\SLY\Desktop\Listing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Liste" commandType="3"/>
  </connection>
</connections>
</file>

<file path=xl/sharedStrings.xml><?xml version="1.0" encoding="utf-8"?>
<sst xmlns="http://schemas.openxmlformats.org/spreadsheetml/2006/main" count="67" uniqueCount="55">
  <si>
    <t>Tableau de recherche dans BDD</t>
  </si>
  <si>
    <t>Prix</t>
  </si>
  <si>
    <t>Disque</t>
  </si>
  <si>
    <t>Ref</t>
  </si>
  <si>
    <t>Désignation</t>
  </si>
  <si>
    <t>Quantité</t>
  </si>
  <si>
    <t>Référence</t>
  </si>
  <si>
    <t>Roue Schlagel</t>
  </si>
  <si>
    <t>SW_02A002_1</t>
  </si>
  <si>
    <t>Schlagel Wheel Hub 16mm bolt</t>
  </si>
  <si>
    <t>SW_03A001_L_1</t>
  </si>
  <si>
    <t>Schlagel wheel outer rim</t>
  </si>
  <si>
    <t>SW_02P001_1</t>
  </si>
  <si>
    <t>SW_02P004_1</t>
  </si>
  <si>
    <t>Moyeu</t>
  </si>
  <si>
    <t>SW_01P003_3</t>
  </si>
  <si>
    <t>BEARING HOUSING</t>
  </si>
  <si>
    <t>SW_04P001_1</t>
  </si>
  <si>
    <t>Hub Kuhn/Monosem</t>
  </si>
  <si>
    <t>SW_04P002_1</t>
  </si>
  <si>
    <t>SLYSW_04P002_1</t>
  </si>
  <si>
    <t>SW_05P001_1</t>
  </si>
  <si>
    <t>Hub JD 7300</t>
  </si>
  <si>
    <t>SW_06P001_2</t>
  </si>
  <si>
    <t>Shaft Monosem</t>
  </si>
  <si>
    <t>SW_06P002_1</t>
  </si>
  <si>
    <t/>
  </si>
  <si>
    <t>SW_01P002_1</t>
  </si>
  <si>
    <t>PW WHEEL ROD</t>
  </si>
  <si>
    <t>Plan</t>
  </si>
  <si>
    <t>PDF</t>
  </si>
  <si>
    <t>\\PC-BUREAU\Doc reseau SLY\Dessin\SCHLAGEL\drawings for paint\SLYSW_02A002_1.PDF#\\PC-BUREAU\Doc reseau SLY\Dessin\SCHLAGEL\drawings for paint\SLYSW_02A002_1.PDF#</t>
  </si>
  <si>
    <t>\\PC-BUREAU\Doc reseau SLY\Dessin\SCHLAGEL\drawings for paint\SLYSW_03A001_L_1.PDF#\\PC-BUREAU\Doc reseau SLY\Dessin\SCHLAGEL\drawings for paint\SLYSW_03A001_L_1.PDF#</t>
  </si>
  <si>
    <t>\\PC-BUREAU\Doc reseau SLY\Dessin\SCHLAGEL\laser\SLYSW_02P001_1.PDF#\\PC-BUREAU\Doc reseau SLY\Dessin\SCHLAGEL\laser\SLYSW_02P001_1.PDF#</t>
  </si>
  <si>
    <t>\\PC-BUREAU\Doc reseau SLY\Dessin\SCHLAGEL\laser\SLYSW_02P004_1.PDF#\\PC-BUREAU\Doc reseau SLY\Dessin\SCHLAGEL\laser\SLYSW_02P004_1.PDF#</t>
  </si>
  <si>
    <t>\\PC-BUREAU\Doc reseau SLY\Dessin\SCHLAGEL\turned parts\SLYSW_01P003_3.PDF#\\PC-BUREAU\Doc reseau SLY\Dessin\SCHLAGEL\turned parts\SLYSW_01P003_3.PDF#</t>
  </si>
  <si>
    <t>\\PC-BUREAU\Doc reseau SLY\Dessin\SCHLAGEL\turned parts\SLYSW_04P001_1.PDF#\\PC-BUREAU\Doc reseau SLY\Dessin\SCHLAGEL\turned parts\SLYSW_04P001_1.PDF#</t>
  </si>
  <si>
    <t>\\PC-BUREAU\Doc reseau SLY\Dessin\SCHLAGEL\turned parts\SLYSW_04P002_1.PDF#\\PC-BUREAU\Doc reseau SLY\Dessin\SCHLAGEL\turned parts\SLYSW_04P002_1.PDF#</t>
  </si>
  <si>
    <t>\\PC-BUREAU\Doc reseau SLY\Dessin\SCHLAGEL\turned parts\SLYSW_05P001_1.PDF#\\PC-BUREAU\Doc reseau SLY\Dessin\SCHLAGEL\turned parts\SLYSW_05P001_1.PDF#</t>
  </si>
  <si>
    <t>\\PC-BUREAU\Doc reseau SLY\Dessin\SCHLAGEL\turned parts\SLYSW_06P001_2.PDF#\\PC-BUREAU\Doc reseau SLY\Dessin\SCHLAGEL\turned parts\SLYSW_06P001_2.PDF#</t>
  </si>
  <si>
    <t>\\PC-BUREAU\Doc reseau SLY\Dessin\SCHLAGEL\turned parts\SLYSW_06P002_1.PDF#\\PC-BUREAU\Doc reseau SLY\Dessin\SCHLAGEL\turned parts\SLYSW_06P002_1.PDF#</t>
  </si>
  <si>
    <t>\\PC-BUREAU\Doc reseau SLY\Dessin\SCHLAGEL\SLYSW_01P002_1.PDF#\\PC-BUREAU\Doc reseau SLY\Dessin\SCHLAGEL\SLYSW_01P002_1.PDF#</t>
  </si>
  <si>
    <t>Nature</t>
  </si>
  <si>
    <t>Sous-Ensemble</t>
  </si>
  <si>
    <t>Laser</t>
  </si>
  <si>
    <t>Usinage</t>
  </si>
  <si>
    <t>Autre</t>
  </si>
  <si>
    <t>TOTAL</t>
  </si>
  <si>
    <t>+</t>
  </si>
  <si>
    <t>Intitulé</t>
  </si>
  <si>
    <t>PrixB</t>
  </si>
  <si>
    <t>PlanB</t>
  </si>
  <si>
    <t>Natureb</t>
  </si>
  <si>
    <t>Totalb</t>
  </si>
  <si>
    <t>QTb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</si>
</sst>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/>
    <xf numFmtId="0" fontId="3" fillId="0" borderId="0" xfId="1" applyProtection="1">
      <protection locked="0"/>
    </xf>
    <xf numFmtId="0" fontId="0" fillId="3" borderId="0" xfId="0" applyFill="1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164" fontId="0" fillId="0" borderId="0" xfId="0" applyNumberFormat="1" applyFont="1" applyAlignment="1"/>
    <xf numFmtId="0" fontId="0" fillId="0" borderId="0" xfId="0" applyFont="1" applyAlignment="1"/>
    <xf numFmtId="0" fontId="4" fillId="0" borderId="0" xfId="0" applyFont="1" applyAlignment="1"/>
    <xf numFmtId="0" fontId="3" fillId="0" borderId="0" xfId="1" applyFont="1" applyAlignment="1"/>
    <xf numFmtId="165" fontId="0" fillId="0" borderId="0" xfId="0" applyNumberFormat="1" applyFont="1" applyAlignment="1"/>
    <xf numFmtId="0" fontId="5" fillId="4" borderId="0" xfId="0" applyFont="1" applyFill="1"/>
    <xf numFmtId="0" fontId="2" fillId="0" borderId="0" xfId="0" applyFont="1" applyAlignment="1">
      <alignment horizontal="center"/>
    </xf>
    <xf numFmtId="0" fontId="0" fillId="0" borderId="3" xfId="0" applyFont="1" applyBorder="1"/>
    <xf numFmtId="0" fontId="0" fillId="0" borderId="4" xfId="0" applyFont="1" applyBorder="1"/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numFmt numFmtId="0" formatCode="General"/>
    </dxf>
    <dxf>
      <protection locked="0" hidden="0"/>
    </dxf>
    <dxf>
      <alignment horizontal="center" vertical="bottom" textRotation="0" wrapText="0" indent="0" justifyLastLine="0" shrinkToFit="0" readingOrder="0"/>
    </dxf>
    <dxf>
      <numFmt numFmtId="0" formatCode="General"/>
      <protection locked="0" hidden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Listing.accdb_1" connectionId="1" autoFormatId="16" applyNumberFormats="0" applyBorderFormats="0" applyFontFormats="0" applyPatternFormats="0" applyAlignmentFormats="0" applyWidthHeightFormats="0">
  <queryTableRefresh nextId="12" unboundColumnsRight="3">
    <queryTableFields count="8">
      <queryTableField id="1" name="Référence" tableColumnId="1"/>
      <queryTableField id="2" name="Désignation" tableColumnId="2"/>
      <queryTableField id="3" name="Prix" tableColumnId="3"/>
      <queryTableField id="5" name="Plan" tableColumnId="5"/>
      <queryTableField id="7" name="Nature" tableColumnId="6"/>
      <queryTableField id="6" dataBound="0" tableColumnId="4"/>
      <queryTableField id="11" dataBound="0" tableColumnId="9"/>
      <queryTableField id="9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Listing.accdb_1" displayName="Tableau_Listing.accdb_1" ref="A2:H14" tableType="queryTable" totalsRowShown="0">
  <autoFilter ref="A2:H14"/>
  <tableColumns count="8">
    <tableColumn id="1" uniqueName="1" name="Référence" queryTableFieldId="1"/>
    <tableColumn id="2" uniqueName="2" name="Intitulé" queryTableFieldId="2"/>
    <tableColumn id="3" uniqueName="3" name="PrixB" queryTableFieldId="3" dataDxfId="4"/>
    <tableColumn id="5" uniqueName="5" name="PlanB" queryTableFieldId="5"/>
    <tableColumn id="6" uniqueName="6" name="Natureb" queryTableFieldId="7"/>
    <tableColumn id="4" uniqueName="4" name="PDF" queryTableFieldId="6" dataDxfId="3" dataCellStyle="Lien hypertexte">
      <calculatedColumnFormula>HYPERLINK(D3)</calculatedColumnFormula>
    </tableColumn>
    <tableColumn id="9" uniqueName="9" name="QTb" queryTableFieldId="11" dataDxfId="1" dataCellStyle="Lien hypertexte"/>
    <tableColumn id="8" uniqueName="8" name="Totalb" queryTableFieldId="9" dataDxfId="0">
      <calculatedColumnFormula>Tableau_Listing.accdb_1[[#This Row],[PrixB]]*Tableau_Listing.accdb_1[[#This Row],[QTb]]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1:G23" totalsRowShown="0" headerRowDxfId="7">
  <autoFilter ref="A21:G23"/>
  <tableColumns count="7">
    <tableColumn id="1" name="Ref"/>
    <tableColumn id="2" name="Désignation"/>
    <tableColumn id="3" name="Prix" dataDxfId="5">
      <calculatedColumnFormula>IFERROR(OFFSET($A$1,MATCH($A22,Référence,0),2),"CodAbs")</calculatedColumnFormula>
    </tableColumn>
    <tableColumn id="4" name="Plan"/>
    <tableColumn id="5" name="Nature"/>
    <tableColumn id="6" name="Quantité" dataDxfId="2"/>
    <tableColumn id="7" name="TOTAL" dataDxfId="6">
      <calculatedColumnFormula>Tableau1[[#This Row],[Prix]]*Tableau1[[#This Row],[Quantité]]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6"/>
  <sheetViews>
    <sheetView tabSelected="1" workbookViewId="0">
      <selection activeCell="G6" sqref="G6"/>
    </sheetView>
  </sheetViews>
  <sheetFormatPr baseColWidth="10" defaultRowHeight="15" outlineLevelCol="1" x14ac:dyDescent="0.25"/>
  <cols>
    <col min="1" max="1" width="15" customWidth="1"/>
    <col min="2" max="2" width="28.85546875" customWidth="1"/>
    <col min="3" max="3" width="7" bestFit="1" customWidth="1"/>
    <col min="4" max="5" width="14.5703125" customWidth="1" outlineLevel="1"/>
    <col min="6" max="6" width="11" customWidth="1"/>
    <col min="9" max="9" width="3.140625" customWidth="1"/>
  </cols>
  <sheetData>
    <row r="1" spans="1:17" ht="21" x14ac:dyDescent="0.35">
      <c r="A1" s="17" t="s">
        <v>0</v>
      </c>
      <c r="B1" s="17"/>
      <c r="C1" s="17"/>
      <c r="D1" s="2"/>
      <c r="E1" s="3"/>
      <c r="I1" s="16" t="s">
        <v>48</v>
      </c>
    </row>
    <row r="2" spans="1:17" x14ac:dyDescent="0.25">
      <c r="A2" t="s">
        <v>6</v>
      </c>
      <c r="B2" t="s">
        <v>49</v>
      </c>
      <c r="C2" t="s">
        <v>50</v>
      </c>
      <c r="D2" t="s">
        <v>51</v>
      </c>
      <c r="E2" t="s">
        <v>52</v>
      </c>
      <c r="F2" t="s">
        <v>30</v>
      </c>
      <c r="G2" t="s">
        <v>54</v>
      </c>
      <c r="H2" t="s">
        <v>53</v>
      </c>
    </row>
    <row r="3" spans="1:17" x14ac:dyDescent="0.25">
      <c r="B3" t="s">
        <v>7</v>
      </c>
      <c r="C3" s="8">
        <v>5</v>
      </c>
      <c r="D3" s="4"/>
      <c r="E3" s="4" t="s">
        <v>43</v>
      </c>
      <c r="F3" s="5" t="str">
        <f>HYPERLINK(D3)</f>
        <v/>
      </c>
      <c r="G3">
        <v>0.5</v>
      </c>
      <c r="H3">
        <f>Tableau_Listing.accdb_1[[#This Row],[PrixB]]*Tableau_Listing.accdb_1[[#This Row],[QTb]]</f>
        <v>2.5</v>
      </c>
      <c r="I3" s="6"/>
      <c r="J3" s="6"/>
      <c r="K3" s="6"/>
      <c r="L3" s="6"/>
      <c r="M3" s="6"/>
      <c r="N3" s="6"/>
      <c r="O3" s="6"/>
      <c r="P3" s="6"/>
      <c r="Q3" s="6"/>
    </row>
    <row r="4" spans="1:17" x14ac:dyDescent="0.25">
      <c r="A4" t="s">
        <v>8</v>
      </c>
      <c r="B4" t="s">
        <v>9</v>
      </c>
      <c r="C4" s="8">
        <v>5</v>
      </c>
      <c r="D4" t="s">
        <v>31</v>
      </c>
      <c r="E4" t="s">
        <v>43</v>
      </c>
      <c r="F4" s="5" t="str">
        <f>HYPERLINK(D4)</f>
        <v>\\PC-BUREAU\Doc reseau SLY\Dessin\SCHLAGEL\drawings for paint\SLYSW_02A002_1.PDF#\\PC-BUREAU\Doc reseau SLY\Dessin\SCHLAGEL\drawings for paint\SLYSW_02A002_1.PDF#</v>
      </c>
      <c r="G4">
        <v>1</v>
      </c>
      <c r="H4">
        <f>Tableau_Listing.accdb_1[[#This Row],[PrixB]]*Tableau_Listing.accdb_1[[#This Row],[QTb]]</f>
        <v>5</v>
      </c>
      <c r="I4" s="6"/>
      <c r="J4" s="6"/>
      <c r="K4" s="6"/>
      <c r="L4" s="6"/>
      <c r="M4" s="6"/>
      <c r="N4" s="6"/>
      <c r="O4" s="6"/>
      <c r="P4" s="6"/>
      <c r="Q4" s="6"/>
    </row>
    <row r="5" spans="1:17" x14ac:dyDescent="0.25">
      <c r="A5" t="s">
        <v>10</v>
      </c>
      <c r="B5" t="s">
        <v>11</v>
      </c>
      <c r="C5" s="8">
        <v>5</v>
      </c>
      <c r="D5" t="s">
        <v>32</v>
      </c>
      <c r="E5" t="s">
        <v>43</v>
      </c>
      <c r="F5" s="5" t="str">
        <f>HYPERLINK(D5)</f>
        <v>\\PC-BUREAU\Doc reseau SLY\Dessin\SCHLAGEL\drawings for paint\SLYSW_03A001_L_1.PDF#\\PC-BUREAU\Doc reseau SLY\Dessin\SCHLAGEL\drawings for paint\SLYSW_03A001_L_1.PDF#</v>
      </c>
      <c r="G5">
        <v>2</v>
      </c>
      <c r="H5">
        <f>Tableau_Listing.accdb_1[[#This Row],[PrixB]]*Tableau_Listing.accdb_1[[#This Row],[QTb]]</f>
        <v>10</v>
      </c>
      <c r="I5" s="6"/>
      <c r="J5" s="6"/>
      <c r="K5" s="6"/>
      <c r="L5" s="6"/>
      <c r="M5" s="6"/>
      <c r="N5" s="6"/>
      <c r="O5" s="6"/>
      <c r="P5" s="6"/>
      <c r="Q5" s="6"/>
    </row>
    <row r="6" spans="1:17" x14ac:dyDescent="0.25">
      <c r="A6" t="s">
        <v>12</v>
      </c>
      <c r="B6" t="s">
        <v>2</v>
      </c>
      <c r="C6" s="8">
        <v>5</v>
      </c>
      <c r="D6" t="s">
        <v>33</v>
      </c>
      <c r="E6" t="s">
        <v>44</v>
      </c>
      <c r="F6" s="5" t="str">
        <f>HYPERLINK(D6)</f>
        <v>\\PC-BUREAU\Doc reseau SLY\Dessin\SCHLAGEL\laser\SLYSW_02P001_1.PDF#\\PC-BUREAU\Doc reseau SLY\Dessin\SCHLAGEL\laser\SLYSW_02P001_1.PDF#</v>
      </c>
      <c r="G6">
        <v>3</v>
      </c>
      <c r="H6">
        <f>Tableau_Listing.accdb_1[[#This Row],[PrixB]]*Tableau_Listing.accdb_1[[#This Row],[QTb]]</f>
        <v>15</v>
      </c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t="s">
        <v>13</v>
      </c>
      <c r="B7" t="s">
        <v>14</v>
      </c>
      <c r="C7" s="8">
        <v>5</v>
      </c>
      <c r="D7" t="s">
        <v>34</v>
      </c>
      <c r="E7" t="s">
        <v>44</v>
      </c>
      <c r="F7" s="5" t="str">
        <f>HYPERLINK(D7)</f>
        <v>\\PC-BUREAU\Doc reseau SLY\Dessin\SCHLAGEL\laser\SLYSW_02P004_1.PDF#\\PC-BUREAU\Doc reseau SLY\Dessin\SCHLAGEL\laser\SLYSW_02P004_1.PDF#</v>
      </c>
      <c r="G7">
        <v>4</v>
      </c>
      <c r="H7">
        <f>Tableau_Listing.accdb_1[[#This Row],[PrixB]]*Tableau_Listing.accdb_1[[#This Row],[QTb]]</f>
        <v>20</v>
      </c>
      <c r="I7" s="6"/>
      <c r="J7" s="6"/>
      <c r="K7" s="6"/>
      <c r="L7" s="6"/>
      <c r="M7" s="6"/>
      <c r="N7" s="6"/>
      <c r="O7" s="6"/>
      <c r="P7" s="6"/>
      <c r="Q7" s="6"/>
    </row>
    <row r="8" spans="1:17" x14ac:dyDescent="0.25">
      <c r="A8" t="s">
        <v>15</v>
      </c>
      <c r="B8" t="s">
        <v>16</v>
      </c>
      <c r="C8" s="8">
        <v>5</v>
      </c>
      <c r="D8" t="s">
        <v>35</v>
      </c>
      <c r="E8" t="s">
        <v>45</v>
      </c>
      <c r="F8" s="5" t="str">
        <f>HYPERLINK(D8)</f>
        <v>\\PC-BUREAU\Doc reseau SLY\Dessin\SCHLAGEL\turned parts\SLYSW_01P003_3.PDF#\\PC-BUREAU\Doc reseau SLY\Dessin\SCHLAGEL\turned parts\SLYSW_01P003_3.PDF#</v>
      </c>
      <c r="G8">
        <v>5</v>
      </c>
      <c r="H8">
        <f>Tableau_Listing.accdb_1[[#This Row],[PrixB]]*Tableau_Listing.accdb_1[[#This Row],[QTb]]</f>
        <v>25</v>
      </c>
      <c r="I8" s="6"/>
      <c r="J8" s="6"/>
      <c r="K8" s="6"/>
      <c r="L8" s="6"/>
      <c r="M8" s="6"/>
      <c r="N8" s="6"/>
      <c r="O8" s="6"/>
      <c r="P8" s="6"/>
      <c r="Q8" s="6"/>
    </row>
    <row r="9" spans="1:17" x14ac:dyDescent="0.25">
      <c r="A9" t="s">
        <v>17</v>
      </c>
      <c r="B9" t="s">
        <v>18</v>
      </c>
      <c r="C9" s="8">
        <v>5</v>
      </c>
      <c r="D9" s="4" t="s">
        <v>36</v>
      </c>
      <c r="E9" s="4" t="s">
        <v>45</v>
      </c>
      <c r="F9" s="5" t="str">
        <f>HYPERLINK(D9)</f>
        <v>\\PC-BUREAU\Doc reseau SLY\Dessin\SCHLAGEL\turned parts\SLYSW_04P001_1.PDF#\\PC-BUREAU\Doc reseau SLY\Dessin\SCHLAGEL\turned parts\SLYSW_04P001_1.PDF#</v>
      </c>
      <c r="G9" s="4">
        <v>6</v>
      </c>
      <c r="H9">
        <f>Tableau_Listing.accdb_1[[#This Row],[PrixB]]*Tableau_Listing.accdb_1[[#This Row],[QTb]]</f>
        <v>30</v>
      </c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t="s">
        <v>19</v>
      </c>
      <c r="B10" t="s">
        <v>20</v>
      </c>
      <c r="C10" s="8">
        <v>10</v>
      </c>
      <c r="D10" t="s">
        <v>37</v>
      </c>
      <c r="E10" t="s">
        <v>45</v>
      </c>
      <c r="F10" s="5" t="str">
        <f>HYPERLINK(D10)</f>
        <v>\\PC-BUREAU\Doc reseau SLY\Dessin\SCHLAGEL\turned parts\SLYSW_04P002_1.PDF#\\PC-BUREAU\Doc reseau SLY\Dessin\SCHLAGEL\turned parts\SLYSW_04P002_1.PDF#</v>
      </c>
      <c r="G10">
        <v>7</v>
      </c>
      <c r="H10">
        <f>Tableau_Listing.accdb_1[[#This Row],[PrixB]]*Tableau_Listing.accdb_1[[#This Row],[QTb]]</f>
        <v>70</v>
      </c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25">
      <c r="A11" t="s">
        <v>21</v>
      </c>
      <c r="B11" t="s">
        <v>22</v>
      </c>
      <c r="C11" s="8">
        <v>5</v>
      </c>
      <c r="D11" t="s">
        <v>38</v>
      </c>
      <c r="E11" t="s">
        <v>45</v>
      </c>
      <c r="F11" s="5" t="str">
        <f>HYPERLINK(D11)</f>
        <v>\\PC-BUREAU\Doc reseau SLY\Dessin\SCHLAGEL\turned parts\SLYSW_05P001_1.PDF#\\PC-BUREAU\Doc reseau SLY\Dessin\SCHLAGEL\turned parts\SLYSW_05P001_1.PDF#</v>
      </c>
      <c r="G11">
        <v>8</v>
      </c>
      <c r="H11">
        <f>Tableau_Listing.accdb_1[[#This Row],[PrixB]]*Tableau_Listing.accdb_1[[#This Row],[QTb]]</f>
        <v>40</v>
      </c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5">
      <c r="A12" t="s">
        <v>23</v>
      </c>
      <c r="B12" t="s">
        <v>24</v>
      </c>
      <c r="C12" s="8">
        <v>5</v>
      </c>
      <c r="D12" t="s">
        <v>39</v>
      </c>
      <c r="E12" t="s">
        <v>45</v>
      </c>
      <c r="F12" s="5" t="str">
        <f>HYPERLINK(D12)</f>
        <v>\\PC-BUREAU\Doc reseau SLY\Dessin\SCHLAGEL\turned parts\SLYSW_06P001_2.PDF#\\PC-BUREAU\Doc reseau SLY\Dessin\SCHLAGEL\turned parts\SLYSW_06P001_2.PDF#</v>
      </c>
      <c r="G12">
        <v>9</v>
      </c>
      <c r="H12">
        <f>Tableau_Listing.accdb_1[[#This Row],[PrixB]]*Tableau_Listing.accdb_1[[#This Row],[QTb]]</f>
        <v>45</v>
      </c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25">
      <c r="A13" t="s">
        <v>25</v>
      </c>
      <c r="B13" t="s">
        <v>26</v>
      </c>
      <c r="C13" s="8">
        <v>0.56000000000000005</v>
      </c>
      <c r="D13" t="s">
        <v>40</v>
      </c>
      <c r="E13" t="s">
        <v>45</v>
      </c>
      <c r="F13" s="5" t="str">
        <f>HYPERLINK(D13)</f>
        <v>\\PC-BUREAU\Doc reseau SLY\Dessin\SCHLAGEL\turned parts\SLYSW_06P002_1.PDF#\\PC-BUREAU\Doc reseau SLY\Dessin\SCHLAGEL\turned parts\SLYSW_06P002_1.PDF#</v>
      </c>
      <c r="G13">
        <v>10</v>
      </c>
      <c r="H13">
        <f>Tableau_Listing.accdb_1[[#This Row],[PrixB]]*Tableau_Listing.accdb_1[[#This Row],[QTb]]</f>
        <v>5.6000000000000005</v>
      </c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A14" t="s">
        <v>27</v>
      </c>
      <c r="B14" t="s">
        <v>28</v>
      </c>
      <c r="C14" s="8">
        <v>0.5</v>
      </c>
      <c r="D14" t="s">
        <v>41</v>
      </c>
      <c r="E14" t="s">
        <v>46</v>
      </c>
      <c r="F14" s="5" t="str">
        <f>HYPERLINK(D14)</f>
        <v>\\PC-BUREAU\Doc reseau SLY\Dessin\SCHLAGEL\SLYSW_01P002_1.PDF#\\PC-BUREAU\Doc reseau SLY\Dessin\SCHLAGEL\SLYSW_01P002_1.PDF#</v>
      </c>
      <c r="G14">
        <v>11</v>
      </c>
      <c r="H14">
        <f>Tableau_Listing.accdb_1[[#This Row],[PrixB]]*Tableau_Listing.accdb_1[[#This Row],[QTb]]</f>
        <v>5.5</v>
      </c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7" x14ac:dyDescent="0.25">
      <c r="G16" s="6"/>
      <c r="H16" s="6"/>
      <c r="I16" s="6"/>
      <c r="J16" s="6"/>
      <c r="K16" s="6"/>
      <c r="L16" s="6"/>
      <c r="M16" s="6"/>
      <c r="N16" s="6"/>
      <c r="O16" s="6"/>
      <c r="P16" s="6"/>
    </row>
    <row r="21" spans="1:8" x14ac:dyDescent="0.25">
      <c r="A21" s="1" t="s">
        <v>3</v>
      </c>
      <c r="B21" s="1" t="s">
        <v>4</v>
      </c>
      <c r="C21" s="1" t="s">
        <v>1</v>
      </c>
      <c r="D21" s="1" t="s">
        <v>29</v>
      </c>
      <c r="E21" s="1" t="s">
        <v>42</v>
      </c>
      <c r="F21" s="1" t="s">
        <v>5</v>
      </c>
      <c r="G21" s="10" t="s">
        <v>47</v>
      </c>
      <c r="H21" s="4"/>
    </row>
    <row r="22" spans="1:8" x14ac:dyDescent="0.25">
      <c r="A22" s="7" t="s">
        <v>21</v>
      </c>
      <c r="B22" s="7" t="s">
        <v>22</v>
      </c>
      <c r="C22" s="9">
        <f ca="1">IFERROR(OFFSET($A$1,MATCH($A22,Référence,0),2),"CodAbs")</f>
        <v>10</v>
      </c>
      <c r="D22" s="7"/>
      <c r="E22" s="7"/>
      <c r="F22" s="20">
        <v>2</v>
      </c>
      <c r="G22" s="8">
        <f ca="1">Tableau1[[#This Row],[Prix]]*Tableau1[[#This Row],[Quantité]]</f>
        <v>20</v>
      </c>
    </row>
    <row r="23" spans="1:8" x14ac:dyDescent="0.25">
      <c r="A23" s="18" t="s">
        <v>19</v>
      </c>
      <c r="B23" s="19" t="s">
        <v>20</v>
      </c>
      <c r="C23" s="9">
        <f ca="1">IFERROR(OFFSET($A$1,MATCH($A23,Référence,0),2),"CodAbs")</f>
        <v>5</v>
      </c>
      <c r="D23" s="12"/>
      <c r="E23" s="12"/>
      <c r="F23" s="21">
        <v>3</v>
      </c>
      <c r="G23" s="8">
        <f ca="1">Tableau1[[#This Row],[Prix]]*Tableau1[[#This Row],[Quantité]]</f>
        <v>15</v>
      </c>
    </row>
    <row r="24" spans="1:8" ht="15.75" x14ac:dyDescent="0.25">
      <c r="A24" s="12"/>
      <c r="B24" s="13"/>
      <c r="C24" s="15"/>
      <c r="D24" s="11"/>
      <c r="E24" s="11"/>
      <c r="F24" s="11"/>
    </row>
    <row r="25" spans="1:8" x14ac:dyDescent="0.25">
      <c r="A25" s="12"/>
      <c r="B25" s="12"/>
      <c r="C25" s="15"/>
      <c r="D25" s="12"/>
      <c r="E25" s="12"/>
      <c r="F25" s="12"/>
    </row>
    <row r="26" spans="1:8" x14ac:dyDescent="0.25">
      <c r="A26" s="12"/>
      <c r="B26" s="12"/>
      <c r="C26" s="15"/>
      <c r="D26" s="12"/>
      <c r="E26" s="12"/>
      <c r="F26" s="12"/>
    </row>
    <row r="27" spans="1:8" x14ac:dyDescent="0.25">
      <c r="A27" s="12"/>
      <c r="B27" s="12"/>
      <c r="C27" s="12"/>
      <c r="D27" s="12"/>
      <c r="E27" s="12"/>
      <c r="F27" s="12"/>
    </row>
    <row r="28" spans="1:8" x14ac:dyDescent="0.25">
      <c r="A28" s="12"/>
      <c r="B28" s="12"/>
      <c r="C28" s="12"/>
      <c r="D28" s="14"/>
      <c r="E28" s="14"/>
      <c r="F28" s="12"/>
    </row>
    <row r="29" spans="1:8" x14ac:dyDescent="0.25">
      <c r="A29" s="12"/>
      <c r="B29" s="12"/>
      <c r="C29" s="12"/>
      <c r="D29" s="12"/>
      <c r="E29" s="12"/>
      <c r="F29" s="12"/>
    </row>
    <row r="30" spans="1:8" x14ac:dyDescent="0.25">
      <c r="A30" s="12"/>
      <c r="B30" s="12"/>
      <c r="C30" s="12"/>
      <c r="D30" s="12"/>
      <c r="E30" s="12"/>
      <c r="F30" s="12"/>
    </row>
    <row r="31" spans="1:8" x14ac:dyDescent="0.25">
      <c r="A31" s="12"/>
      <c r="B31" s="12"/>
      <c r="C31" s="12"/>
      <c r="D31" s="12"/>
      <c r="E31" s="12"/>
      <c r="F31" s="12"/>
    </row>
    <row r="32" spans="1:8" x14ac:dyDescent="0.25">
      <c r="A32" s="12"/>
      <c r="B32" s="12"/>
      <c r="C32" s="12"/>
      <c r="D32" s="12"/>
      <c r="E32" s="12"/>
      <c r="F32" s="12"/>
    </row>
    <row r="33" spans="1:6" x14ac:dyDescent="0.25">
      <c r="A33" s="12"/>
      <c r="B33" s="12"/>
      <c r="C33" s="12"/>
      <c r="D33" s="12"/>
      <c r="E33" s="12"/>
      <c r="F33" s="12"/>
    </row>
    <row r="34" spans="1:6" x14ac:dyDescent="0.25">
      <c r="A34" s="12"/>
      <c r="B34" s="12"/>
      <c r="C34" s="12"/>
      <c r="D34" s="12"/>
      <c r="E34" s="12"/>
      <c r="F34" s="12"/>
    </row>
    <row r="35" spans="1:6" x14ac:dyDescent="0.25">
      <c r="A35" s="12"/>
      <c r="B35" s="12"/>
      <c r="C35" s="12"/>
      <c r="D35" s="12"/>
      <c r="E35" s="12"/>
      <c r="F35" s="12"/>
    </row>
    <row r="36" spans="1:6" x14ac:dyDescent="0.25">
      <c r="A36" s="12"/>
      <c r="B36" s="12"/>
      <c r="C36" s="12"/>
      <c r="D36" s="12"/>
      <c r="E36" s="12"/>
      <c r="F36" s="12"/>
    </row>
  </sheetData>
  <mergeCells count="1">
    <mergeCell ref="A1:C1"/>
  </mergeCells>
  <pageMargins left="0.7" right="0.7" top="0.75" bottom="0.75" header="0.3" footer="0.3"/>
  <pageSetup paperSize="9" orientation="portrait" horizontalDpi="4294967294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Feuil1</vt:lpstr>
      <vt:lpstr>Feuil2</vt:lpstr>
      <vt:lpstr>Feuil3</vt:lpstr>
      <vt:lpstr>\\PC_BUREAU\Doc_reseau_SLY\Dessin\SCHLAGEL\drawings_for_paint\SLYSW_02A002_1.PDF_\\PC_BUREAU\Doc_reseau_SLY\Dessin\SCHLAGEL\drawings_for_paint\SLYSW_02A002_1.PDF</vt:lpstr>
      <vt:lpstr>\\PC_BUREAU\Doc_reseau_SLY\Dessin\SCHLAGEL\drawings_for_paint\SLYSW_03A001_L_1.PDF_\\PC_BUREAU\Doc_reseau_SLY\Dessin\SCHLAGEL\drawings_for_paint\SLYSW_03A001_L_1.PDF</vt:lpstr>
      <vt:lpstr>\\PC_BUREAU\Doc_reseau_SLY\Dessin\SCHLAGEL\laser\SLYSW_02P001_1.PDF_\\PC_BUREAU\Doc_reseau_SLY\Dessin\SCHLAGEL\laser\SLYSW_02P001_1.PDF</vt:lpstr>
      <vt:lpstr>\\PC_BUREAU\Doc_reseau_SLY\Dessin\SCHLAGEL\laser\SLYSW_02P004_1.PDF_\\PC_BUREAU\Doc_reseau_SLY\Dessin\SCHLAGEL\laser\SLYSW_02P004_1.PDF</vt:lpstr>
      <vt:lpstr>\\PC_BUREAU\Doc_reseau_SLY\Dessin\SCHLAGEL\SLYSW_01P002_1.PDF_\\PC_BUREAU\Doc_reseau_SLY\Dessin\SCHLAGEL\SLYSW_01P002_1.PDF</vt:lpstr>
      <vt:lpstr>\\PC_BUREAU\Doc_reseau_SLY\Dessin\SCHLAGEL\turned_parts\SLYSW_01P003_3.PDF_\\PC_BUREAU\Doc_reseau_SLY\Dessin\SCHLAGEL\turned_parts\SLYSW_01P003_3.PDF</vt:lpstr>
      <vt:lpstr>\\PC_BUREAU\Doc_reseau_SLY\Dessin\SCHLAGEL\turned_parts\SLYSW_04P001_1.PDF_\\PC_BUREAU\Doc_reseau_SLY\Dessin\SCHLAGEL\turned_parts\SLYSW_04P001_1.PDF</vt:lpstr>
      <vt:lpstr>\\PC_BUREAU\Doc_reseau_SLY\Dessin\SCHLAGEL\turned_parts\SLYSW_04P002_1.PDF_\\PC_BUREAU\Doc_reseau_SLY\Dessin\SCHLAGEL\turned_parts\SLYSW_04P002_1.PDF</vt:lpstr>
      <vt:lpstr>\\PC_BUREAU\Doc_reseau_SLY\Dessin\SCHLAGEL\turned_parts\SLYSW_05P001_1.PDF_\\PC_BUREAU\Doc_reseau_SLY\Dessin\SCHLAGEL\turned_parts\SLYSW_05P001_1.PDF</vt:lpstr>
      <vt:lpstr>\\PC_BUREAU\Doc_reseau_SLY\Dessin\SCHLAGEL\turned_parts\SLYSW_06P001_2.PDF_\\PC_BUREAU\Doc_reseau_SLY\Dessin\SCHLAGEL\turned_parts\SLYSW_06P001_2.PDF</vt:lpstr>
      <vt:lpstr>\\PC_BUREAU\Doc_reseau_SLY\Dessin\SCHLAGEL\turned_parts\SLYSW_06P002_1.PDF_\\PC_BUREAU\Doc_reseau_SLY\Dessin\SCHLAGEL\turned_parts\SLYSW_06P002_1.PDF</vt:lpstr>
      <vt:lpstr>Intitulé</vt:lpstr>
      <vt:lpstr>Natureb</vt:lpstr>
      <vt:lpstr>PDF</vt:lpstr>
      <vt:lpstr>PlanB</vt:lpstr>
      <vt:lpstr>PrixB</vt:lpstr>
      <vt:lpstr>Référence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André BOSCHI</cp:lastModifiedBy>
  <dcterms:created xsi:type="dcterms:W3CDTF">2014-05-01T11:11:49Z</dcterms:created>
  <dcterms:modified xsi:type="dcterms:W3CDTF">2014-05-02T14:17:13Z</dcterms:modified>
</cp:coreProperties>
</file>