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480" yWindow="120" windowWidth="14115" windowHeight="4680" activeTab="3"/>
  </bookViews>
  <sheets>
    <sheet name="Data Base" sheetId="7" r:id="rId1"/>
    <sheet name="L-920" sheetId="6" r:id="rId2"/>
    <sheet name="L-450" sheetId="8" r:id="rId3"/>
    <sheet name="L-8500" sheetId="9" r:id="rId4"/>
  </sheets>
  <definedNames>
    <definedName name="_xlnm._FilterDatabase" localSheetId="0" hidden="1">'Data Base'!$D$1:$D$22</definedName>
    <definedName name="_xlnm.Criteria" localSheetId="0">'Data Base'!$E$2:$E$22</definedName>
    <definedName name="Date">'Data Base'!$C$2:$C$24</definedName>
    <definedName name="_xlnm.Extract" localSheetId="0">'Data Base'!$G$4</definedName>
    <definedName name="N°Mesure">'Data Base'!$A$2:$A$24</definedName>
    <definedName name="Outils">'Data Base'!$B$2:$B$24</definedName>
    <definedName name="Produit_étudié">'Data Base'!$E$2:$E$24</definedName>
    <definedName name="Résultats">'Data Base'!$D$2:$D$24</definedName>
  </definedNames>
  <calcPr calcId="171027"/>
</workbook>
</file>

<file path=xl/calcChain.xml><?xml version="1.0" encoding="utf-8"?>
<calcChain xmlns="http://schemas.openxmlformats.org/spreadsheetml/2006/main">
  <c r="H4" i="9" l="1"/>
  <c r="E4" i="9"/>
  <c r="B4" i="9"/>
  <c r="E4" i="8"/>
  <c r="H4" i="8"/>
  <c r="B4" i="8"/>
  <c r="H4" i="6"/>
  <c r="E4" i="6"/>
  <c r="B4" i="6"/>
</calcChain>
</file>

<file path=xl/sharedStrings.xml><?xml version="1.0" encoding="utf-8"?>
<sst xmlns="http://schemas.openxmlformats.org/spreadsheetml/2006/main" count="34" uniqueCount="14">
  <si>
    <t>N°Mesure</t>
  </si>
  <si>
    <t>Outils</t>
  </si>
  <si>
    <t>Date</t>
  </si>
  <si>
    <t>Résultats</t>
  </si>
  <si>
    <t>Diffraction</t>
  </si>
  <si>
    <t>glossmètre</t>
  </si>
  <si>
    <t>diffraction</t>
  </si>
  <si>
    <t>spectromètre</t>
  </si>
  <si>
    <t>L-450</t>
  </si>
  <si>
    <t>L-8500</t>
  </si>
  <si>
    <t>L-432</t>
  </si>
  <si>
    <t>Produit étudié</t>
  </si>
  <si>
    <t>moyenne</t>
  </si>
  <si>
    <t>L-920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</si>
</sst>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ableau2" displayName="Tableau2" ref="A1:E24" insertRowShift="1" totalsRowShown="0">
  <tableColumns count="5">
    <tableColumn id="1" name="N°Mesure"/>
    <tableColumn id="2" name="Outils"/>
    <tableColumn id="3" name="Date" dataDxfId="0"/>
    <tableColumn id="4" name="Résultats"/>
    <tableColumn id="5" name="Produit étudi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workbookViewId="0">
      <selection activeCell="D5" sqref="D5"/>
    </sheetView>
  </sheetViews>
  <sheetFormatPr baseColWidth="10" defaultRowHeight="15" x14ac:dyDescent="0.25"/>
  <cols>
    <col min="1" max="1" width="29.5703125" customWidth="1"/>
    <col min="2" max="2" width="32.5703125" customWidth="1"/>
    <col min="3" max="3" width="23" customWidth="1"/>
    <col min="4" max="4" width="19" customWidth="1"/>
    <col min="5" max="5" width="3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11</v>
      </c>
    </row>
    <row r="2" spans="1:5" x14ac:dyDescent="0.25">
      <c r="A2">
        <v>1</v>
      </c>
      <c r="B2" t="s">
        <v>4</v>
      </c>
      <c r="C2" s="1">
        <v>42766</v>
      </c>
      <c r="D2">
        <v>45</v>
      </c>
      <c r="E2" t="s">
        <v>9</v>
      </c>
    </row>
    <row r="3" spans="1:5" x14ac:dyDescent="0.25">
      <c r="A3">
        <v>2</v>
      </c>
      <c r="B3" t="s">
        <v>5</v>
      </c>
      <c r="C3" s="1">
        <v>42766</v>
      </c>
      <c r="D3">
        <v>12</v>
      </c>
      <c r="E3" t="s">
        <v>10</v>
      </c>
    </row>
    <row r="4" spans="1:5" x14ac:dyDescent="0.25">
      <c r="A4">
        <v>3</v>
      </c>
      <c r="B4" t="s">
        <v>6</v>
      </c>
      <c r="C4" s="1">
        <v>42767</v>
      </c>
      <c r="D4">
        <v>40</v>
      </c>
      <c r="E4" t="s">
        <v>9</v>
      </c>
    </row>
    <row r="5" spans="1:5" x14ac:dyDescent="0.25">
      <c r="A5">
        <v>4</v>
      </c>
      <c r="B5" t="s">
        <v>7</v>
      </c>
      <c r="C5" s="1">
        <v>42397</v>
      </c>
      <c r="D5">
        <v>6</v>
      </c>
      <c r="E5" t="s">
        <v>8</v>
      </c>
    </row>
    <row r="6" spans="1:5" x14ac:dyDescent="0.25">
      <c r="A6">
        <v>5</v>
      </c>
    </row>
    <row r="7" spans="1:5" x14ac:dyDescent="0.25">
      <c r="A7">
        <v>6</v>
      </c>
    </row>
    <row r="8" spans="1:5" x14ac:dyDescent="0.25">
      <c r="A8">
        <v>7</v>
      </c>
    </row>
    <row r="9" spans="1:5" x14ac:dyDescent="0.25">
      <c r="A9">
        <v>8</v>
      </c>
    </row>
    <row r="10" spans="1:5" x14ac:dyDescent="0.25">
      <c r="A10">
        <v>9</v>
      </c>
    </row>
    <row r="11" spans="1:5" x14ac:dyDescent="0.25">
      <c r="A11">
        <v>10</v>
      </c>
    </row>
    <row r="12" spans="1:5" x14ac:dyDescent="0.25">
      <c r="A12">
        <v>11</v>
      </c>
    </row>
    <row r="13" spans="1:5" x14ac:dyDescent="0.25">
      <c r="A13">
        <v>12</v>
      </c>
    </row>
    <row r="14" spans="1:5" x14ac:dyDescent="0.25">
      <c r="A14">
        <v>13</v>
      </c>
    </row>
    <row r="15" spans="1:5" x14ac:dyDescent="0.25">
      <c r="A15">
        <v>14</v>
      </c>
    </row>
    <row r="16" spans="1:5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workbookViewId="0">
      <selection activeCell="G3" sqref="G3:H3"/>
    </sheetView>
  </sheetViews>
  <sheetFormatPr baseColWidth="10" defaultRowHeight="15" x14ac:dyDescent="0.25"/>
  <sheetData>
    <row r="1" spans="1:8" x14ac:dyDescent="0.25">
      <c r="B1" t="s">
        <v>13</v>
      </c>
    </row>
    <row r="3" spans="1:8" x14ac:dyDescent="0.25">
      <c r="A3" s="2" t="s">
        <v>5</v>
      </c>
      <c r="B3" s="2"/>
      <c r="D3" s="2" t="s">
        <v>7</v>
      </c>
      <c r="E3" s="2"/>
      <c r="G3" s="2" t="s">
        <v>6</v>
      </c>
      <c r="H3" s="2"/>
    </row>
    <row r="4" spans="1:8" x14ac:dyDescent="0.25">
      <c r="A4" t="s">
        <v>12</v>
      </c>
      <c r="B4" t="str">
        <f>IFERROR(AVERAGEIFS(Résultats,Produit_étudié,$B$1,Outils,A$3),"-")</f>
        <v>-</v>
      </c>
      <c r="D4" t="s">
        <v>12</v>
      </c>
      <c r="E4" t="str">
        <f>IFERROR(AVERAGEIFS(Résultats,Produit_étudié,$B$1,Outils,D$3),"-")</f>
        <v>-</v>
      </c>
      <c r="G4" t="s">
        <v>12</v>
      </c>
      <c r="H4" t="str">
        <f>IFERROR(AVERAGEIFS(Résultats,Produit_étudié,$B$1,Outils,G$3),"-")</f>
        <v>-</v>
      </c>
    </row>
  </sheetData>
  <mergeCells count="3">
    <mergeCell ref="A3:B3"/>
    <mergeCell ref="D3:E3"/>
    <mergeCell ref="G3:H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workbookViewId="0">
      <selection sqref="A1:XFD4"/>
    </sheetView>
  </sheetViews>
  <sheetFormatPr baseColWidth="10" defaultRowHeight="15" x14ac:dyDescent="0.25"/>
  <sheetData>
    <row r="1" spans="1:8" x14ac:dyDescent="0.25">
      <c r="B1" t="s">
        <v>8</v>
      </c>
    </row>
    <row r="3" spans="1:8" x14ac:dyDescent="0.25">
      <c r="A3" s="2" t="s">
        <v>5</v>
      </c>
      <c r="B3" s="2"/>
      <c r="D3" s="2" t="s">
        <v>7</v>
      </c>
      <c r="E3" s="2"/>
      <c r="G3" s="2" t="s">
        <v>6</v>
      </c>
      <c r="H3" s="2"/>
    </row>
    <row r="4" spans="1:8" x14ac:dyDescent="0.25">
      <c r="A4" t="s">
        <v>12</v>
      </c>
      <c r="B4" t="str">
        <f>IFERROR(AVERAGEIFS(Résultats,Produit_étudié,$B$1,Outils,A$3),"-")</f>
        <v>-</v>
      </c>
      <c r="D4" t="s">
        <v>12</v>
      </c>
      <c r="E4">
        <f>IFERROR(AVERAGEIFS(Résultats,Produit_étudié,$B$1,Outils,D$3),"-")</f>
        <v>6</v>
      </c>
      <c r="G4" t="s">
        <v>12</v>
      </c>
      <c r="H4" t="str">
        <f>IFERROR(AVERAGEIFS(Résultats,Produit_étudié,$B$1,Outils,G$3),"-")</f>
        <v>-</v>
      </c>
    </row>
  </sheetData>
  <mergeCells count="3">
    <mergeCell ref="A3:B3"/>
    <mergeCell ref="D3:E3"/>
    <mergeCell ref="G3:H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workbookViewId="0">
      <selection activeCell="D9" sqref="D9"/>
    </sheetView>
  </sheetViews>
  <sheetFormatPr baseColWidth="10" defaultRowHeight="15" x14ac:dyDescent="0.25"/>
  <sheetData>
    <row r="1" spans="1:8" x14ac:dyDescent="0.25">
      <c r="B1" t="s">
        <v>9</v>
      </c>
    </row>
    <row r="3" spans="1:8" x14ac:dyDescent="0.25">
      <c r="A3" s="2" t="s">
        <v>5</v>
      </c>
      <c r="B3" s="2"/>
      <c r="D3" s="2" t="s">
        <v>7</v>
      </c>
      <c r="E3" s="2"/>
      <c r="G3" s="2" t="s">
        <v>6</v>
      </c>
      <c r="H3" s="2"/>
    </row>
    <row r="4" spans="1:8" x14ac:dyDescent="0.25">
      <c r="A4" t="s">
        <v>12</v>
      </c>
      <c r="B4" t="str">
        <f>IFERROR(AVERAGEIFS(Résultats,Produit_étudié,$B$1,Outils,A$3),"-")</f>
        <v>-</v>
      </c>
      <c r="D4" t="s">
        <v>12</v>
      </c>
      <c r="E4" t="str">
        <f>IFERROR(AVERAGEIFS(Résultats,Produit_étudié,$B$1,Outils,D$3),"-")</f>
        <v>-</v>
      </c>
      <c r="G4" t="s">
        <v>12</v>
      </c>
      <c r="H4">
        <f>IFERROR(AVERAGEIFS(Résultats,Produit_étudié,$B$1,Outils,G$3),"-")</f>
        <v>42.5</v>
      </c>
    </row>
  </sheetData>
  <mergeCells count="3">
    <mergeCell ref="A3:B3"/>
    <mergeCell ref="D3:E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Data Base</vt:lpstr>
      <vt:lpstr>L-920</vt:lpstr>
      <vt:lpstr>L-450</vt:lpstr>
      <vt:lpstr>L-8500</vt:lpstr>
      <vt:lpstr>'Data Base'!Criteres</vt:lpstr>
      <vt:lpstr>Date</vt:lpstr>
      <vt:lpstr>'Data Base'!Extraire</vt:lpstr>
      <vt:lpstr>N°Mesure</vt:lpstr>
      <vt:lpstr>Outils</vt:lpstr>
      <vt:lpstr>Produit_étudié</vt:lpstr>
      <vt:lpstr>Résultats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BEUCHET</dc:creator>
  <cp:lastModifiedBy>André BOSCHI</cp:lastModifiedBy>
  <dcterms:created xsi:type="dcterms:W3CDTF">2017-01-31T09:47:06Z</dcterms:created>
  <dcterms:modified xsi:type="dcterms:W3CDTF">2017-01-31T15:24:26Z</dcterms:modified>
</cp:coreProperties>
</file>