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0" documentId="8_{9F15BFBD-8357-421E-BBA1-37CFF26138E3}" xr6:coauthVersionLast="47" xr6:coauthVersionMax="47" xr10:uidLastSave="{00000000-0000-0000-0000-000000000000}"/>
  <bookViews>
    <workbookView xWindow="-110" yWindow="-110" windowWidth="25820" windowHeight="15500" xr2:uid="{39678914-FE10-47F3-931B-B44B0B9205F2}"/>
  </bookViews>
  <sheets>
    <sheet name="Feuil1" sheetId="1" r:id="rId1"/>
  </sheets>
  <definedNames>
    <definedName name="Total">Feuil1!$H$1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" i="1" l="1"/>
  <c r="D9" i="1"/>
  <c r="H1" i="1"/>
  <c r="C5" i="1"/>
  <c r="D5" i="1" s="1"/>
  <c r="C3" i="1"/>
  <c r="D3" i="1" s="1"/>
  <c r="C10" i="1"/>
  <c r="D10" i="1" s="1"/>
  <c r="C7" i="1"/>
  <c r="D7" i="1" s="1"/>
  <c r="C6" i="1"/>
  <c r="D6" i="1" s="1"/>
  <c r="C8" i="1"/>
  <c r="D8" i="1" s="1"/>
  <c r="C2" i="1"/>
  <c r="D2" i="1" s="1"/>
  <c r="C4" i="1"/>
  <c r="D4" i="1" s="1"/>
  <c r="C9" i="1"/>
  <c r="N1" i="1" a="1"/>
  <c r="N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<sst xmlns="http://schemas.openxmlformats.org/spreadsheetml/2006/main" count="17" uniqueCount="17">
  <si>
    <t>vendeur</t>
  </si>
  <si>
    <t>montant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</si>
  <si>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</si>
  <si>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</si>
  <si>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</si>
  <si>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</si>
  <si>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</si>
  <si>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</si>
  <si>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</si>
  <si>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</si>
  <si>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</si>
  <si>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cumul</t>
  </si>
  <si>
    <t>% Cumul</t>
  </si>
  <si>
    <t>Total</t>
  </si>
  <si>
    <t>Valeur cherchée</t>
  </si>
  <si>
    <t>Valeur Corr</t>
  </si>
  <si>
    <t>Nb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</si>
</sst>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0" fontId="4" fillId="0" borderId="0" xfId="0" applyFont="1"/>
    <xf numFmtId="0" fontId="2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5FC88E-EDCF-4B98-8DA3-567771A3E50E}" name="Tableau1" displayName="Tableau1" ref="A1:D10" totalsRowShown="0">
  <autoFilter ref="A1:D10" xr:uid="{985FC88E-EDCF-4B98-8DA3-567771A3E50E}"/>
  <sortState xmlns:xlrd2="http://schemas.microsoft.com/office/spreadsheetml/2017/richdata2" ref="A2:C10">
    <sortCondition descending="1" ref="B2:B10"/>
  </sortState>
  <tableColumns count="4">
    <tableColumn id="1" xr3:uid="{D4AD73B4-3FF6-478C-9D4B-40A34B50F9FA}" name="vendeur"/>
    <tableColumn id="2" xr3:uid="{3341B9F4-774E-43C6-86BD-005079B68690}" name="montant"/>
    <tableColumn id="3" xr3:uid="{63FBCB38-474A-46CB-AD54-CC1441C2B597}" name="cumul" dataDxfId="0">
      <calculatedColumnFormula>SUM($B$2:B2)</calculatedColumnFormula>
    </tableColumn>
    <tableColumn id="4" xr3:uid="{632BAD6C-3561-4E0E-81A4-5254EFD118C5}" name="% Cumul" dataCellStyle="Pourcentage">
      <calculatedColumnFormula>Tableau1[[#This Row],[cumul]]/Total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8BB24-675A-43E1-87FB-053171E67A4B}">
  <dimension ref="A1:O10"/>
  <sheetViews>
    <sheetView tabSelected="1" workbookViewId="0">
      <selection activeCell="F14" sqref="F14"/>
    </sheetView>
  </sheetViews>
  <sheetFormatPr baseColWidth="10" defaultRowHeight="14.5" x14ac:dyDescent="0.35"/>
  <cols>
    <col min="3" max="3" width="14.6328125" customWidth="1"/>
    <col min="6" max="6" width="19.54296875" bestFit="1" customWidth="1"/>
    <col min="7" max="7" width="7.90625" customWidth="1"/>
    <col min="8" max="8" width="5.1796875" customWidth="1"/>
    <col min="9" max="9" width="15" customWidth="1"/>
    <col min="10" max="10" width="7.36328125" customWidth="1"/>
    <col min="12" max="12" width="8.36328125" customWidth="1"/>
  </cols>
  <sheetData>
    <row r="1" spans="1:15" x14ac:dyDescent="0.35">
      <c r="A1" t="s">
        <v>0</v>
      </c>
      <c r="B1" t="s">
        <v>1</v>
      </c>
      <c r="C1" t="s">
        <v>11</v>
      </c>
      <c r="D1" t="s">
        <v>12</v>
      </c>
      <c r="G1" s="3" t="s">
        <v>13</v>
      </c>
      <c r="H1">
        <f>SUM(Tableau1[montant])</f>
        <v>297</v>
      </c>
      <c r="I1" s="3" t="s">
        <v>14</v>
      </c>
      <c r="J1" s="1">
        <v>0.8</v>
      </c>
      <c r="K1" s="3" t="s">
        <v>16</v>
      </c>
      <c r="L1">
        <f>_xlfn.XMATCH(J1,Tableau1[% Cumul],1)</f>
        <v>5</v>
      </c>
      <c r="M1" s="3" t="s">
        <v>15</v>
      </c>
      <c r="N1" s="1" cm="1">
        <f t="array" aca="1" ref="N1" ca="1">INDIRECT("d"&amp;L1+1)</f>
        <v>0.81144781144781142</v>
      </c>
      <c r="O1" s="1"/>
    </row>
    <row r="2" spans="1:15" x14ac:dyDescent="0.35">
      <c r="A2" t="s">
        <v>8</v>
      </c>
      <c r="B2">
        <v>87</v>
      </c>
      <c r="C2">
        <f>SUM($B$2:B2)</f>
        <v>87</v>
      </c>
      <c r="D2" s="1">
        <f>Tableau1[[#This Row],[cumul]]/Total</f>
        <v>0.29292929292929293</v>
      </c>
      <c r="E2" s="1"/>
      <c r="O2" s="1"/>
    </row>
    <row r="3" spans="1:15" x14ac:dyDescent="0.35">
      <c r="A3" t="s">
        <v>3</v>
      </c>
      <c r="B3">
        <v>70</v>
      </c>
      <c r="C3">
        <f>SUM($B$2:B3)</f>
        <v>157</v>
      </c>
      <c r="D3" s="1">
        <f>Tableau1[[#This Row],[cumul]]/Total</f>
        <v>0.52861952861952866</v>
      </c>
      <c r="E3" s="1"/>
    </row>
    <row r="4" spans="1:15" x14ac:dyDescent="0.35">
      <c r="A4" t="s">
        <v>9</v>
      </c>
      <c r="B4">
        <v>36</v>
      </c>
      <c r="C4">
        <f>SUM($B$2:B4)</f>
        <v>193</v>
      </c>
      <c r="D4" s="1">
        <f>Tableau1[[#This Row],[cumul]]/Total</f>
        <v>0.64983164983164987</v>
      </c>
      <c r="E4" s="1"/>
    </row>
    <row r="5" spans="1:15" x14ac:dyDescent="0.35">
      <c r="A5" t="s">
        <v>2</v>
      </c>
      <c r="B5">
        <v>25</v>
      </c>
      <c r="C5">
        <f>SUM($B$2:B5)</f>
        <v>218</v>
      </c>
      <c r="D5" s="1">
        <f>Tableau1[[#This Row],[cumul]]/Total</f>
        <v>0.734006734006734</v>
      </c>
      <c r="E5" s="1"/>
    </row>
    <row r="6" spans="1:15" x14ac:dyDescent="0.35">
      <c r="A6" t="s">
        <v>6</v>
      </c>
      <c r="B6">
        <v>23</v>
      </c>
      <c r="C6">
        <f>SUM($B$2:B6)</f>
        <v>241</v>
      </c>
      <c r="D6" s="1">
        <f>Tableau1[[#This Row],[cumul]]/Total</f>
        <v>0.81144781144781142</v>
      </c>
      <c r="E6" s="1"/>
      <c r="G6" s="2"/>
    </row>
    <row r="7" spans="1:15" x14ac:dyDescent="0.35">
      <c r="A7" t="s">
        <v>5</v>
      </c>
      <c r="B7">
        <v>21</v>
      </c>
      <c r="C7">
        <f>SUM($B$2:B7)</f>
        <v>262</v>
      </c>
      <c r="D7" s="1">
        <f>Tableau1[[#This Row],[cumul]]/Total</f>
        <v>0.88215488215488214</v>
      </c>
      <c r="E7" s="1"/>
    </row>
    <row r="8" spans="1:15" x14ac:dyDescent="0.35">
      <c r="A8" t="s">
        <v>7</v>
      </c>
      <c r="B8">
        <v>15</v>
      </c>
      <c r="C8">
        <f>SUM($B$2:B8)</f>
        <v>277</v>
      </c>
      <c r="D8" s="1">
        <f>Tableau1[[#This Row],[cumul]]/Total</f>
        <v>0.93265993265993263</v>
      </c>
      <c r="E8" s="1"/>
    </row>
    <row r="9" spans="1:15" x14ac:dyDescent="0.35">
      <c r="A9" t="s">
        <v>10</v>
      </c>
      <c r="B9">
        <v>12</v>
      </c>
      <c r="C9">
        <f>SUM($B$2:B9)</f>
        <v>289</v>
      </c>
      <c r="D9" s="1">
        <f>Tableau1[[#This Row],[cumul]]/Total</f>
        <v>0.97306397306397308</v>
      </c>
      <c r="E9" s="1"/>
    </row>
    <row r="10" spans="1:15" x14ac:dyDescent="0.35">
      <c r="A10" t="s">
        <v>4</v>
      </c>
      <c r="B10">
        <v>8</v>
      </c>
      <c r="C10">
        <f>SUM($B$2:B10)</f>
        <v>297</v>
      </c>
      <c r="D10" s="1">
        <f>Tableau1[[#This Row],[cumul]]/Total</f>
        <v>1</v>
      </c>
      <c r="E10" s="1"/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2024-02-27T13:13:21Z</dcterms:created>
  <dcterms:modified xsi:type="dcterms:W3CDTF">2024-02-27T13:45:17Z</dcterms:modified>
</cp:coreProperties>
</file>