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ndre\Downloads\"/>
    </mc:Choice>
  </mc:AlternateContent>
  <xr:revisionPtr revIDLastSave="0" documentId="13_ncr:1_{8EDD9B24-33A9-43D5-80BF-BD987F8193C0}" xr6:coauthVersionLast="47" xr6:coauthVersionMax="47" xr10:uidLastSave="{00000000-0000-0000-0000-000000000000}"/>
  <bookViews>
    <workbookView xWindow="-110" yWindow="-110" windowWidth="25820" windowHeight="15500" xr2:uid="{92C516B9-4F09-4511-AC2E-EBB3692096A5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21" i="1" l="1"/>
  <c r="F21" i="1"/>
  <c r="G21" i="1"/>
  <c r="H21" i="1"/>
  <c r="I21" i="1"/>
  <c r="J21" i="1"/>
  <c r="K21" i="1"/>
  <c r="L21" i="1"/>
  <c r="M21" i="1"/>
  <c r="N21" i="1"/>
  <c r="O21" i="1"/>
  <c r="D21" i="1"/>
  <c r="Q3" i="1"/>
  <c r="Q4" i="1"/>
  <c r="Q5" i="1"/>
  <c r="Q6" i="1"/>
  <c r="Q7" i="1"/>
  <c r="Q8" i="1"/>
  <c r="Q9" i="1"/>
  <c r="Q10" i="1"/>
  <c r="Q11" i="1"/>
  <c r="Q12" i="1"/>
  <c r="Q13" i="1"/>
  <c r="Q14" i="1"/>
  <c r="Q15" i="1"/>
  <c r="Q16" i="1"/>
  <c r="Q17" i="1"/>
  <c r="Q18" i="1"/>
  <c r="Q19" i="1"/>
  <c r="Q2" i="1"/>
  <c r="P3" i="1"/>
  <c r="P4" i="1"/>
  <c r="P5" i="1"/>
  <c r="P6" i="1"/>
  <c r="P7" i="1"/>
  <c r="P8" i="1"/>
  <c r="P9" i="1"/>
  <c r="P10" i="1"/>
  <c r="P11" i="1"/>
  <c r="P12" i="1"/>
  <c r="P13" i="1"/>
  <c r="P14" i="1"/>
  <c r="P15" i="1"/>
  <c r="P16" i="1"/>
  <c r="P17" i="1"/>
  <c r="P18" i="1"/>
  <c r="P19" i="1"/>
  <c r="P2" i="1"/>
</calcChain>
</file>

<file path=xl/sharedStrings.xml><?xml version="1.0" encoding="utf-8"?>
<sst xmlns="http://schemas.openxmlformats.org/spreadsheetml/2006/main" count="36" uniqueCount="26">
  <si>
    <t>JOUR</t>
  </si>
  <si>
    <t>DATE</t>
  </si>
  <si>
    <t>Dodo avant minuit</t>
  </si>
  <si>
    <t>No eat après 21h</t>
  </si>
  <si>
    <t>Douche Froide</t>
  </si>
  <si>
    <t>Jeûn intermitent</t>
  </si>
  <si>
    <t>No glucide</t>
  </si>
  <si>
    <t>No alcool</t>
  </si>
  <si>
    <t>Sieste</t>
  </si>
  <si>
    <t>Formation mini 1H</t>
  </si>
  <si>
    <t>Faire Système</t>
  </si>
  <si>
    <t>to do list lendemain</t>
  </si>
  <si>
    <t>Score / jour</t>
  </si>
  <si>
    <t>Score cumulé</t>
  </si>
  <si>
    <t xml:space="preserve">Lundi </t>
  </si>
  <si>
    <t>Mardi</t>
  </si>
  <si>
    <t>Mercredi</t>
  </si>
  <si>
    <t>Jeudi</t>
  </si>
  <si>
    <t>Vendredi</t>
  </si>
  <si>
    <t>Samedi</t>
  </si>
  <si>
    <t>Dimanche</t>
  </si>
  <si>
    <t>Lundi</t>
  </si>
  <si>
    <t>SCORE DU MOIS</t>
  </si>
  <si>
    <t>Méditation</t>
  </si>
  <si>
    <t>Score par habitude</t>
  </si>
  <si>
    <t>Sport 1H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</si>
</sst>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0C]dd\-mmm\-yy;@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0"/>
      <name val="Arial"/>
      <family val="2"/>
    </font>
    <font>
      <sz val="14"/>
      <name val="Arial"/>
      <family val="2"/>
    </font>
    <font>
      <sz val="14"/>
      <color rgb="FF000000"/>
      <name val="Arial"/>
      <family val="2"/>
    </font>
    <font>
      <b/>
      <sz val="16"/>
      <color theme="1"/>
      <name val="Calibri"/>
      <family val="2"/>
      <scheme val="minor"/>
    </font>
    <font>
      <b/>
      <sz val="16"/>
      <color theme="0"/>
      <name val="Arial"/>
      <family val="2"/>
    </font>
    <font>
      <sz val="14"/>
      <color theme="1"/>
      <name val="Calibri"/>
      <family val="2"/>
      <scheme val="minor"/>
    </font>
    <font>
      <b/>
      <sz val="14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23">
    <xf numFmtId="0" fontId="0" fillId="0" borderId="0" xfId="0"/>
    <xf numFmtId="0" fontId="0" fillId="0" borderId="0" xfId="0" applyAlignment="1">
      <alignment horizontal="center"/>
    </xf>
    <xf numFmtId="0" fontId="3" fillId="0" borderId="2" xfId="0" applyFont="1" applyBorder="1"/>
    <xf numFmtId="0" fontId="4" fillId="0" borderId="1" xfId="0" applyFont="1" applyBorder="1"/>
    <xf numFmtId="0" fontId="4" fillId="0" borderId="2" xfId="0" applyFont="1" applyBorder="1"/>
    <xf numFmtId="0" fontId="0" fillId="0" borderId="2" xfId="0" applyBorder="1"/>
    <xf numFmtId="0" fontId="0" fillId="0" borderId="1" xfId="0" applyBorder="1"/>
    <xf numFmtId="164" fontId="0" fillId="0" borderId="0" xfId="0" applyNumberFormat="1"/>
    <xf numFmtId="0" fontId="7" fillId="0" borderId="0" xfId="0" applyFont="1"/>
    <xf numFmtId="0" fontId="6" fillId="2" borderId="3" xfId="0" applyFont="1" applyFill="1" applyBorder="1" applyAlignment="1">
      <alignment horizontal="center"/>
    </xf>
    <xf numFmtId="0" fontId="2" fillId="2" borderId="3" xfId="0" applyFont="1" applyFill="1" applyBorder="1"/>
    <xf numFmtId="164" fontId="2" fillId="2" borderId="3" xfId="0" applyNumberFormat="1" applyFont="1" applyFill="1" applyBorder="1"/>
    <xf numFmtId="0" fontId="3" fillId="0" borderId="4" xfId="0" applyFont="1" applyBorder="1"/>
    <xf numFmtId="0" fontId="4" fillId="0" borderId="5" xfId="0" applyFont="1" applyBorder="1"/>
    <xf numFmtId="10" fontId="0" fillId="4" borderId="5" xfId="0" applyNumberFormat="1" applyFill="1" applyBorder="1"/>
    <xf numFmtId="0" fontId="6" fillId="2" borderId="3" xfId="0" applyFont="1" applyFill="1" applyBorder="1" applyAlignment="1">
      <alignment horizontal="center" vertical="center"/>
    </xf>
    <xf numFmtId="9" fontId="0" fillId="4" borderId="1" xfId="1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wrapText="1"/>
    </xf>
    <xf numFmtId="0" fontId="5" fillId="3" borderId="7" xfId="0" applyFont="1" applyFill="1" applyBorder="1" applyAlignment="1">
      <alignment horizontal="center" vertical="center" wrapText="1"/>
    </xf>
    <xf numFmtId="0" fontId="5" fillId="3" borderId="8" xfId="0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6BC91A-0599-4F30-AFF8-CB0499741C41}">
  <dimension ref="A1:Q26"/>
  <sheetViews>
    <sheetView tabSelected="1" zoomScaleNormal="100" workbookViewId="0">
      <selection activeCell="O26" sqref="O26"/>
    </sheetView>
  </sheetViews>
  <sheetFormatPr baseColWidth="10" defaultRowHeight="14.5" x14ac:dyDescent="0.35"/>
  <cols>
    <col min="1" max="1" width="3.81640625" customWidth="1"/>
    <col min="2" max="2" width="14.54296875" bestFit="1" customWidth="1"/>
    <col min="3" max="3" width="15" style="7" bestFit="1" customWidth="1"/>
    <col min="4" max="4" width="28.1796875" bestFit="1" customWidth="1"/>
    <col min="5" max="5" width="25.81640625" bestFit="1" customWidth="1"/>
    <col min="6" max="6" width="22.7265625" bestFit="1" customWidth="1"/>
    <col min="7" max="7" width="25" bestFit="1" customWidth="1"/>
    <col min="8" max="8" width="16.81640625" bestFit="1" customWidth="1"/>
    <col min="9" max="9" width="15" bestFit="1" customWidth="1"/>
    <col min="10" max="10" width="10.26953125" bestFit="1" customWidth="1"/>
    <col min="11" max="11" width="27.81640625" bestFit="1" customWidth="1"/>
    <col min="12" max="12" width="22" bestFit="1" customWidth="1"/>
    <col min="13" max="14" width="22" customWidth="1"/>
    <col min="15" max="15" width="29.81640625" bestFit="1" customWidth="1"/>
    <col min="16" max="16" width="18" bestFit="1" customWidth="1"/>
    <col min="17" max="17" width="21.26953125" bestFit="1" customWidth="1"/>
  </cols>
  <sheetData>
    <row r="1" spans="1:17" s="1" customFormat="1" ht="20" x14ac:dyDescent="0.4">
      <c r="B1" s="9" t="s">
        <v>0</v>
      </c>
      <c r="C1" s="9" t="s">
        <v>1</v>
      </c>
      <c r="D1" s="9" t="s">
        <v>2</v>
      </c>
      <c r="E1" s="9" t="s">
        <v>3</v>
      </c>
      <c r="F1" s="9" t="s">
        <v>4</v>
      </c>
      <c r="G1" s="9" t="s">
        <v>5</v>
      </c>
      <c r="H1" s="9" t="s">
        <v>6</v>
      </c>
      <c r="I1" s="9" t="s">
        <v>7</v>
      </c>
      <c r="J1" s="9" t="s">
        <v>8</v>
      </c>
      <c r="K1" s="9" t="s">
        <v>9</v>
      </c>
      <c r="L1" s="9" t="s">
        <v>10</v>
      </c>
      <c r="M1" s="9" t="s">
        <v>23</v>
      </c>
      <c r="N1" s="9" t="s">
        <v>25</v>
      </c>
      <c r="O1" s="9" t="s">
        <v>11</v>
      </c>
      <c r="P1" s="15" t="s">
        <v>12</v>
      </c>
      <c r="Q1" s="15" t="s">
        <v>13</v>
      </c>
    </row>
    <row r="2" spans="1:17" ht="18" x14ac:dyDescent="0.4">
      <c r="A2">
        <v>1</v>
      </c>
      <c r="B2" s="10" t="s">
        <v>14</v>
      </c>
      <c r="C2" s="11">
        <v>45243</v>
      </c>
      <c r="D2" s="12">
        <v>1</v>
      </c>
      <c r="E2" s="13">
        <v>0</v>
      </c>
      <c r="F2" s="13">
        <v>0</v>
      </c>
      <c r="G2" s="13">
        <v>0</v>
      </c>
      <c r="H2" s="13">
        <v>1</v>
      </c>
      <c r="I2" s="13">
        <v>0</v>
      </c>
      <c r="J2" s="13">
        <v>1</v>
      </c>
      <c r="K2" s="13">
        <v>1</v>
      </c>
      <c r="L2" s="13">
        <v>1</v>
      </c>
      <c r="M2" s="13">
        <v>1</v>
      </c>
      <c r="N2" s="13">
        <v>1</v>
      </c>
      <c r="O2" s="13">
        <v>0</v>
      </c>
      <c r="P2" s="14">
        <f>IFERROR(SUM(D2:O2)/COUNTA(D2:O2),"")</f>
        <v>0.58333333333333337</v>
      </c>
      <c r="Q2" s="14">
        <f>IFERROR(SUM($D$2:O2)/COUNTA($D$2:O2),"")</f>
        <v>0.58333333333333337</v>
      </c>
    </row>
    <row r="3" spans="1:17" ht="18" x14ac:dyDescent="0.4">
      <c r="A3">
        <v>2</v>
      </c>
      <c r="B3" s="10" t="s">
        <v>15</v>
      </c>
      <c r="C3" s="11">
        <v>45244</v>
      </c>
      <c r="D3" s="2">
        <v>1</v>
      </c>
      <c r="E3" s="3">
        <v>0</v>
      </c>
      <c r="F3" s="3">
        <v>1</v>
      </c>
      <c r="G3" s="3">
        <v>0</v>
      </c>
      <c r="H3" s="3">
        <v>1</v>
      </c>
      <c r="I3" s="3">
        <v>0</v>
      </c>
      <c r="J3" s="3">
        <v>1</v>
      </c>
      <c r="K3" s="3">
        <v>1</v>
      </c>
      <c r="L3" s="3">
        <v>1</v>
      </c>
      <c r="M3" s="3">
        <v>1</v>
      </c>
      <c r="N3" s="3">
        <v>1</v>
      </c>
      <c r="O3" s="3">
        <v>0</v>
      </c>
      <c r="P3" s="14">
        <f t="shared" ref="P3:P19" si="0">IFERROR(SUM(D3:O3)/COUNTA(D3:O3),"")</f>
        <v>0.66666666666666663</v>
      </c>
      <c r="Q3" s="14">
        <f>IFERROR(SUM($D$2:O3)/COUNTA($D$2:O3),"")</f>
        <v>0.625</v>
      </c>
    </row>
    <row r="4" spans="1:17" ht="18" x14ac:dyDescent="0.4">
      <c r="A4">
        <v>3</v>
      </c>
      <c r="B4" s="10" t="s">
        <v>16</v>
      </c>
      <c r="C4" s="11">
        <v>45245</v>
      </c>
      <c r="D4" s="4">
        <v>1</v>
      </c>
      <c r="E4" s="3">
        <v>0</v>
      </c>
      <c r="F4" s="3">
        <v>1</v>
      </c>
      <c r="G4" s="3">
        <v>0</v>
      </c>
      <c r="H4" s="3">
        <v>0.5</v>
      </c>
      <c r="I4" s="3">
        <v>0</v>
      </c>
      <c r="J4" s="3">
        <v>1</v>
      </c>
      <c r="K4" s="3">
        <v>1</v>
      </c>
      <c r="L4" s="3">
        <v>0.5</v>
      </c>
      <c r="M4" s="3">
        <v>1</v>
      </c>
      <c r="N4" s="3">
        <v>1</v>
      </c>
      <c r="O4" s="3">
        <v>0</v>
      </c>
      <c r="P4" s="14">
        <f t="shared" si="0"/>
        <v>0.58333333333333337</v>
      </c>
      <c r="Q4" s="14">
        <f>IFERROR(SUM($D$2:O4)/COUNTA($D$2:O4),"")</f>
        <v>0.61111111111111116</v>
      </c>
    </row>
    <row r="5" spans="1:17" ht="18" x14ac:dyDescent="0.4">
      <c r="A5">
        <v>4</v>
      </c>
      <c r="B5" s="10" t="s">
        <v>17</v>
      </c>
      <c r="C5" s="11">
        <v>45246</v>
      </c>
      <c r="D5" s="4">
        <v>1</v>
      </c>
      <c r="E5" s="3">
        <v>0</v>
      </c>
      <c r="F5" s="3">
        <v>1</v>
      </c>
      <c r="G5" s="3">
        <v>0</v>
      </c>
      <c r="H5" s="3">
        <v>1</v>
      </c>
      <c r="I5" s="3">
        <v>0</v>
      </c>
      <c r="J5" s="3">
        <v>1</v>
      </c>
      <c r="K5" s="3">
        <v>1</v>
      </c>
      <c r="L5" s="3">
        <v>1</v>
      </c>
      <c r="M5" s="3">
        <v>1</v>
      </c>
      <c r="N5" s="3">
        <v>1</v>
      </c>
      <c r="O5" s="3">
        <v>0</v>
      </c>
      <c r="P5" s="14">
        <f t="shared" si="0"/>
        <v>0.66666666666666663</v>
      </c>
      <c r="Q5" s="14">
        <f>IFERROR(SUM($D$2:O5)/COUNTA($D$2:O5),"")</f>
        <v>0.625</v>
      </c>
    </row>
    <row r="6" spans="1:17" ht="18" x14ac:dyDescent="0.4">
      <c r="A6">
        <v>5</v>
      </c>
      <c r="B6" s="10" t="s">
        <v>18</v>
      </c>
      <c r="C6" s="11">
        <v>45247</v>
      </c>
      <c r="D6" s="4">
        <v>1</v>
      </c>
      <c r="E6" s="3">
        <v>0</v>
      </c>
      <c r="F6" s="3">
        <v>1</v>
      </c>
      <c r="G6" s="3">
        <v>0</v>
      </c>
      <c r="H6" s="3">
        <v>1</v>
      </c>
      <c r="I6" s="3">
        <v>0</v>
      </c>
      <c r="J6" s="3">
        <v>1</v>
      </c>
      <c r="K6" s="3">
        <v>1</v>
      </c>
      <c r="L6" s="3">
        <v>1</v>
      </c>
      <c r="M6" s="3">
        <v>1</v>
      </c>
      <c r="N6" s="3">
        <v>1</v>
      </c>
      <c r="O6" s="3">
        <v>0</v>
      </c>
      <c r="P6" s="14">
        <f t="shared" si="0"/>
        <v>0.66666666666666663</v>
      </c>
      <c r="Q6" s="14">
        <f>IFERROR(SUM($D$2:O6)/COUNTA($D$2:O6),"")</f>
        <v>0.6333333333333333</v>
      </c>
    </row>
    <row r="7" spans="1:17" ht="18" x14ac:dyDescent="0.4">
      <c r="A7">
        <v>6</v>
      </c>
      <c r="B7" s="10" t="s">
        <v>19</v>
      </c>
      <c r="C7" s="11">
        <v>45248</v>
      </c>
      <c r="D7" s="4">
        <v>1</v>
      </c>
      <c r="E7" s="3">
        <v>0</v>
      </c>
      <c r="F7" s="3">
        <v>1</v>
      </c>
      <c r="G7" s="3">
        <v>0</v>
      </c>
      <c r="H7" s="3">
        <v>1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14">
        <f t="shared" si="0"/>
        <v>0.25</v>
      </c>
      <c r="Q7" s="14">
        <f>IFERROR(SUM($D$2:O7)/COUNTA($D$2:O7),"")</f>
        <v>0.56944444444444442</v>
      </c>
    </row>
    <row r="8" spans="1:17" ht="18" x14ac:dyDescent="0.4">
      <c r="A8">
        <v>7</v>
      </c>
      <c r="B8" s="10" t="s">
        <v>20</v>
      </c>
      <c r="C8" s="11">
        <v>45249</v>
      </c>
      <c r="D8" s="4">
        <v>0</v>
      </c>
      <c r="E8" s="3">
        <v>0</v>
      </c>
      <c r="F8" s="3">
        <v>1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14">
        <f t="shared" si="0"/>
        <v>8.3333333333333329E-2</v>
      </c>
      <c r="Q8" s="14">
        <f>IFERROR(SUM($D$2:O8)/COUNTA($D$2:O8),"")</f>
        <v>0.5</v>
      </c>
    </row>
    <row r="9" spans="1:17" ht="18" x14ac:dyDescent="0.4">
      <c r="A9">
        <v>8</v>
      </c>
      <c r="B9" s="10" t="s">
        <v>21</v>
      </c>
      <c r="C9" s="11">
        <v>45250</v>
      </c>
      <c r="D9" s="4">
        <v>1</v>
      </c>
      <c r="E9" s="3">
        <v>0</v>
      </c>
      <c r="F9" s="3">
        <v>1</v>
      </c>
      <c r="G9" s="3">
        <v>0</v>
      </c>
      <c r="H9" s="3">
        <v>0</v>
      </c>
      <c r="I9" s="3">
        <v>1</v>
      </c>
      <c r="J9" s="3">
        <v>0</v>
      </c>
      <c r="K9" s="3">
        <v>1</v>
      </c>
      <c r="L9" s="3">
        <v>1</v>
      </c>
      <c r="M9" s="3">
        <v>1</v>
      </c>
      <c r="N9" s="3">
        <v>1</v>
      </c>
      <c r="O9" s="3">
        <v>0</v>
      </c>
      <c r="P9" s="14">
        <f t="shared" si="0"/>
        <v>0.58333333333333337</v>
      </c>
      <c r="Q9" s="14">
        <f>IFERROR(SUM($D$2:O9)/COUNTA($D$2:O9),"")</f>
        <v>0.51041666666666663</v>
      </c>
    </row>
    <row r="10" spans="1:17" ht="18" x14ac:dyDescent="0.4">
      <c r="A10">
        <v>9</v>
      </c>
      <c r="B10" s="10" t="s">
        <v>15</v>
      </c>
      <c r="C10" s="11">
        <v>45251</v>
      </c>
      <c r="D10" s="4">
        <v>1</v>
      </c>
      <c r="E10" s="3">
        <v>1</v>
      </c>
      <c r="F10" s="3">
        <v>1</v>
      </c>
      <c r="G10" s="3">
        <v>1</v>
      </c>
      <c r="H10" s="3">
        <v>1</v>
      </c>
      <c r="I10" s="3">
        <v>1</v>
      </c>
      <c r="J10" s="3">
        <v>1</v>
      </c>
      <c r="K10" s="3">
        <v>1</v>
      </c>
      <c r="L10" s="3">
        <v>1</v>
      </c>
      <c r="M10" s="3">
        <v>1</v>
      </c>
      <c r="N10" s="3">
        <v>1</v>
      </c>
      <c r="O10" s="3">
        <v>0</v>
      </c>
      <c r="P10" s="14">
        <f t="shared" si="0"/>
        <v>0.91666666666666663</v>
      </c>
      <c r="Q10" s="14">
        <f>IFERROR(SUM($D$2:O10)/COUNTA($D$2:O10),"")</f>
        <v>0.55555555555555558</v>
      </c>
    </row>
    <row r="11" spans="1:17" ht="18" x14ac:dyDescent="0.4">
      <c r="A11">
        <v>10</v>
      </c>
      <c r="B11" s="10" t="s">
        <v>16</v>
      </c>
      <c r="C11" s="11">
        <v>45252</v>
      </c>
      <c r="D11" s="4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14" t="str">
        <f t="shared" si="0"/>
        <v/>
      </c>
      <c r="Q11" s="14">
        <f>IFERROR(SUM($D$2:O11)/COUNTA($D$2:O11),"")</f>
        <v>0.55555555555555558</v>
      </c>
    </row>
    <row r="12" spans="1:17" ht="18" x14ac:dyDescent="0.4">
      <c r="A12">
        <v>11</v>
      </c>
      <c r="B12" s="10" t="s">
        <v>17</v>
      </c>
      <c r="C12" s="11">
        <v>45253</v>
      </c>
      <c r="D12" s="4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14" t="str">
        <f t="shared" si="0"/>
        <v/>
      </c>
      <c r="Q12" s="14">
        <f>IFERROR(SUM($D$2:O12)/COUNTA($D$2:O12),"")</f>
        <v>0.55555555555555558</v>
      </c>
    </row>
    <row r="13" spans="1:17" ht="18" x14ac:dyDescent="0.4">
      <c r="A13">
        <v>12</v>
      </c>
      <c r="B13" s="10" t="s">
        <v>18</v>
      </c>
      <c r="C13" s="11">
        <v>45254</v>
      </c>
      <c r="D13" s="4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14" t="str">
        <f t="shared" si="0"/>
        <v/>
      </c>
      <c r="Q13" s="14">
        <f>IFERROR(SUM($D$2:O13)/COUNTA($D$2:O13),"")</f>
        <v>0.55555555555555558</v>
      </c>
    </row>
    <row r="14" spans="1:17" ht="18" x14ac:dyDescent="0.4">
      <c r="A14">
        <v>13</v>
      </c>
      <c r="B14" s="10" t="s">
        <v>19</v>
      </c>
      <c r="C14" s="11">
        <v>45255</v>
      </c>
      <c r="D14" s="4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14" t="str">
        <f t="shared" si="0"/>
        <v/>
      </c>
      <c r="Q14" s="14">
        <f>IFERROR(SUM($D$2:O14)/COUNTA($D$2:O14),"")</f>
        <v>0.55555555555555558</v>
      </c>
    </row>
    <row r="15" spans="1:17" ht="18" x14ac:dyDescent="0.4">
      <c r="A15">
        <v>14</v>
      </c>
      <c r="B15" s="10" t="s">
        <v>20</v>
      </c>
      <c r="C15" s="11">
        <v>45256</v>
      </c>
      <c r="D15" s="4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14" t="str">
        <f t="shared" si="0"/>
        <v/>
      </c>
      <c r="Q15" s="14">
        <f>IFERROR(SUM($D$2:O15)/COUNTA($D$2:O15),"")</f>
        <v>0.55555555555555558</v>
      </c>
    </row>
    <row r="16" spans="1:17" ht="18" x14ac:dyDescent="0.4">
      <c r="A16">
        <v>15</v>
      </c>
      <c r="B16" s="10" t="s">
        <v>21</v>
      </c>
      <c r="C16" s="11">
        <v>45257</v>
      </c>
      <c r="D16" s="4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14" t="str">
        <f t="shared" si="0"/>
        <v/>
      </c>
      <c r="Q16" s="14">
        <f>IFERROR(SUM($D$2:O16)/COUNTA($D$2:O16),"")</f>
        <v>0.55555555555555558</v>
      </c>
    </row>
    <row r="17" spans="1:17" ht="18" x14ac:dyDescent="0.4">
      <c r="A17">
        <v>16</v>
      </c>
      <c r="B17" s="10" t="s">
        <v>15</v>
      </c>
      <c r="C17" s="11">
        <v>45258</v>
      </c>
      <c r="D17" s="4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14" t="str">
        <f t="shared" si="0"/>
        <v/>
      </c>
      <c r="Q17" s="14">
        <f>IFERROR(SUM($D$2:O17)/COUNTA($D$2:O17),"")</f>
        <v>0.55555555555555558</v>
      </c>
    </row>
    <row r="18" spans="1:17" ht="18" x14ac:dyDescent="0.4">
      <c r="A18">
        <v>17</v>
      </c>
      <c r="B18" s="10" t="s">
        <v>16</v>
      </c>
      <c r="C18" s="11">
        <v>45259</v>
      </c>
      <c r="D18" s="4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14" t="str">
        <f t="shared" si="0"/>
        <v/>
      </c>
      <c r="Q18" s="14">
        <f>IFERROR(SUM($D$2:O18)/COUNTA($D$2:O18),"")</f>
        <v>0.55555555555555558</v>
      </c>
    </row>
    <row r="19" spans="1:17" ht="18" x14ac:dyDescent="0.4">
      <c r="A19">
        <v>18</v>
      </c>
      <c r="B19" s="10" t="s">
        <v>17</v>
      </c>
      <c r="C19" s="11">
        <v>45260</v>
      </c>
      <c r="D19" s="5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14" t="str">
        <f t="shared" si="0"/>
        <v/>
      </c>
      <c r="Q19" s="14">
        <f>IFERROR(SUM($D$2:O19)/COUNTA($D$2:O19),"")</f>
        <v>0.55555555555555558</v>
      </c>
    </row>
    <row r="20" spans="1:17" ht="18.5" x14ac:dyDescent="0.45">
      <c r="B20" s="8"/>
      <c r="C20" s="8"/>
    </row>
    <row r="21" spans="1:17" x14ac:dyDescent="0.35">
      <c r="B21" s="21" t="s">
        <v>24</v>
      </c>
      <c r="C21" s="22"/>
      <c r="D21" s="16">
        <f>SUM(D2:D19)/COUNTA(D2:D19)</f>
        <v>0.88888888888888884</v>
      </c>
      <c r="E21" s="16">
        <f t="shared" ref="E21:O21" si="1">SUM(E2:E19)/COUNTA(E2:E19)</f>
        <v>0.1111111111111111</v>
      </c>
      <c r="F21" s="16">
        <f t="shared" si="1"/>
        <v>0.88888888888888884</v>
      </c>
      <c r="G21" s="16">
        <f t="shared" si="1"/>
        <v>0.1111111111111111</v>
      </c>
      <c r="H21" s="16">
        <f t="shared" si="1"/>
        <v>0.72222222222222221</v>
      </c>
      <c r="I21" s="16">
        <f t="shared" si="1"/>
        <v>0.22222222222222221</v>
      </c>
      <c r="J21" s="16">
        <f t="shared" si="1"/>
        <v>0.66666666666666663</v>
      </c>
      <c r="K21" s="16">
        <f t="shared" si="1"/>
        <v>0.77777777777777779</v>
      </c>
      <c r="L21" s="16">
        <f t="shared" si="1"/>
        <v>0.72222222222222221</v>
      </c>
      <c r="M21" s="16">
        <f t="shared" si="1"/>
        <v>0.77777777777777779</v>
      </c>
      <c r="N21" s="16">
        <f t="shared" si="1"/>
        <v>0.77777777777777779</v>
      </c>
      <c r="O21" s="16">
        <f t="shared" si="1"/>
        <v>0</v>
      </c>
      <c r="P21" s="16"/>
    </row>
    <row r="22" spans="1:17" x14ac:dyDescent="0.35">
      <c r="B22" s="22"/>
      <c r="C22" s="22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16"/>
    </row>
    <row r="23" spans="1:17" ht="15" customHeight="1" x14ac:dyDescent="0.35">
      <c r="C23"/>
      <c r="P23" s="17" t="s">
        <v>22</v>
      </c>
      <c r="Q23" s="18"/>
    </row>
    <row r="24" spans="1:17" ht="15" customHeight="1" x14ac:dyDescent="0.35">
      <c r="C24"/>
      <c r="P24" s="19"/>
      <c r="Q24" s="20"/>
    </row>
    <row r="25" spans="1:17" x14ac:dyDescent="0.35">
      <c r="P25" s="16"/>
      <c r="Q25" s="16"/>
    </row>
    <row r="26" spans="1:17" x14ac:dyDescent="0.35">
      <c r="P26" s="16"/>
      <c r="Q26" s="16"/>
    </row>
  </sheetData>
  <mergeCells count="16">
    <mergeCell ref="P25:Q26"/>
    <mergeCell ref="P23:Q24"/>
    <mergeCell ref="B21:C22"/>
    <mergeCell ref="D21:D22"/>
    <mergeCell ref="E21:E22"/>
    <mergeCell ref="P21:P22"/>
    <mergeCell ref="L21:L22"/>
    <mergeCell ref="M21:M22"/>
    <mergeCell ref="O21:O22"/>
    <mergeCell ref="N21:N22"/>
    <mergeCell ref="F21:F22"/>
    <mergeCell ref="G21:G22"/>
    <mergeCell ref="H21:H22"/>
    <mergeCell ref="I21:I22"/>
    <mergeCell ref="J21:J22"/>
    <mergeCell ref="K21:K22"/>
  </mergeCells>
  <conditionalFormatting sqref="D2:O19">
    <cfRule type="colorScale" priority="3">
      <colorScale>
        <cfvo type="min"/>
        <cfvo type="percentile" val="50"/>
        <cfvo type="max"/>
        <color rgb="FFFF0000"/>
        <color rgb="FFFFC000"/>
        <color rgb="FF00B050"/>
      </colorScale>
    </cfRule>
  </conditionalFormatting>
  <pageMargins left="0.7" right="0.7" top="0.75" bottom="0.75" header="0.3" footer="0.3"/>
  <ignoredErrors>
    <ignoredError sqref="P2:P19" formulaRange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Alexandre Cellier</dc:creator>
  <cp:lastModifiedBy>André BOSCHI</cp:lastModifiedBy>
  <dcterms:created xsi:type="dcterms:W3CDTF">2023-11-22T14:09:24Z</dcterms:created>
  <dcterms:modified xsi:type="dcterms:W3CDTF">2023-11-22T14:54:44Z</dcterms:modified>
</cp:coreProperties>
</file>