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600" yWindow="135" windowWidth="17715" windowHeight="11310"/>
  </bookViews>
  <sheets>
    <sheet name="Feuil1" sheetId="1" r:id="rId1"/>
    <sheet name="Table" sheetId="2" r:id="rId2"/>
    <sheet name="Feuil3" sheetId="3" r:id="rId3"/>
  </sheets>
  <definedNames>
    <definedName name="_xlnm._FilterDatabase" localSheetId="0" hidden="1">Feuil1!$A$9:$B$44</definedName>
    <definedName name="Agents">Table!$C$2:$C$5</definedName>
    <definedName name="_xlnm.Criteria" localSheetId="0">Feuil1!#REF!</definedName>
    <definedName name="_xlnm.Extract" localSheetId="0">Feuil1!#REF!</definedName>
    <definedName name="Jeudi">Feuil1!$C$10:$C$44</definedName>
    <definedName name="lbl_uf">Feuil1!$A$10:$A$44</definedName>
    <definedName name="nom_prenom">Feuil1!$B$10:$B$44</definedName>
    <definedName name="UniFonct">Table!$A$2:$A$8</definedName>
  </definedNames>
  <calcPr calcId="171027"/>
</workbook>
</file>

<file path=xl/calcChain.xml><?xml version="1.0" encoding="utf-8"?>
<calcChain xmlns="http://schemas.openxmlformats.org/spreadsheetml/2006/main">
  <c r="C7" i="1" l="1"/>
  <c r="C6" i="1"/>
  <c r="C4" i="1"/>
  <c r="C5" i="1"/>
</calcChain>
</file>

<file path=xl/sharedStrings.xml><?xml version="1.0" encoding="utf-8"?>
<sst xmlns="http://schemas.openxmlformats.org/spreadsheetml/2006/main" count="133" uniqueCount="38">
  <si>
    <t>2017</t>
  </si>
  <si>
    <t>06</t>
  </si>
  <si>
    <t>lbl uf</t>
  </si>
  <si>
    <t>nom prenom</t>
  </si>
  <si>
    <t xml:space="preserve">Jeudi   </t>
  </si>
  <si>
    <t>W</t>
  </si>
  <si>
    <t>J1</t>
  </si>
  <si>
    <t>RI</t>
  </si>
  <si>
    <t>S2</t>
  </si>
  <si>
    <t>M4</t>
  </si>
  <si>
    <t>RH</t>
  </si>
  <si>
    <t>M3</t>
  </si>
  <si>
    <t>M1</t>
  </si>
  <si>
    <t>S4</t>
  </si>
  <si>
    <t>S3</t>
  </si>
  <si>
    <t>M2</t>
  </si>
  <si>
    <t>S1</t>
  </si>
  <si>
    <t>M</t>
  </si>
  <si>
    <t>JS</t>
  </si>
  <si>
    <t>S</t>
  </si>
  <si>
    <t>uf 01</t>
  </si>
  <si>
    <t>uf 02</t>
  </si>
  <si>
    <t>uf 03</t>
  </si>
  <si>
    <t>uf 04</t>
  </si>
  <si>
    <t>uf 05</t>
  </si>
  <si>
    <t>uf 06</t>
  </si>
  <si>
    <t>uf 07</t>
  </si>
  <si>
    <t>personne 01</t>
  </si>
  <si>
    <t>personne 02</t>
  </si>
  <si>
    <t>personne 03</t>
  </si>
  <si>
    <t>personne 04</t>
  </si>
  <si>
    <t>UniFonct</t>
  </si>
  <si>
    <t>Agents</t>
  </si>
  <si>
    <t>Uf</t>
  </si>
  <si>
    <t>Personne</t>
  </si>
  <si>
    <t>s1</t>
  </si>
  <si>
    <t>Tu rajoutes tes noms d'agent et d'UF sous les deux listes et tes noms restent à jour</t>
  </si>
  <si>
    <t>B4 et D4 rattachés aux listes de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</si>
</sst>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yy"/>
  </numFmts>
  <fonts count="5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b/>
      <u/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6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/>
      <diagonal/>
    </border>
    <border>
      <left/>
      <right style="thin">
        <color indexed="3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49" fontId="1" fillId="2" borderId="0" xfId="0" applyNumberFormat="1" applyFont="1" applyFill="1" applyAlignment="1">
      <alignment vertical="center"/>
    </xf>
    <xf numFmtId="49" fontId="2" fillId="3" borderId="1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left"/>
    </xf>
    <xf numFmtId="49" fontId="1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>
      <alignment horizontal="right"/>
    </xf>
    <xf numFmtId="49" fontId="2" fillId="3" borderId="2" xfId="0" applyNumberFormat="1" applyFont="1" applyFill="1" applyBorder="1" applyAlignment="1">
      <alignment horizontal="left"/>
    </xf>
    <xf numFmtId="49" fontId="2" fillId="3" borderId="3" xfId="0" applyNumberFormat="1" applyFont="1" applyFill="1" applyBorder="1" applyAlignment="1">
      <alignment horizontal="right"/>
    </xf>
    <xf numFmtId="49" fontId="1" fillId="2" borderId="3" xfId="0" applyNumberFormat="1" applyFont="1" applyFill="1" applyBorder="1" applyAlignment="1">
      <alignment horizontal="right"/>
    </xf>
    <xf numFmtId="49" fontId="1" fillId="2" borderId="4" xfId="0" applyNumberFormat="1" applyFont="1" applyFill="1" applyBorder="1" applyAlignment="1">
      <alignment horizontal="right"/>
    </xf>
    <xf numFmtId="49" fontId="3" fillId="2" borderId="5" xfId="0" applyNumberFormat="1" applyFont="1" applyFill="1" applyBorder="1" applyAlignment="1">
      <alignment horizontal="center" vertical="center" wrapText="1"/>
    </xf>
    <xf numFmtId="49" fontId="4" fillId="2" borderId="0" xfId="0" applyNumberFormat="1" applyFont="1" applyFill="1" applyAlignment="1">
      <alignment vertical="center"/>
    </xf>
  </cellXfs>
  <cellStyles count="1">
    <cellStyle name="Normal" xfId="0" builtinId="0"/>
  </cellStyles>
  <dxfs count="16">
    <dxf>
      <fill>
        <patternFill>
          <bgColor rgb="FFFF99CC"/>
        </patternFill>
      </fill>
    </dxf>
    <dxf>
      <fill>
        <patternFill>
          <bgColor rgb="FF92D050"/>
        </patternFill>
      </fill>
    </dxf>
    <dxf>
      <fill>
        <patternFill>
          <bgColor rgb="FFFF99CC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31"/>
        </left>
        <right/>
        <top style="thin">
          <color indexed="31"/>
        </top>
        <bottom style="thin">
          <color indexed="3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numFmt numFmtId="30" formatCode="@"/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numFmt numFmtId="30" formatCode="@"/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border outline="0">
        <right style="thin">
          <color indexed="31"/>
        </right>
        <bottom style="thin">
          <color indexed="3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numFmt numFmtId="30" formatCode="@"/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border outline="0">
        <bottom style="thin">
          <color indexed="3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30" formatCode="@"/>
      <fill>
        <patternFill patternType="solid">
          <fgColor indexed="9"/>
          <bgColor indexed="9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Arial"/>
        <family val="2"/>
        <scheme val="none"/>
      </font>
      <numFmt numFmtId="30" formatCode="@"/>
      <fill>
        <patternFill patternType="solid">
          <fgColor indexed="9"/>
          <bgColor indexed="54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31"/>
        </left>
        <right style="thin">
          <color indexed="31"/>
        </right>
        <top style="thin">
          <color indexed="31"/>
        </top>
        <bottom style="thin">
          <color indexed="31"/>
        </bottom>
        <vertical/>
        <horizontal/>
      </border>
    </dxf>
    <dxf>
      <border outline="0">
        <bottom style="thin">
          <color indexed="3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12</xdr:row>
      <xdr:rowOff>19050</xdr:rowOff>
    </xdr:from>
    <xdr:to>
      <xdr:col>13</xdr:col>
      <xdr:colOff>276225</xdr:colOff>
      <xdr:row>28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81500" y="1924050"/>
          <a:ext cx="5162550" cy="310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endParaRPr lang="fr-FR" sz="1100"/>
        </a:p>
        <a:p>
          <a:r>
            <a:rPr lang="fr-FR" sz="1100"/>
            <a:t>somme prod remplacée par nb.si.ens()</a:t>
          </a:r>
        </a:p>
        <a:p>
          <a:endParaRPr lang="fr-FR" sz="1100" baseline="0"/>
        </a:p>
        <a:p>
          <a:r>
            <a:rPr lang="fr-FR" sz="1100" baseline="0"/>
            <a:t>les colonnes sont nommées par leur entete</a:t>
          </a:r>
        </a:p>
        <a:p>
          <a:endParaRPr lang="fr-FR" sz="1100" baseline="0"/>
        </a:p>
        <a:p>
          <a:r>
            <a:rPr lang="fr-FR" sz="1100" baseline="0"/>
            <a:t>tu filtres en choississant les Uf et les Noms en B4 et B5. </a:t>
          </a:r>
        </a:p>
        <a:p>
          <a:endParaRPr lang="fr-FR" sz="1100" baseline="0"/>
        </a:p>
        <a:p>
          <a:r>
            <a:rPr lang="fr-FR" sz="1100" baseline="0"/>
            <a:t>Tu peux changer les contenus de D4 à D7</a:t>
          </a:r>
        </a:p>
        <a:p>
          <a:endParaRPr lang="fr-FR" sz="1100" baseline="0"/>
        </a:p>
        <a:p>
          <a:r>
            <a:rPr lang="fr-FR" sz="1100" baseline="0"/>
            <a:t>Si les filtres sont vides, la formule calcule sur le tout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9:C44" totalsRowShown="0" tableBorderDxfId="7">
  <autoFilter ref="A9:C44"/>
  <tableColumns count="3">
    <tableColumn id="1" name="lbl uf" dataDxfId="6"/>
    <tableColumn id="2" name="nom prenom" dataDxfId="5"/>
    <tableColumn id="3" name="Jeudi   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8" totalsRowShown="0" headerRowDxfId="12" dataDxfId="13" tableBorderDxfId="15">
  <autoFilter ref="A1:A8"/>
  <tableColumns count="1">
    <tableColumn id="1" name="UniFonct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1:C5" totalsRowShown="0" headerRowDxfId="8" dataDxfId="9" tableBorderDxfId="11">
  <autoFilter ref="C1:C5"/>
  <tableColumns count="1">
    <tableColumn id="1" name="Agents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abSelected="1" workbookViewId="0">
      <selection activeCell="G8" sqref="G8"/>
    </sheetView>
  </sheetViews>
  <sheetFormatPr baseColWidth="10" defaultRowHeight="15" x14ac:dyDescent="0.25"/>
  <cols>
    <col min="1" max="1" width="10" customWidth="1"/>
    <col min="2" max="2" width="14.7109375" customWidth="1"/>
    <col min="3" max="3" width="9.85546875" bestFit="1" customWidth="1"/>
    <col min="5" max="5" width="5.140625" bestFit="1" customWidth="1"/>
    <col min="6" max="6" width="3.28515625" bestFit="1" customWidth="1"/>
    <col min="7" max="7" width="11.28515625" style="6" customWidth="1"/>
    <col min="8" max="8" width="14.85546875" style="6" customWidth="1"/>
    <col min="9" max="9" width="14.85546875" customWidth="1"/>
  </cols>
  <sheetData>
    <row r="1" spans="1:9" x14ac:dyDescent="0.25">
      <c r="A1" s="1"/>
      <c r="B1" s="12" t="s">
        <v>37</v>
      </c>
      <c r="C1" s="2" t="s">
        <v>0</v>
      </c>
      <c r="I1" s="5"/>
    </row>
    <row r="2" spans="1:9" x14ac:dyDescent="0.25">
      <c r="A2" s="1"/>
      <c r="B2" s="12"/>
      <c r="C2" s="2" t="s">
        <v>1</v>
      </c>
    </row>
    <row r="3" spans="1:9" x14ac:dyDescent="0.25">
      <c r="A3" s="1"/>
      <c r="B3" s="12"/>
      <c r="C3" s="3">
        <v>42887</v>
      </c>
    </row>
    <row r="4" spans="1:9" x14ac:dyDescent="0.25">
      <c r="A4" s="13" t="s">
        <v>33</v>
      </c>
      <c r="B4" t="s">
        <v>26</v>
      </c>
      <c r="C4" s="7">
        <f>IF($B$4="",COUNTIF(Jeudi,D4),COUNTIFS(lbl_uf,$B$4,Jeudi,$D$4))</f>
        <v>0</v>
      </c>
      <c r="D4" s="1" t="s">
        <v>6</v>
      </c>
    </row>
    <row r="5" spans="1:9" x14ac:dyDescent="0.25">
      <c r="A5" s="13" t="s">
        <v>34</v>
      </c>
      <c r="B5" t="s">
        <v>29</v>
      </c>
      <c r="C5" s="7">
        <f>IF(AND(B4="",B5=""),COUNTIF(Jeudi,D5),IF(AND(B4="",B5&lt;&gt;""),COUNTIFS(nom_prenom,B5,Jeudi,$D$5),IF(AND(B4&lt;&gt;"",B5=""),COUNTIFS(lbl_uf,B4,Jeudi,$D$5),COUNTIFS(lbl_uf,B4,nom_prenom,B5,Jeudi,D5))))</f>
        <v>0</v>
      </c>
      <c r="D5" s="1" t="s">
        <v>6</v>
      </c>
    </row>
    <row r="6" spans="1:9" x14ac:dyDescent="0.25">
      <c r="A6" s="1"/>
      <c r="C6" s="7">
        <f>IF(B4="",COUNTIF(Jeudi,D6),COUNTIFS(lbl_uf,$B$4,Jeudi,$D$6))</f>
        <v>1</v>
      </c>
      <c r="D6" s="1" t="s">
        <v>35</v>
      </c>
    </row>
    <row r="7" spans="1:9" x14ac:dyDescent="0.25">
      <c r="A7" s="1"/>
      <c r="C7" s="7">
        <f>IF(AND(B4="",B57=""),COUNTIF(Jeudi,D7),IF(AND(B4="",B5&lt;&gt;""),COUNTIFS(nom_prenom,B5,Jeudi,$D$7),IF(AND(B4&lt;&gt;"",B5=""),COUNTIFS(lbl_uf,B4,Jeudi,$D$7),COUNTIFS(lbl_uf,B4,nom_prenom,B5,Jeudi,D7))))</f>
        <v>1</v>
      </c>
      <c r="D7" s="1" t="s">
        <v>35</v>
      </c>
    </row>
    <row r="8" spans="1:9" x14ac:dyDescent="0.25">
      <c r="G8"/>
      <c r="H8"/>
    </row>
    <row r="9" spans="1:9" x14ac:dyDescent="0.25">
      <c r="A9" s="1" t="s">
        <v>2</v>
      </c>
      <c r="B9" s="1" t="s">
        <v>3</v>
      </c>
      <c r="C9" s="9" t="s">
        <v>4</v>
      </c>
    </row>
    <row r="10" spans="1:9" x14ac:dyDescent="0.25">
      <c r="A10" s="4" t="s">
        <v>20</v>
      </c>
      <c r="B10" s="4" t="s">
        <v>27</v>
      </c>
      <c r="C10" s="10" t="s">
        <v>5</v>
      </c>
    </row>
    <row r="11" spans="1:9" x14ac:dyDescent="0.25">
      <c r="A11" s="4" t="s">
        <v>21</v>
      </c>
      <c r="B11" s="4" t="s">
        <v>28</v>
      </c>
      <c r="C11" s="10" t="s">
        <v>6</v>
      </c>
    </row>
    <row r="12" spans="1:9" x14ac:dyDescent="0.25">
      <c r="A12" s="4" t="s">
        <v>22</v>
      </c>
      <c r="B12" s="4" t="s">
        <v>29</v>
      </c>
      <c r="C12" s="10" t="s">
        <v>8</v>
      </c>
    </row>
    <row r="13" spans="1:9" x14ac:dyDescent="0.25">
      <c r="A13" s="4" t="s">
        <v>23</v>
      </c>
      <c r="B13" s="4" t="s">
        <v>30</v>
      </c>
      <c r="C13" s="10" t="s">
        <v>9</v>
      </c>
    </row>
    <row r="14" spans="1:9" x14ac:dyDescent="0.25">
      <c r="A14" s="4" t="s">
        <v>24</v>
      </c>
      <c r="B14" s="4" t="s">
        <v>27</v>
      </c>
      <c r="C14" s="10" t="s">
        <v>11</v>
      </c>
    </row>
    <row r="15" spans="1:9" x14ac:dyDescent="0.25">
      <c r="A15" s="4" t="s">
        <v>25</v>
      </c>
      <c r="B15" s="4" t="s">
        <v>28</v>
      </c>
      <c r="C15" s="10" t="s">
        <v>10</v>
      </c>
    </row>
    <row r="16" spans="1:9" x14ac:dyDescent="0.25">
      <c r="A16" s="4" t="s">
        <v>26</v>
      </c>
      <c r="B16" s="4" t="s">
        <v>29</v>
      </c>
      <c r="C16" s="10" t="s">
        <v>10</v>
      </c>
    </row>
    <row r="17" spans="1:3" x14ac:dyDescent="0.25">
      <c r="A17" s="4" t="s">
        <v>20</v>
      </c>
      <c r="B17" s="4" t="s">
        <v>30</v>
      </c>
      <c r="C17" s="10" t="s">
        <v>7</v>
      </c>
    </row>
    <row r="18" spans="1:3" x14ac:dyDescent="0.25">
      <c r="A18" s="4" t="s">
        <v>21</v>
      </c>
      <c r="B18" s="4" t="s">
        <v>27</v>
      </c>
      <c r="C18" s="10" t="s">
        <v>12</v>
      </c>
    </row>
    <row r="19" spans="1:3" x14ac:dyDescent="0.25">
      <c r="A19" s="4" t="s">
        <v>22</v>
      </c>
      <c r="B19" s="4" t="s">
        <v>28</v>
      </c>
      <c r="C19" s="10" t="s">
        <v>7</v>
      </c>
    </row>
    <row r="20" spans="1:3" x14ac:dyDescent="0.25">
      <c r="A20" s="4" t="s">
        <v>23</v>
      </c>
      <c r="B20" s="4" t="s">
        <v>29</v>
      </c>
      <c r="C20" s="10" t="s">
        <v>16</v>
      </c>
    </row>
    <row r="21" spans="1:3" x14ac:dyDescent="0.25">
      <c r="A21" s="4" t="s">
        <v>24</v>
      </c>
      <c r="B21" s="4" t="s">
        <v>30</v>
      </c>
      <c r="C21" s="10" t="s">
        <v>6</v>
      </c>
    </row>
    <row r="22" spans="1:3" x14ac:dyDescent="0.25">
      <c r="A22" s="4" t="s">
        <v>25</v>
      </c>
      <c r="B22" s="4" t="s">
        <v>27</v>
      </c>
      <c r="C22" s="10" t="s">
        <v>14</v>
      </c>
    </row>
    <row r="23" spans="1:3" x14ac:dyDescent="0.25">
      <c r="A23" s="4" t="s">
        <v>26</v>
      </c>
      <c r="B23" s="4" t="s">
        <v>28</v>
      </c>
      <c r="C23" s="10" t="s">
        <v>5</v>
      </c>
    </row>
    <row r="24" spans="1:3" x14ac:dyDescent="0.25">
      <c r="A24" s="4" t="s">
        <v>20</v>
      </c>
      <c r="B24" s="4" t="s">
        <v>29</v>
      </c>
      <c r="C24" s="10" t="s">
        <v>10</v>
      </c>
    </row>
    <row r="25" spans="1:3" x14ac:dyDescent="0.25">
      <c r="A25" s="4" t="s">
        <v>21</v>
      </c>
      <c r="B25" s="4" t="s">
        <v>30</v>
      </c>
      <c r="C25" s="10" t="s">
        <v>10</v>
      </c>
    </row>
    <row r="26" spans="1:3" x14ac:dyDescent="0.25">
      <c r="A26" s="4" t="s">
        <v>22</v>
      </c>
      <c r="B26" s="4" t="s">
        <v>27</v>
      </c>
      <c r="C26" s="10" t="s">
        <v>13</v>
      </c>
    </row>
    <row r="27" spans="1:3" x14ac:dyDescent="0.25">
      <c r="A27" s="4" t="s">
        <v>23</v>
      </c>
      <c r="B27" s="4" t="s">
        <v>28</v>
      </c>
      <c r="C27" s="10" t="s">
        <v>15</v>
      </c>
    </row>
    <row r="28" spans="1:3" x14ac:dyDescent="0.25">
      <c r="A28" s="4" t="s">
        <v>24</v>
      </c>
      <c r="B28" s="4" t="s">
        <v>29</v>
      </c>
      <c r="C28" s="10" t="s">
        <v>6</v>
      </c>
    </row>
    <row r="29" spans="1:3" x14ac:dyDescent="0.25">
      <c r="A29" s="4" t="s">
        <v>25</v>
      </c>
      <c r="B29" s="4" t="s">
        <v>30</v>
      </c>
      <c r="C29" s="10" t="s">
        <v>16</v>
      </c>
    </row>
    <row r="30" spans="1:3" x14ac:dyDescent="0.25">
      <c r="A30" s="4" t="s">
        <v>26</v>
      </c>
      <c r="B30" s="4" t="s">
        <v>27</v>
      </c>
      <c r="C30" s="10" t="s">
        <v>10</v>
      </c>
    </row>
    <row r="31" spans="1:3" x14ac:dyDescent="0.25">
      <c r="A31" s="4" t="s">
        <v>20</v>
      </c>
      <c r="B31" s="4" t="s">
        <v>28</v>
      </c>
      <c r="C31" s="10" t="s">
        <v>10</v>
      </c>
    </row>
    <row r="32" spans="1:3" x14ac:dyDescent="0.25">
      <c r="A32" s="4" t="s">
        <v>21</v>
      </c>
      <c r="B32" s="4" t="s">
        <v>29</v>
      </c>
      <c r="C32" s="10" t="s">
        <v>18</v>
      </c>
    </row>
    <row r="33" spans="1:3" x14ac:dyDescent="0.25">
      <c r="A33" s="4" t="s">
        <v>22</v>
      </c>
      <c r="B33" s="4" t="s">
        <v>30</v>
      </c>
      <c r="C33" s="10" t="s">
        <v>16</v>
      </c>
    </row>
    <row r="34" spans="1:3" x14ac:dyDescent="0.25">
      <c r="A34" s="4" t="s">
        <v>23</v>
      </c>
      <c r="B34" s="4" t="s">
        <v>27</v>
      </c>
      <c r="C34" s="10" t="s">
        <v>10</v>
      </c>
    </row>
    <row r="35" spans="1:3" x14ac:dyDescent="0.25">
      <c r="A35" s="4" t="s">
        <v>24</v>
      </c>
      <c r="B35" s="4" t="s">
        <v>28</v>
      </c>
      <c r="C35" s="10" t="s">
        <v>10</v>
      </c>
    </row>
    <row r="36" spans="1:3" x14ac:dyDescent="0.25">
      <c r="A36" s="4" t="s">
        <v>25</v>
      </c>
      <c r="B36" s="4" t="s">
        <v>29</v>
      </c>
      <c r="C36" s="10" t="s">
        <v>19</v>
      </c>
    </row>
    <row r="37" spans="1:3" x14ac:dyDescent="0.25">
      <c r="A37" s="4" t="s">
        <v>26</v>
      </c>
      <c r="B37" s="4" t="s">
        <v>30</v>
      </c>
      <c r="C37" s="10" t="s">
        <v>17</v>
      </c>
    </row>
    <row r="38" spans="1:3" x14ac:dyDescent="0.25">
      <c r="A38" s="4" t="s">
        <v>20</v>
      </c>
      <c r="B38" s="4" t="s">
        <v>27</v>
      </c>
      <c r="C38" s="10" t="s">
        <v>10</v>
      </c>
    </row>
    <row r="39" spans="1:3" x14ac:dyDescent="0.25">
      <c r="A39" s="4" t="s">
        <v>21</v>
      </c>
      <c r="B39" s="4" t="s">
        <v>28</v>
      </c>
      <c r="C39" s="10" t="s">
        <v>18</v>
      </c>
    </row>
    <row r="40" spans="1:3" x14ac:dyDescent="0.25">
      <c r="A40" s="4" t="s">
        <v>22</v>
      </c>
      <c r="B40" s="4" t="s">
        <v>29</v>
      </c>
      <c r="C40" s="10" t="s">
        <v>11</v>
      </c>
    </row>
    <row r="41" spans="1:3" x14ac:dyDescent="0.25">
      <c r="A41" s="4" t="s">
        <v>23</v>
      </c>
      <c r="B41" s="4" t="s">
        <v>30</v>
      </c>
      <c r="C41" s="10" t="s">
        <v>5</v>
      </c>
    </row>
    <row r="42" spans="1:3" x14ac:dyDescent="0.25">
      <c r="A42" s="4" t="s">
        <v>24</v>
      </c>
      <c r="B42" s="4" t="s">
        <v>27</v>
      </c>
      <c r="C42" s="10" t="s">
        <v>16</v>
      </c>
    </row>
    <row r="43" spans="1:3" x14ac:dyDescent="0.25">
      <c r="A43" s="4" t="s">
        <v>25</v>
      </c>
      <c r="B43" s="4" t="s">
        <v>28</v>
      </c>
      <c r="C43" s="10" t="s">
        <v>12</v>
      </c>
    </row>
    <row r="44" spans="1:3" x14ac:dyDescent="0.25">
      <c r="A44" s="8" t="s">
        <v>26</v>
      </c>
      <c r="B44" s="8" t="s">
        <v>29</v>
      </c>
      <c r="C44" s="11" t="s">
        <v>16</v>
      </c>
    </row>
  </sheetData>
  <sortState ref="B45:B59">
    <sortCondition ref="B41"/>
  </sortState>
  <mergeCells count="1">
    <mergeCell ref="B1:B3"/>
  </mergeCells>
  <dataValidations count="2">
    <dataValidation type="list" allowBlank="1" showInputMessage="1" showErrorMessage="1" sqref="B4 B6">
      <formula1>UniFonct</formula1>
    </dataValidation>
    <dataValidation type="list" allowBlank="1" showInputMessage="1" showErrorMessage="1" sqref="B5 B7">
      <formula1>Agents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9" stopIfTrue="1" operator="beginsWith" id="{D4574607-9BB9-4A64-8590-790D58E2FE1F}">
            <xm:f>LEFT(C1,LEN("M"))="M"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10" stopIfTrue="1" operator="beginsWith" id="{52911520-AF7E-4825-B83C-29BE03B3379D}">
            <xm:f>LEFT(C1,LEN("J"))="J"</xm:f>
            <x14:dxf>
              <fill>
                <patternFill>
                  <bgColor rgb="FFFF99CC"/>
                </patternFill>
              </fill>
            </x14:dxf>
          </x14:cfRule>
          <xm:sqref>C10:C44 I1 C46:C65201 C1:C5</xm:sqref>
        </x14:conditionalFormatting>
        <x14:conditionalFormatting xmlns:xm="http://schemas.microsoft.com/office/excel/2006/main">
          <x14:cfRule type="beginsWith" priority="1" stopIfTrue="1" operator="beginsWith" id="{9593F363-11A6-479D-95FD-F7090F19A6C4}">
            <xm:f>LEFT(C6,LEN("M"))="M"</xm:f>
            <x14:dxf>
              <fill>
                <patternFill>
                  <bgColor rgb="FF92D050"/>
                </patternFill>
              </fill>
            </x14:dxf>
          </x14:cfRule>
          <x14:cfRule type="beginsWith" priority="2" stopIfTrue="1" operator="beginsWith" id="{9AD40B76-6552-48CE-B8F6-825F952F0711}">
            <xm:f>LEFT(C6,LEN("J"))="J"</xm:f>
            <x14:dxf>
              <fill>
                <patternFill>
                  <bgColor rgb="FFFF99CC"/>
                </patternFill>
              </fill>
            </x14:dxf>
          </x14:cfRule>
          <xm:sqref>C6:C7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E9" sqref="E9"/>
    </sheetView>
  </sheetViews>
  <sheetFormatPr baseColWidth="10" defaultRowHeight="15" x14ac:dyDescent="0.25"/>
  <sheetData>
    <row r="1" spans="1:5" x14ac:dyDescent="0.25">
      <c r="A1" s="1" t="s">
        <v>31</v>
      </c>
      <c r="C1" s="1" t="s">
        <v>32</v>
      </c>
    </row>
    <row r="2" spans="1:5" x14ac:dyDescent="0.25">
      <c r="A2" s="4" t="s">
        <v>20</v>
      </c>
      <c r="C2" s="4" t="s">
        <v>27</v>
      </c>
      <c r="E2" t="s">
        <v>36</v>
      </c>
    </row>
    <row r="3" spans="1:5" x14ac:dyDescent="0.25">
      <c r="A3" s="4" t="s">
        <v>21</v>
      </c>
      <c r="C3" s="4" t="s">
        <v>28</v>
      </c>
    </row>
    <row r="4" spans="1:5" x14ac:dyDescent="0.25">
      <c r="A4" s="4" t="s">
        <v>22</v>
      </c>
      <c r="C4" s="4" t="s">
        <v>29</v>
      </c>
    </row>
    <row r="5" spans="1:5" x14ac:dyDescent="0.25">
      <c r="A5" s="4" t="s">
        <v>23</v>
      </c>
      <c r="C5" s="8" t="s">
        <v>30</v>
      </c>
    </row>
    <row r="6" spans="1:5" x14ac:dyDescent="0.25">
      <c r="A6" s="4" t="s">
        <v>24</v>
      </c>
    </row>
    <row r="7" spans="1:5" x14ac:dyDescent="0.25">
      <c r="A7" s="4" t="s">
        <v>25</v>
      </c>
    </row>
    <row r="8" spans="1:5" x14ac:dyDescent="0.25">
      <c r="A8" s="8" t="s">
        <v>26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Table</vt:lpstr>
      <vt:lpstr>Feuil3</vt:lpstr>
      <vt:lpstr>Agents</vt:lpstr>
      <vt:lpstr>Jeudi</vt:lpstr>
      <vt:lpstr>lbl_uf</vt:lpstr>
      <vt:lpstr>nom_prenom</vt:lpstr>
      <vt:lpstr>UniFonct</vt:lpstr>
    </vt:vector>
  </TitlesOfParts>
  <Company>Centre Hospitalier Universitaire d'Angers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HUAULME OLIVIER</dc:creator>
  <cp:lastModifiedBy>André BOSCHI</cp:lastModifiedBy>
  <dcterms:created xsi:type="dcterms:W3CDTF">2016-12-20T09:41:37Z</dcterms:created>
  <dcterms:modified xsi:type="dcterms:W3CDTF">2016-12-23T16:57:36Z</dcterms:modified>
</cp:coreProperties>
</file>