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571" codeName="{C999D3B4-68BB-379E-E534-F0D661931E69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bookViews>
    <workbookView xWindow="240" yWindow="30" windowWidth="25440" windowHeight="13350"/>
  </bookViews>
  <sheets>
    <sheet name="Feuil1" sheetId="1" r:id="rId1"/>
    <sheet name="Feuil2" sheetId="2" r:id="rId2"/>
    <sheet name="Feuil3" sheetId="3" r:id="rId3"/>
  </sheets>
  <calcPr calcId="171027"/>
</workbook>
</file>

<file path=xl/calcChain.xml><?xml version="1.0" encoding="utf-8"?>
<calcChain xmlns="http://schemas.openxmlformats.org/spreadsheetml/2006/main">
  <c r="D3" i="1" l="1"/>
  <c r="E3" i="1"/>
  <c r="F17" i="1"/>
  <c r="F3" i="1" s="1"/>
  <c r="H16" i="1"/>
  <c r="F16" i="1"/>
  <c r="F7" i="1"/>
  <c r="F8" i="1"/>
  <c r="F9" i="1"/>
  <c r="F10" i="1"/>
  <c r="F11" i="1"/>
  <c r="F12" i="1"/>
  <c r="F13" i="1"/>
  <c r="F14" i="1"/>
  <c r="F15" i="1"/>
  <c r="H17" i="1" l="1"/>
  <c r="H3" i="1" s="1"/>
  <c r="H7" i="1"/>
  <c r="H8" i="1"/>
  <c r="H9" i="1"/>
  <c r="H10" i="1"/>
  <c r="H11" i="1"/>
  <c r="H12" i="1"/>
  <c r="H13" i="1"/>
  <c r="H14" i="1"/>
  <c r="H15" i="1"/>
</calcChain>
</file>

<file path=xl/sharedStrings.xml><?xml version="1.0" encoding="utf-8"?>
<sst xmlns="http://schemas.openxmlformats.org/spreadsheetml/2006/main" count="8" uniqueCount="8">
  <si>
    <t>Total</t>
  </si>
  <si>
    <t>Solde après Factu.</t>
  </si>
  <si>
    <t>Pointé</t>
  </si>
  <si>
    <t>Solde</t>
  </si>
  <si>
    <t>Reprise</t>
  </si>
  <si>
    <t>Dépose</t>
  </si>
  <si>
    <t>Date</t>
  </si>
  <si>
    <t>Transporteurs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</si>
</sst>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6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theme="4" tint="0.39997558519241921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theme="4" tint="0.39997558519241921"/>
      </left>
      <right/>
      <top style="thin">
        <color rgb="FF000000"/>
      </top>
      <bottom style="thin">
        <color theme="4" tint="0.39997558519241921"/>
      </bottom>
      <diagonal/>
    </border>
    <border>
      <left/>
      <right/>
      <top style="thin">
        <color rgb="FF000000"/>
      </top>
      <bottom style="thin">
        <color theme="4" tint="0.39997558519241921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3" fillId="0" borderId="3" xfId="0" applyFont="1" applyBorder="1"/>
    <xf numFmtId="0" fontId="3" fillId="0" borderId="5" xfId="0" applyFont="1" applyBorder="1"/>
    <xf numFmtId="0" fontId="3" fillId="0" borderId="2" xfId="0" applyFont="1" applyBorder="1"/>
    <xf numFmtId="0" fontId="0" fillId="3" borderId="9" xfId="0" applyFont="1" applyFill="1" applyBorder="1" applyAlignment="1">
      <alignment horizontal="center" vertical="center"/>
    </xf>
    <xf numFmtId="14" fontId="0" fillId="3" borderId="6" xfId="0" applyNumberFormat="1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14" fontId="0" fillId="0" borderId="6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3" borderId="10" xfId="0" applyFont="1" applyFill="1" applyBorder="1"/>
    <xf numFmtId="14" fontId="0" fillId="3" borderId="11" xfId="0" applyNumberFormat="1" applyFont="1" applyFill="1" applyBorder="1"/>
    <xf numFmtId="0" fontId="0" fillId="3" borderId="11" xfId="0" applyFont="1" applyFill="1" applyBorder="1"/>
    <xf numFmtId="0" fontId="0" fillId="3" borderId="12" xfId="0" applyFont="1" applyFill="1" applyBorder="1" applyAlignment="1">
      <alignment horizontal="center" vertical="center"/>
    </xf>
    <xf numFmtId="0" fontId="0" fillId="3" borderId="8" xfId="0" applyFont="1" applyFill="1" applyBorder="1"/>
    <xf numFmtId="0" fontId="1" fillId="3" borderId="6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14" fontId="4" fillId="2" borderId="14" xfId="0" applyNumberFormat="1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0" fillId="0" borderId="3" xfId="0" applyFont="1" applyBorder="1"/>
    <xf numFmtId="0" fontId="0" fillId="0" borderId="4" xfId="0" applyFont="1" applyBorder="1"/>
    <xf numFmtId="0" fontId="0" fillId="0" borderId="1" xfId="0" applyFont="1" applyBorder="1"/>
    <xf numFmtId="14" fontId="0" fillId="0" borderId="0" xfId="0" applyNumberFormat="1"/>
  </cellXfs>
  <cellStyles count="1">
    <cellStyle name="Normal" xfId="0" builtinId="0"/>
  </cellStyles>
  <dxfs count="10"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/>
        <top style="thin">
          <color rgb="FF000000"/>
        </top>
        <bottom/>
        <vertical/>
        <horizontal/>
      </border>
    </dxf>
    <dxf>
      <border outline="0">
        <right style="medium">
          <color rgb="FF000000"/>
        </right>
        <top style="medium">
          <color rgb="FF000000"/>
        </top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5:H17" totalsRowShown="0" headerRowDxfId="2" tableBorderDxfId="5">
  <autoFilter ref="B5:H17"/>
  <tableColumns count="7">
    <tableColumn id="1" name="Transporteurs"/>
    <tableColumn id="2" name="Date"/>
    <tableColumn id="3" name="Dépose"/>
    <tableColumn id="4" name="Reprise"/>
    <tableColumn id="5" name="Solde" dataDxfId="4">
      <calculatedColumnFormula>D6-E6</calculatedColumnFormula>
    </tableColumn>
    <tableColumn id="6" name="Pointé"/>
    <tableColumn id="7" name="Solde après Factu." dataDxfId="3">
      <calculatedColumnFormula>IF(G6=1,$F$6,F6)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H17"/>
  <sheetViews>
    <sheetView tabSelected="1" workbookViewId="0">
      <selection activeCell="H20" sqref="H20"/>
    </sheetView>
  </sheetViews>
  <sheetFormatPr baseColWidth="10" defaultRowHeight="15" x14ac:dyDescent="0.25"/>
  <cols>
    <col min="2" max="2" width="18.28515625" bestFit="1" customWidth="1"/>
    <col min="8" max="8" width="21.7109375" bestFit="1" customWidth="1"/>
  </cols>
  <sheetData>
    <row r="2" spans="1:8" ht="15.75" thickBot="1" x14ac:dyDescent="0.3"/>
    <row r="3" spans="1:8" ht="15.75" thickBot="1" x14ac:dyDescent="0.3">
      <c r="B3" s="3" t="s">
        <v>0</v>
      </c>
      <c r="C3" s="2"/>
      <c r="D3" s="22">
        <f>SUBTOTAL(109,Feuil1!$D$6:$D$17)</f>
        <v>153</v>
      </c>
      <c r="E3" s="23">
        <f>SUBTOTAL(109,Feuil1!$E$6:$E$17)</f>
        <v>147</v>
      </c>
      <c r="F3" s="22">
        <f>SUBTOTAL(109,Feuil1!$F$6:$F$17)</f>
        <v>56</v>
      </c>
      <c r="G3" s="4"/>
      <c r="H3" s="24">
        <f>SUBTOTAL(109,Feuil1!$H$6:$H$17)</f>
        <v>6</v>
      </c>
    </row>
    <row r="5" spans="1:8" ht="20.25" x14ac:dyDescent="0.3">
      <c r="A5" s="1"/>
      <c r="B5" s="19" t="s">
        <v>7</v>
      </c>
      <c r="C5" s="20" t="s">
        <v>6</v>
      </c>
      <c r="D5" s="21" t="s">
        <v>5</v>
      </c>
      <c r="E5" s="21" t="s">
        <v>4</v>
      </c>
      <c r="F5" s="19" t="s">
        <v>3</v>
      </c>
      <c r="G5" s="21" t="s">
        <v>2</v>
      </c>
      <c r="H5" s="21" t="s">
        <v>1</v>
      </c>
    </row>
    <row r="6" spans="1:8" ht="20.25" x14ac:dyDescent="0.3">
      <c r="A6" s="1"/>
      <c r="B6" s="5"/>
      <c r="C6" s="6"/>
      <c r="D6" s="7"/>
      <c r="E6" s="7"/>
      <c r="F6" s="5">
        <v>50</v>
      </c>
      <c r="G6" s="7"/>
      <c r="H6" s="16">
        <v>0</v>
      </c>
    </row>
    <row r="7" spans="1:8" x14ac:dyDescent="0.25">
      <c r="B7" s="8"/>
      <c r="C7" s="9">
        <v>42737</v>
      </c>
      <c r="D7" s="10">
        <v>40</v>
      </c>
      <c r="E7" s="10"/>
      <c r="F7" s="8">
        <f t="shared" ref="F6:F16" si="0">D7-E7</f>
        <v>40</v>
      </c>
      <c r="G7" s="10"/>
      <c r="H7" s="17">
        <f>IF(G7=1,$F$6,F7)</f>
        <v>40</v>
      </c>
    </row>
    <row r="8" spans="1:8" x14ac:dyDescent="0.25">
      <c r="B8" s="5"/>
      <c r="C8" s="6">
        <v>42739</v>
      </c>
      <c r="D8" s="7">
        <v>24</v>
      </c>
      <c r="E8" s="7"/>
      <c r="F8" s="5">
        <f t="shared" si="0"/>
        <v>24</v>
      </c>
      <c r="G8" s="7"/>
      <c r="H8" s="16">
        <f>IF(G8=1,$F$6,F8)</f>
        <v>24</v>
      </c>
    </row>
    <row r="9" spans="1:8" x14ac:dyDescent="0.25">
      <c r="B9" s="8"/>
      <c r="C9" s="9">
        <v>42739</v>
      </c>
      <c r="D9" s="10"/>
      <c r="E9" s="10">
        <v>20</v>
      </c>
      <c r="F9" s="8">
        <f t="shared" si="0"/>
        <v>-20</v>
      </c>
      <c r="G9" s="10"/>
      <c r="H9" s="17">
        <f>IF(G9=1,$F$6,F9)</f>
        <v>-20</v>
      </c>
    </row>
    <row r="10" spans="1:8" x14ac:dyDescent="0.25">
      <c r="B10" s="5"/>
      <c r="C10" s="6">
        <v>42739</v>
      </c>
      <c r="D10" s="7"/>
      <c r="E10" s="7">
        <v>30</v>
      </c>
      <c r="F10" s="5">
        <f t="shared" si="0"/>
        <v>-30</v>
      </c>
      <c r="G10" s="7"/>
      <c r="H10" s="16">
        <f>IF(G10=1,$F$6,F10)</f>
        <v>-30</v>
      </c>
    </row>
    <row r="11" spans="1:8" x14ac:dyDescent="0.25">
      <c r="B11" s="8"/>
      <c r="C11" s="9">
        <v>42740</v>
      </c>
      <c r="D11" s="10">
        <v>23</v>
      </c>
      <c r="E11" s="10"/>
      <c r="F11" s="8">
        <f t="shared" si="0"/>
        <v>23</v>
      </c>
      <c r="G11" s="10"/>
      <c r="H11" s="17">
        <f>IF(G11=1,$F$6,F11)</f>
        <v>23</v>
      </c>
    </row>
    <row r="12" spans="1:8" x14ac:dyDescent="0.25">
      <c r="B12" s="5"/>
      <c r="C12" s="6">
        <v>42740</v>
      </c>
      <c r="D12" s="7">
        <v>29</v>
      </c>
      <c r="E12" s="7"/>
      <c r="F12" s="5">
        <f t="shared" si="0"/>
        <v>29</v>
      </c>
      <c r="G12" s="7"/>
      <c r="H12" s="16">
        <f>IF(G12=1,$F$6,F12)</f>
        <v>29</v>
      </c>
    </row>
    <row r="13" spans="1:8" x14ac:dyDescent="0.25">
      <c r="B13" s="8"/>
      <c r="C13" s="9">
        <v>42741</v>
      </c>
      <c r="D13" s="10"/>
      <c r="E13" s="10">
        <v>20</v>
      </c>
      <c r="F13" s="8">
        <f t="shared" si="0"/>
        <v>-20</v>
      </c>
      <c r="G13" s="10"/>
      <c r="H13" s="17">
        <f>IF(G13=1,$F$6,F13)</f>
        <v>-20</v>
      </c>
    </row>
    <row r="14" spans="1:8" x14ac:dyDescent="0.25">
      <c r="B14" s="5"/>
      <c r="C14" s="6">
        <v>42741</v>
      </c>
      <c r="D14" s="7"/>
      <c r="E14" s="7">
        <v>30</v>
      </c>
      <c r="F14" s="5">
        <f t="shared" si="0"/>
        <v>-30</v>
      </c>
      <c r="G14" s="7"/>
      <c r="H14" s="16">
        <f>IF(G14=1,$F$6,F14)</f>
        <v>-30</v>
      </c>
    </row>
    <row r="15" spans="1:8" x14ac:dyDescent="0.25">
      <c r="B15" s="8"/>
      <c r="C15" s="9">
        <v>42745</v>
      </c>
      <c r="D15" s="10"/>
      <c r="E15" s="10">
        <v>30</v>
      </c>
      <c r="F15" s="8">
        <f t="shared" si="0"/>
        <v>-30</v>
      </c>
      <c r="G15" s="10"/>
      <c r="H15" s="17">
        <f>IF(G15=1,$F$6,F15)</f>
        <v>-30</v>
      </c>
    </row>
    <row r="16" spans="1:8" x14ac:dyDescent="0.25">
      <c r="B16" s="11"/>
      <c r="C16" s="12">
        <v>42752</v>
      </c>
      <c r="D16" s="13">
        <v>12</v>
      </c>
      <c r="E16" s="13">
        <v>5</v>
      </c>
      <c r="F16" s="14">
        <f t="shared" si="0"/>
        <v>7</v>
      </c>
      <c r="G16" s="15"/>
      <c r="H16" s="18">
        <f>IF(G16=1,$F$6,F16)</f>
        <v>7</v>
      </c>
    </row>
    <row r="17" spans="3:8" x14ac:dyDescent="0.25">
      <c r="C17" s="25">
        <v>42753</v>
      </c>
      <c r="D17">
        <v>25</v>
      </c>
      <c r="E17">
        <v>12</v>
      </c>
      <c r="F17" s="5">
        <f>D17-E17</f>
        <v>13</v>
      </c>
      <c r="H17" s="16">
        <f>IF(G17=1,$F$6,F17)</f>
        <v>13</v>
      </c>
    </row>
  </sheetData>
  <conditionalFormatting sqref="H6:H17">
    <cfRule type="cellIs" dxfId="7" priority="1" operator="equal">
      <formula>0</formula>
    </cfRule>
    <cfRule type="cellIs" priority="2" operator="equal">
      <formula>0</formula>
    </cfRule>
    <cfRule type="cellIs" dxfId="6" priority="3" operator="equal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PARIZEL</dc:creator>
  <cp:lastModifiedBy>André BOSCHI</cp:lastModifiedBy>
  <dcterms:created xsi:type="dcterms:W3CDTF">2017-01-16T14:20:14Z</dcterms:created>
  <dcterms:modified xsi:type="dcterms:W3CDTF">2017-01-16T16:15:58Z</dcterms:modified>
</cp:coreProperties>
</file>