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1015" windowHeight="1126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11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8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</calcChain>
</file>

<file path=xl/sharedStrings.xml><?xml version="1.0" encoding="utf-8"?>
<sst xmlns="http://schemas.openxmlformats.org/spreadsheetml/2006/main" count="22" uniqueCount="19">
  <si>
    <t>emplacement</t>
  </si>
  <si>
    <t>Dénomination boîte</t>
  </si>
  <si>
    <t>libellé</t>
  </si>
  <si>
    <t>N° code barre</t>
  </si>
  <si>
    <t>date document</t>
  </si>
  <si>
    <t>date destruction</t>
  </si>
  <si>
    <t>cccc</t>
  </si>
  <si>
    <t>vvvv</t>
  </si>
  <si>
    <t>aaaa</t>
  </si>
  <si>
    <t>zzzz</t>
  </si>
  <si>
    <t>rrr</t>
  </si>
  <si>
    <t>tttt</t>
  </si>
  <si>
    <t>yyyy</t>
  </si>
  <si>
    <t>uuu</t>
  </si>
  <si>
    <t>jjjj</t>
  </si>
  <si>
    <t>gggg</t>
  </si>
  <si>
    <t>table boîte archive</t>
  </si>
  <si>
    <t>étagère</t>
  </si>
  <si>
    <t>tabempl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</si>
</sst>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Q31"/>
  <sheetViews>
    <sheetView tabSelected="1" topLeftCell="A6" workbookViewId="0">
      <selection activeCell="C18" sqref="C18"/>
    </sheetView>
  </sheetViews>
  <sheetFormatPr baseColWidth="10" defaultRowHeight="12.75" x14ac:dyDescent="0.2"/>
  <cols>
    <col min="1" max="1" width="17" bestFit="1" customWidth="1"/>
    <col min="2" max="2" width="9" bestFit="1" customWidth="1"/>
    <col min="3" max="3" width="12.28515625" customWidth="1"/>
    <col min="4" max="5" width="9.140625" customWidth="1"/>
    <col min="6" max="6" width="15.85546875" customWidth="1"/>
    <col min="7" max="8" width="9.140625" customWidth="1"/>
    <col min="9" max="9" width="16" bestFit="1" customWidth="1"/>
    <col min="10" max="10" width="10.28515625" customWidth="1"/>
    <col min="11" max="11" width="13.42578125" bestFit="1" customWidth="1"/>
    <col min="12" max="12" width="14.42578125" bestFit="1" customWidth="1"/>
    <col min="13" max="256" width="9.140625" customWidth="1"/>
  </cols>
  <sheetData>
    <row r="8" spans="2:17" x14ac:dyDescent="0.2">
      <c r="E8" t="str">
        <f ca="1">IF(LEFT($B11,2)="99","",IF(ISERROR(MATCH(B11,$I$11:$I$20,0)),"",OFFSET($I$10,MATCH(B11,$I$11:$I$200),2)))</f>
        <v/>
      </c>
    </row>
    <row r="9" spans="2:17" x14ac:dyDescent="0.2">
      <c r="I9" t="s">
        <v>16</v>
      </c>
    </row>
    <row r="10" spans="2:17" x14ac:dyDescent="0.2">
      <c r="B10" t="s">
        <v>1</v>
      </c>
      <c r="C10" t="s">
        <v>0</v>
      </c>
      <c r="D10" t="s">
        <v>2</v>
      </c>
      <c r="E10" t="s">
        <v>4</v>
      </c>
      <c r="F10" t="s">
        <v>5</v>
      </c>
      <c r="I10" t="s">
        <v>3</v>
      </c>
      <c r="J10" t="s">
        <v>2</v>
      </c>
      <c r="K10" t="s">
        <v>4</v>
      </c>
      <c r="L10" t="s">
        <v>5</v>
      </c>
      <c r="P10" s="1" t="s">
        <v>18</v>
      </c>
      <c r="Q10" t="s">
        <v>17</v>
      </c>
    </row>
    <row r="11" spans="2:17" x14ac:dyDescent="0.2">
      <c r="B11">
        <v>11123446</v>
      </c>
      <c r="C11">
        <f ca="1">IF(LEFT(B11,2)="99",OFFSET($P$10,MATCH(B11,$P$11:$P$18,0),1),0)</f>
        <v>0</v>
      </c>
      <c r="D11" t="str">
        <f ca="1">IF(LEFT($B11,2)="99","",IF(ISERROR(MATCH(B11,$I$11:$I$20,0)),"",OFFSET($I$10,MATCH(B11,$I$11:$I$20),1)))</f>
        <v/>
      </c>
      <c r="E11" t="str">
        <f ca="1">IF(LEFT($B11,2)="99","",IF(ISERROR(MATCH(B11,$I$11:$I$20,0)),"",OFFSET($I$10,MATCH(B11,$I$11:$I$20),2)))</f>
        <v/>
      </c>
      <c r="F11" t="str">
        <f ca="1">IF(LEFT($B11,2)="99","",IF(ISERROR(MATCH(B11,$I$11:$I$20,0)),"",OFFSET($I$10,MATCH(B11,$I$11:$I$20),3)))</f>
        <v/>
      </c>
      <c r="I11">
        <v>11123448</v>
      </c>
      <c r="J11" t="s">
        <v>6</v>
      </c>
      <c r="K11">
        <v>2013</v>
      </c>
      <c r="L11">
        <v>2014</v>
      </c>
      <c r="P11">
        <v>99100018</v>
      </c>
      <c r="Q11">
        <v>12</v>
      </c>
    </row>
    <row r="12" spans="2:17" x14ac:dyDescent="0.2">
      <c r="B12">
        <v>11123447</v>
      </c>
      <c r="C12">
        <f ca="1">IF(LEFT(B12,2)="99",OFFSET($P$10,MATCH(B12,$P$11:$P$18,0),1),0)</f>
        <v>0</v>
      </c>
      <c r="D12" t="str">
        <f t="shared" ref="D12:D31" ca="1" si="0">IF(LEFT($B12,2)="99","",IF(ISERROR(MATCH(B12,$I$11:$I$20,0)),"",OFFSET($I$10,MATCH(B12,$I$11:$I$20),1)))</f>
        <v/>
      </c>
      <c r="E12" t="str">
        <f t="shared" ref="E12:E31" ca="1" si="1">IF(LEFT($B12,2)="99","",IF(ISERROR(MATCH(B12,$I$11:$I$20,0)),"",OFFSET($I$10,MATCH(B12,$I$11:$I$20),2)))</f>
        <v/>
      </c>
      <c r="F12" t="str">
        <f t="shared" ref="F12:F31" ca="1" si="2">IF(LEFT($B12,2)="99","",IF(ISERROR(MATCH(B12,$I$11:$I$20,0)),"",OFFSET($I$10,MATCH(B12,$I$11:$I$20),3)))</f>
        <v/>
      </c>
      <c r="I12">
        <v>11123449</v>
      </c>
      <c r="J12" t="s">
        <v>7</v>
      </c>
      <c r="K12">
        <v>2013</v>
      </c>
      <c r="L12">
        <v>2014</v>
      </c>
      <c r="P12">
        <v>99100018</v>
      </c>
      <c r="Q12">
        <v>23</v>
      </c>
    </row>
    <row r="13" spans="2:17" x14ac:dyDescent="0.2">
      <c r="B13">
        <v>11123448</v>
      </c>
      <c r="C13">
        <f ca="1">IF(LEFT(B13,2)="99",OFFSET($P$10,MATCH(B13,$P$11:$P$18,0),1),0)</f>
        <v>0</v>
      </c>
      <c r="D13" t="str">
        <f t="shared" ca="1" si="0"/>
        <v>cccc</v>
      </c>
      <c r="E13">
        <f t="shared" ca="1" si="1"/>
        <v>2013</v>
      </c>
      <c r="F13">
        <f t="shared" ca="1" si="2"/>
        <v>2014</v>
      </c>
      <c r="I13">
        <v>11123450</v>
      </c>
      <c r="J13" t="s">
        <v>8</v>
      </c>
      <c r="K13">
        <v>2013</v>
      </c>
      <c r="L13">
        <v>2014</v>
      </c>
      <c r="P13">
        <v>99100025</v>
      </c>
      <c r="Q13">
        <v>45</v>
      </c>
    </row>
    <row r="14" spans="2:17" x14ac:dyDescent="0.2">
      <c r="B14">
        <v>11123449</v>
      </c>
      <c r="C14">
        <f ca="1">IF(LEFT(B14,2)="99",OFFSET($P$10,MATCH(B14,$P$11:$P$18,0),1),0)</f>
        <v>0</v>
      </c>
      <c r="D14" t="str">
        <f t="shared" ca="1" si="0"/>
        <v>vvvv</v>
      </c>
      <c r="E14">
        <f t="shared" ca="1" si="1"/>
        <v>2013</v>
      </c>
      <c r="F14">
        <f t="shared" ca="1" si="2"/>
        <v>2014</v>
      </c>
      <c r="I14">
        <v>11123451</v>
      </c>
      <c r="J14" t="s">
        <v>9</v>
      </c>
      <c r="K14">
        <v>2013</v>
      </c>
      <c r="L14">
        <v>2014</v>
      </c>
      <c r="P14">
        <v>99100032</v>
      </c>
      <c r="Q14">
        <v>66</v>
      </c>
    </row>
    <row r="15" spans="2:17" x14ac:dyDescent="0.2">
      <c r="B15">
        <v>11123450</v>
      </c>
      <c r="C15">
        <f ca="1">IF(LEFT(B15,2)="99",OFFSET($P$10,MATCH(B15,$P$11:$P$18,0),1),0)</f>
        <v>0</v>
      </c>
      <c r="D15" t="str">
        <f t="shared" ca="1" si="0"/>
        <v>aaaa</v>
      </c>
      <c r="E15">
        <f t="shared" ca="1" si="1"/>
        <v>2013</v>
      </c>
      <c r="F15">
        <f t="shared" ca="1" si="2"/>
        <v>2014</v>
      </c>
      <c r="I15">
        <v>11234567</v>
      </c>
      <c r="J15" t="s">
        <v>10</v>
      </c>
      <c r="K15">
        <v>2013</v>
      </c>
      <c r="L15">
        <v>2014</v>
      </c>
      <c r="P15">
        <v>99100049</v>
      </c>
      <c r="Q15">
        <v>77</v>
      </c>
    </row>
    <row r="16" spans="2:17" x14ac:dyDescent="0.2">
      <c r="B16">
        <v>11123451</v>
      </c>
      <c r="C16">
        <f ca="1">IF(LEFT(B16,2)="99",OFFSET($P$10,MATCH(B16,$P$11:$P$18,0),1),0)</f>
        <v>0</v>
      </c>
      <c r="D16" t="str">
        <f t="shared" ca="1" si="0"/>
        <v>zzzz</v>
      </c>
      <c r="E16">
        <f t="shared" ca="1" si="1"/>
        <v>2013</v>
      </c>
      <c r="F16">
        <f t="shared" ca="1" si="2"/>
        <v>2014</v>
      </c>
      <c r="I16">
        <v>11345668</v>
      </c>
      <c r="J16" t="s">
        <v>11</v>
      </c>
      <c r="K16">
        <v>2013</v>
      </c>
      <c r="L16">
        <v>2014</v>
      </c>
      <c r="P16">
        <v>99100056</v>
      </c>
      <c r="Q16">
        <v>34</v>
      </c>
    </row>
    <row r="17" spans="2:17" x14ac:dyDescent="0.2">
      <c r="B17">
        <v>11123452</v>
      </c>
      <c r="C17">
        <f ca="1">IF(LEFT(B17,2)="99",OFFSET($P$10,MATCH(B17,$P$11:$P$18,0),1),0)</f>
        <v>0</v>
      </c>
      <c r="D17" t="str">
        <f t="shared" ca="1" si="0"/>
        <v/>
      </c>
      <c r="E17" t="str">
        <f t="shared" ca="1" si="1"/>
        <v/>
      </c>
      <c r="F17" t="str">
        <f t="shared" ca="1" si="2"/>
        <v/>
      </c>
      <c r="I17">
        <v>11456769</v>
      </c>
      <c r="J17" t="s">
        <v>12</v>
      </c>
      <c r="K17">
        <v>2013</v>
      </c>
      <c r="L17">
        <v>2014</v>
      </c>
      <c r="P17">
        <v>99100063</v>
      </c>
      <c r="Q17">
        <v>66</v>
      </c>
    </row>
    <row r="18" spans="2:17" x14ac:dyDescent="0.2">
      <c r="B18">
        <v>99100025</v>
      </c>
      <c r="C18">
        <f ca="1">IF(LEFT(B18,2)="99",OFFSET($P$10,MATCH(B18,$P$11:$P$18,0),1),0)</f>
        <v>45</v>
      </c>
      <c r="D18" t="str">
        <f t="shared" ca="1" si="0"/>
        <v/>
      </c>
      <c r="E18" t="str">
        <f t="shared" ca="1" si="1"/>
        <v/>
      </c>
      <c r="F18" t="str">
        <f t="shared" ca="1" si="2"/>
        <v/>
      </c>
      <c r="I18">
        <v>11567870</v>
      </c>
      <c r="J18" t="s">
        <v>13</v>
      </c>
      <c r="K18">
        <v>2013</v>
      </c>
      <c r="L18">
        <v>2014</v>
      </c>
      <c r="P18">
        <v>99100056</v>
      </c>
      <c r="Q18">
        <v>34</v>
      </c>
    </row>
    <row r="19" spans="2:17" x14ac:dyDescent="0.2">
      <c r="B19">
        <v>11123466</v>
      </c>
      <c r="C19">
        <f ca="1">IF(LEFT(B19,2)="99",OFFSET($P$10,MATCH(B19,$P$11:$P$18,0),1),0)</f>
        <v>0</v>
      </c>
      <c r="D19" t="str">
        <f t="shared" ca="1" si="0"/>
        <v/>
      </c>
      <c r="E19" t="str">
        <f t="shared" ca="1" si="1"/>
        <v/>
      </c>
      <c r="F19" t="str">
        <f t="shared" ca="1" si="2"/>
        <v/>
      </c>
      <c r="I19">
        <v>11678971</v>
      </c>
      <c r="J19" t="s">
        <v>14</v>
      </c>
      <c r="K19">
        <v>2013</v>
      </c>
      <c r="L19">
        <v>2014</v>
      </c>
    </row>
    <row r="20" spans="2:17" x14ac:dyDescent="0.2">
      <c r="B20">
        <v>11234567</v>
      </c>
      <c r="C20">
        <f ca="1">IF(LEFT(B20,2)="99",OFFSET($P$10,MATCH(B20,$P$11:$P$18,0),1),0)</f>
        <v>0</v>
      </c>
      <c r="D20" t="str">
        <f t="shared" ca="1" si="0"/>
        <v>rrr</v>
      </c>
      <c r="E20">
        <f t="shared" ca="1" si="1"/>
        <v>2013</v>
      </c>
      <c r="F20">
        <f t="shared" ca="1" si="2"/>
        <v>2014</v>
      </c>
      <c r="I20">
        <v>11790072</v>
      </c>
      <c r="J20" t="s">
        <v>15</v>
      </c>
      <c r="K20">
        <v>2013</v>
      </c>
      <c r="L20">
        <v>2014</v>
      </c>
    </row>
    <row r="21" spans="2:17" x14ac:dyDescent="0.2">
      <c r="B21">
        <v>11345668</v>
      </c>
      <c r="C21">
        <f ca="1">IF(LEFT(B21,2)="99",OFFSET($P$10,MATCH(B21,$P$11:$P$18,0),1),0)</f>
        <v>0</v>
      </c>
      <c r="D21" t="str">
        <f t="shared" ca="1" si="0"/>
        <v>tttt</v>
      </c>
      <c r="E21">
        <f t="shared" ca="1" si="1"/>
        <v>2013</v>
      </c>
      <c r="F21">
        <f t="shared" ca="1" si="2"/>
        <v>2014</v>
      </c>
    </row>
    <row r="22" spans="2:17" x14ac:dyDescent="0.2">
      <c r="B22">
        <v>11456769</v>
      </c>
      <c r="C22">
        <f ca="1">IF(LEFT(B22,2)="99",OFFSET($P$10,MATCH(B22,$P$11:$P$18,0),1),0)</f>
        <v>0</v>
      </c>
      <c r="D22" t="str">
        <f t="shared" ca="1" si="0"/>
        <v>yyyy</v>
      </c>
      <c r="E22">
        <f t="shared" ca="1" si="1"/>
        <v>2013</v>
      </c>
      <c r="F22">
        <f t="shared" ca="1" si="2"/>
        <v>2014</v>
      </c>
    </row>
    <row r="23" spans="2:17" x14ac:dyDescent="0.2">
      <c r="B23">
        <v>11567870</v>
      </c>
      <c r="C23">
        <f ca="1">IF(LEFT(B23,2)="99",OFFSET($P$10,MATCH(B23,$P$11:$P$18,0),1),0)</f>
        <v>0</v>
      </c>
      <c r="D23" t="str">
        <f t="shared" ca="1" si="0"/>
        <v>uuu</v>
      </c>
      <c r="E23">
        <f t="shared" ca="1" si="1"/>
        <v>2013</v>
      </c>
      <c r="F23">
        <f t="shared" ca="1" si="2"/>
        <v>2014</v>
      </c>
    </row>
    <row r="24" spans="2:17" x14ac:dyDescent="0.2">
      <c r="B24">
        <v>11678971</v>
      </c>
      <c r="C24">
        <f ca="1">IF(LEFT(B24,2)="99",OFFSET($P$10,MATCH(B24,$P$11:$P$18,0),1),0)</f>
        <v>0</v>
      </c>
      <c r="D24" t="str">
        <f t="shared" ca="1" si="0"/>
        <v>jjjj</v>
      </c>
      <c r="E24">
        <f t="shared" ca="1" si="1"/>
        <v>2013</v>
      </c>
      <c r="F24">
        <f t="shared" ca="1" si="2"/>
        <v>2014</v>
      </c>
    </row>
    <row r="25" spans="2:17" x14ac:dyDescent="0.2">
      <c r="B25">
        <v>11790072</v>
      </c>
      <c r="C25">
        <f ca="1">IF(LEFT(B25,2)="99",OFFSET($P$10,MATCH(B25,$P$11:$P$18,0),1),0)</f>
        <v>0</v>
      </c>
      <c r="D25" t="str">
        <f t="shared" ca="1" si="0"/>
        <v>gggg</v>
      </c>
      <c r="E25">
        <f t="shared" ca="1" si="1"/>
        <v>2013</v>
      </c>
      <c r="F25">
        <f t="shared" ca="1" si="2"/>
        <v>2014</v>
      </c>
    </row>
    <row r="26" spans="2:17" x14ac:dyDescent="0.2">
      <c r="B26">
        <v>11901173</v>
      </c>
      <c r="C26">
        <f ca="1">IF(LEFT(B26,2)="99",OFFSET($P$10,MATCH(B26,$P$11:$P$18,0),1),0)</f>
        <v>0</v>
      </c>
      <c r="D26" t="str">
        <f t="shared" ca="1" si="0"/>
        <v/>
      </c>
      <c r="E26" t="str">
        <f t="shared" ca="1" si="1"/>
        <v/>
      </c>
      <c r="F26" t="str">
        <f t="shared" ca="1" si="2"/>
        <v/>
      </c>
    </row>
    <row r="27" spans="2:17" x14ac:dyDescent="0.2">
      <c r="B27">
        <v>12012274</v>
      </c>
      <c r="C27">
        <f ca="1">IF(LEFT(B27,2)="99",OFFSET($P$10,MATCH(B27,$P$11:$P$18,0),1),0)</f>
        <v>0</v>
      </c>
      <c r="D27" t="str">
        <f t="shared" ca="1" si="0"/>
        <v/>
      </c>
      <c r="E27" t="str">
        <f t="shared" ca="1" si="1"/>
        <v/>
      </c>
      <c r="F27" t="str">
        <f t="shared" ca="1" si="2"/>
        <v/>
      </c>
    </row>
    <row r="28" spans="2:17" x14ac:dyDescent="0.2">
      <c r="B28">
        <v>12123375</v>
      </c>
      <c r="C28">
        <f ca="1">IF(LEFT(B28,2)="99",OFFSET($P$10,MATCH(B28,$P$11:$P$18,0),1),0)</f>
        <v>0</v>
      </c>
      <c r="D28" t="str">
        <f t="shared" ca="1" si="0"/>
        <v/>
      </c>
      <c r="E28" t="str">
        <f t="shared" ca="1" si="1"/>
        <v/>
      </c>
      <c r="F28" t="str">
        <f t="shared" ca="1" si="2"/>
        <v/>
      </c>
    </row>
    <row r="29" spans="2:17" x14ac:dyDescent="0.2">
      <c r="B29">
        <v>99100032</v>
      </c>
      <c r="C29">
        <f ca="1">IF(LEFT(B29,2)="99",OFFSET($P$10,MATCH(B29,$P$11:$P$18,0),1),0)</f>
        <v>66</v>
      </c>
      <c r="D29" t="str">
        <f t="shared" ca="1" si="0"/>
        <v/>
      </c>
      <c r="E29" t="str">
        <f t="shared" ca="1" si="1"/>
        <v/>
      </c>
      <c r="F29" t="str">
        <f t="shared" ca="1" si="2"/>
        <v/>
      </c>
    </row>
    <row r="30" spans="2:17" x14ac:dyDescent="0.2">
      <c r="B30">
        <v>99100049</v>
      </c>
      <c r="C30">
        <f ca="1">IF(LEFT(B30,2)="99",OFFSET($P$10,MATCH(B30,$P$11:$P$18,0),1),0)</f>
        <v>77</v>
      </c>
      <c r="D30" t="str">
        <f t="shared" ca="1" si="0"/>
        <v/>
      </c>
      <c r="E30" t="str">
        <f t="shared" ca="1" si="1"/>
        <v/>
      </c>
      <c r="F30" t="str">
        <f t="shared" ca="1" si="2"/>
        <v/>
      </c>
    </row>
    <row r="31" spans="2:17" x14ac:dyDescent="0.2">
      <c r="B31">
        <v>99100049</v>
      </c>
      <c r="C31">
        <f ca="1">IF(LEFT(B31,2)="99",OFFSET($P$10,MATCH(B31,$P$11:$P$18,0),1),0)</f>
        <v>77</v>
      </c>
      <c r="D31" t="str">
        <f t="shared" ca="1" si="0"/>
        <v/>
      </c>
      <c r="E31" t="str">
        <f t="shared" ca="1" si="1"/>
        <v/>
      </c>
      <c r="F31" t="str">
        <f t="shared" ca="1" si="2"/>
        <v/>
      </c>
    </row>
  </sheetData>
  <phoneticPr fontId="0" type="noConversion"/>
  <pageMargins left="0.78740157499999996" right="0.78740157499999996" top="0.984251969" bottom="0.984251969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cols>
    <col min="1" max="256" width="9.140625" customWidth="1"/>
  </cols>
  <sheetData/>
  <phoneticPr fontId="0" type="noConversion"/>
  <pageMargins left="0.78740157499999996" right="0.78740157499999996" top="0.984251969" bottom="0.984251969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cols>
    <col min="1" max="256" width="9.140625" customWidth="1"/>
  </cols>
  <sheetData/>
  <phoneticPr fontId="0" type="noConversion"/>
  <pageMargins left="0.78740157499999996" right="0.78740157499999996" top="0.984251969" bottom="0.984251969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</dc:creator>
  <cp:lastModifiedBy>André BOSCHI</cp:lastModifiedBy>
  <dcterms:created xsi:type="dcterms:W3CDTF">2014-04-09T13:30:42Z</dcterms:created>
  <dcterms:modified xsi:type="dcterms:W3CDTF">2014-04-09T14:05:04Z</dcterms:modified>
</cp:coreProperties>
</file>