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ndré\Desktop\forum en cours\"/>
    </mc:Choice>
  </mc:AlternateContent>
  <bookViews>
    <workbookView xWindow="0" yWindow="0" windowWidth="28800" windowHeight="10332" activeTab="3"/>
  </bookViews>
  <sheets>
    <sheet name="data (2)" sheetId="3" r:id="rId1"/>
    <sheet name="Feuil2" sheetId="4" r:id="rId2"/>
    <sheet name="data" sheetId="2" r:id="rId3"/>
    <sheet name="Sheet1" sheetId="1" r:id="rId4"/>
  </sheets>
  <externalReferences>
    <externalReference r:id="rId5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V4" i="3" l="1" a="1"/>
  <c r="V4" i="3" s="1"/>
  <c r="W4" i="3" a="1"/>
  <c r="W4" i="3" s="1"/>
  <c r="X4" i="3" a="1"/>
  <c r="X4" i="3" s="1"/>
  <c r="Y4" i="3" a="1"/>
  <c r="Y4" i="3" s="1"/>
  <c r="Z4" i="3" a="1"/>
  <c r="Z4" i="3" s="1"/>
  <c r="AA4" i="3" a="1"/>
  <c r="AA4" i="3" s="1"/>
  <c r="AB4" i="3" a="1"/>
  <c r="AB4" i="3" s="1"/>
  <c r="AC4" i="3" a="1"/>
  <c r="AC4" i="3" s="1"/>
  <c r="AD4" i="3" a="1"/>
  <c r="AD4" i="3" s="1"/>
  <c r="V5" i="3" a="1"/>
  <c r="V5" i="3" s="1"/>
  <c r="W5" i="3" a="1"/>
  <c r="W5" i="3" s="1"/>
  <c r="X5" i="3" a="1"/>
  <c r="X5" i="3"/>
  <c r="Y5" i="3" a="1"/>
  <c r="Y5" i="3" s="1"/>
  <c r="Z5" i="3" a="1"/>
  <c r="Z5" i="3" s="1"/>
  <c r="AA5" i="3" a="1"/>
  <c r="AA5" i="3" s="1"/>
  <c r="AB5" i="3" a="1"/>
  <c r="AB5" i="3" s="1"/>
  <c r="AC5" i="3" a="1"/>
  <c r="AC5" i="3" s="1"/>
  <c r="AD5" i="3" a="1"/>
  <c r="AD5" i="3" s="1"/>
  <c r="W3" i="3" a="1"/>
  <c r="W3" i="3" s="1"/>
  <c r="X3" i="3" a="1"/>
  <c r="X3" i="3" s="1"/>
  <c r="Y3" i="3" a="1"/>
  <c r="Y3" i="3" s="1"/>
  <c r="Z3" i="3" a="1"/>
  <c r="Z3" i="3"/>
  <c r="AA3" i="3" a="1"/>
  <c r="AA3" i="3" s="1"/>
  <c r="AB3" i="3" a="1"/>
  <c r="AB3" i="3" s="1"/>
  <c r="AC3" i="3" a="1"/>
  <c r="AC3" i="3" s="1"/>
  <c r="AD3" i="3" a="1"/>
  <c r="AD3" i="3"/>
  <c r="V3" i="3" a="1"/>
  <c r="V3" i="3" s="1"/>
  <c r="G4" i="4" a="1"/>
  <c r="G4" i="4" s="1"/>
  <c r="T5" i="3"/>
  <c r="U5" i="3" s="1"/>
  <c r="T4" i="3"/>
  <c r="U4" i="3" s="1"/>
  <c r="T3" i="3"/>
  <c r="U3" i="3" s="1"/>
  <c r="V5" i="2"/>
  <c r="V4" i="2"/>
  <c r="AD4" i="2"/>
  <c r="AD5" i="2"/>
  <c r="AD3" i="2"/>
  <c r="W4" i="2"/>
  <c r="X4" i="2"/>
  <c r="Y4" i="2"/>
  <c r="Z4" i="2"/>
  <c r="AA4" i="2"/>
  <c r="AB4" i="2"/>
  <c r="AC4" i="2"/>
  <c r="W5" i="2"/>
  <c r="X5" i="2"/>
  <c r="Y5" i="2"/>
  <c r="Z5" i="2"/>
  <c r="AA5" i="2"/>
  <c r="AB5" i="2"/>
  <c r="AC5" i="2"/>
  <c r="W3" i="2"/>
  <c r="X3" i="2"/>
  <c r="Y3" i="2"/>
  <c r="Z3" i="2"/>
  <c r="AA3" i="2"/>
  <c r="AB3" i="2"/>
  <c r="AC3" i="2"/>
  <c r="V3" i="2"/>
  <c r="K21" i="1" l="1"/>
  <c r="R20" i="1"/>
  <c r="Q20" i="1"/>
  <c r="R21" i="1" s="1"/>
  <c r="P20" i="1"/>
  <c r="O20" i="1"/>
  <c r="N20" i="1"/>
  <c r="O21" i="1" s="1"/>
  <c r="M20" i="1"/>
  <c r="N21" i="1" s="1"/>
  <c r="O22" i="1" s="1"/>
  <c r="L20" i="1"/>
  <c r="M21" i="1" s="1"/>
  <c r="K20" i="1"/>
  <c r="J20" i="1"/>
  <c r="I20" i="1"/>
  <c r="J21" i="1" s="1"/>
  <c r="K22" i="1" s="1"/>
  <c r="H20" i="1"/>
  <c r="G20" i="1"/>
  <c r="G21" i="1" s="1"/>
  <c r="F20" i="1"/>
  <c r="E20" i="1"/>
  <c r="F21" i="1" s="1"/>
  <c r="D20" i="1"/>
  <c r="C20" i="1"/>
  <c r="B20" i="1"/>
  <c r="C21" i="1" s="1"/>
  <c r="A20" i="1"/>
  <c r="B21" i="1" s="1"/>
  <c r="R2" i="1"/>
  <c r="Q2" i="1"/>
  <c r="Q3" i="1" s="1"/>
  <c r="P2" i="1"/>
  <c r="O2" i="1"/>
  <c r="P3" i="1" s="1"/>
  <c r="N2" i="1"/>
  <c r="M2" i="1"/>
  <c r="L2" i="1"/>
  <c r="M3" i="1" s="1"/>
  <c r="K2" i="1"/>
  <c r="J2" i="1"/>
  <c r="K3" i="1" s="1"/>
  <c r="I2" i="1"/>
  <c r="J3" i="1" s="1"/>
  <c r="K4" i="1" s="1"/>
  <c r="H2" i="1"/>
  <c r="G2" i="1"/>
  <c r="H3" i="1" s="1"/>
  <c r="F2" i="1"/>
  <c r="E2" i="1"/>
  <c r="D2" i="1"/>
  <c r="E3" i="1" s="1"/>
  <c r="C2" i="1"/>
  <c r="B2" i="1"/>
  <c r="C3" i="1" s="1"/>
  <c r="A2" i="1"/>
  <c r="T5" i="2"/>
  <c r="U5" i="2" s="1"/>
  <c r="T4" i="2"/>
  <c r="U4" i="2" s="1"/>
  <c r="T3" i="2"/>
  <c r="U3" i="2" s="1"/>
  <c r="R3" i="1" l="1"/>
  <c r="D3" i="1"/>
  <c r="E4" i="1" s="1"/>
  <c r="L3" i="1"/>
  <c r="M4" i="1" s="1"/>
  <c r="L21" i="1"/>
  <c r="M22" i="1" s="1"/>
  <c r="N23" i="1" s="1"/>
  <c r="O24" i="1" s="1"/>
  <c r="N22" i="1"/>
  <c r="O23" i="1" s="1"/>
  <c r="G3" i="1"/>
  <c r="H4" i="1" s="1"/>
  <c r="N3" i="1"/>
  <c r="O3" i="1"/>
  <c r="P4" i="1" s="1"/>
  <c r="Q5" i="1" s="1"/>
  <c r="I3" i="1"/>
  <c r="J4" i="1" s="1"/>
  <c r="K5" i="1" s="1"/>
  <c r="I21" i="1"/>
  <c r="J22" i="1" s="1"/>
  <c r="K23" i="1" s="1"/>
  <c r="E21" i="1"/>
  <c r="F22" i="1" s="1"/>
  <c r="D21" i="1"/>
  <c r="E22" i="1" s="1"/>
  <c r="F23" i="1" s="1"/>
  <c r="Q21" i="1"/>
  <c r="R22" i="1" s="1"/>
  <c r="P21" i="1"/>
  <c r="Q22" i="1" s="1"/>
  <c r="R23" i="1" s="1"/>
  <c r="H21" i="1"/>
  <c r="I22" i="1" s="1"/>
  <c r="J23" i="1" s="1"/>
  <c r="K24" i="1" s="1"/>
  <c r="C22" i="1"/>
  <c r="G22" i="1"/>
  <c r="I4" i="1"/>
  <c r="J5" i="1" s="1"/>
  <c r="K6" i="1" s="1"/>
  <c r="F4" i="1"/>
  <c r="G5" i="1" s="1"/>
  <c r="H6" i="1" s="1"/>
  <c r="R4" i="1"/>
  <c r="F3" i="1"/>
  <c r="G4" i="1" s="1"/>
  <c r="H5" i="1" s="1"/>
  <c r="Q4" i="1"/>
  <c r="B3" i="1"/>
  <c r="C4" i="1" s="1"/>
  <c r="F5" i="1" l="1"/>
  <c r="G6" i="1" s="1"/>
  <c r="H7" i="1" s="1"/>
  <c r="L22" i="1"/>
  <c r="M23" i="1" s="1"/>
  <c r="N24" i="1" s="1"/>
  <c r="O25" i="1" s="1"/>
  <c r="L4" i="1"/>
  <c r="G23" i="1"/>
  <c r="G24" i="1" s="1"/>
  <c r="O4" i="1"/>
  <c r="P5" i="1" s="1"/>
  <c r="Q6" i="1" s="1"/>
  <c r="D4" i="1"/>
  <c r="E5" i="1" s="1"/>
  <c r="F6" i="1" s="1"/>
  <c r="G7" i="1" s="1"/>
  <c r="H8" i="1" s="1"/>
  <c r="N4" i="1"/>
  <c r="P22" i="1"/>
  <c r="D22" i="1"/>
  <c r="E23" i="1" s="1"/>
  <c r="F24" i="1" s="1"/>
  <c r="R5" i="1"/>
  <c r="R6" i="1" s="1"/>
  <c r="L23" i="1"/>
  <c r="I5" i="1"/>
  <c r="J6" i="1" s="1"/>
  <c r="K7" i="1" s="1"/>
  <c r="H22" i="1"/>
  <c r="I23" i="1" s="1"/>
  <c r="J24" i="1" s="1"/>
  <c r="K25" i="1" s="1"/>
  <c r="G25" i="1" l="1"/>
  <c r="M5" i="1"/>
  <c r="L5" i="1"/>
  <c r="Q23" i="1"/>
  <c r="R24" i="1" s="1"/>
  <c r="P23" i="1"/>
  <c r="D5" i="1"/>
  <c r="E6" i="1" s="1"/>
  <c r="O5" i="1"/>
  <c r="P6" i="1" s="1"/>
  <c r="Q7" i="1" s="1"/>
  <c r="N5" i="1"/>
  <c r="O6" i="1" s="1"/>
  <c r="P7" i="1" s="1"/>
  <c r="H23" i="1"/>
  <c r="R7" i="1"/>
  <c r="I6" i="1"/>
  <c r="M24" i="1"/>
  <c r="N25" i="1" s="1"/>
  <c r="O26" i="1" s="1"/>
  <c r="L24" i="1"/>
  <c r="D23" i="1"/>
  <c r="E24" i="1" s="1"/>
  <c r="F25" i="1" s="1"/>
  <c r="F7" i="1"/>
  <c r="G8" i="1" s="1"/>
  <c r="H9" i="1" s="1"/>
  <c r="Q24" i="1" l="1"/>
  <c r="R25" i="1" s="1"/>
  <c r="P24" i="1"/>
  <c r="M6" i="1"/>
  <c r="L6" i="1"/>
  <c r="G26" i="1"/>
  <c r="N6" i="1"/>
  <c r="O7" i="1" s="1"/>
  <c r="P8" i="1" s="1"/>
  <c r="J7" i="1"/>
  <c r="K8" i="1" s="1"/>
  <c r="I7" i="1"/>
  <c r="R8" i="1"/>
  <c r="Q8" i="1"/>
  <c r="M25" i="1"/>
  <c r="N26" i="1" s="1"/>
  <c r="O27" i="1" s="1"/>
  <c r="L25" i="1"/>
  <c r="I24" i="1"/>
  <c r="J25" i="1" s="1"/>
  <c r="K26" i="1" s="1"/>
  <c r="H24" i="1"/>
  <c r="N7" i="1" l="1"/>
  <c r="O8" i="1" s="1"/>
  <c r="P9" i="1" s="1"/>
  <c r="M7" i="1"/>
  <c r="L7" i="1"/>
  <c r="Q25" i="1"/>
  <c r="R26" i="1" s="1"/>
  <c r="P25" i="1"/>
  <c r="I25" i="1"/>
  <c r="J26" i="1" s="1"/>
  <c r="K27" i="1" s="1"/>
  <c r="H25" i="1"/>
  <c r="M26" i="1"/>
  <c r="N27" i="1" s="1"/>
  <c r="O28" i="1" s="1"/>
  <c r="L26" i="1"/>
  <c r="R9" i="1"/>
  <c r="Q9" i="1"/>
  <c r="J8" i="1"/>
  <c r="K9" i="1" s="1"/>
  <c r="I8" i="1"/>
  <c r="L27" i="1"/>
  <c r="Q26" i="1" l="1"/>
  <c r="R27" i="1" s="1"/>
  <c r="P26" i="1"/>
  <c r="N8" i="1"/>
  <c r="O9" i="1" s="1"/>
  <c r="P10" i="1" s="1"/>
  <c r="M8" i="1"/>
  <c r="N9" i="1" s="1"/>
  <c r="O10" i="1" s="1"/>
  <c r="P11" i="1" s="1"/>
  <c r="L8" i="1"/>
  <c r="M27" i="1"/>
  <c r="N28" i="1" s="1"/>
  <c r="O29" i="1" s="1"/>
  <c r="L28" i="1"/>
  <c r="J9" i="1"/>
  <c r="K10" i="1" s="1"/>
  <c r="I9" i="1"/>
  <c r="R10" i="1"/>
  <c r="Q10" i="1"/>
  <c r="I26" i="1"/>
  <c r="J27" i="1" s="1"/>
  <c r="K28" i="1" s="1"/>
  <c r="L29" i="1" s="1"/>
  <c r="H26" i="1"/>
  <c r="M9" i="1" l="1"/>
  <c r="N10" i="1" s="1"/>
  <c r="O11" i="1" s="1"/>
  <c r="P12" i="1" s="1"/>
  <c r="L9" i="1"/>
  <c r="Q27" i="1"/>
  <c r="R28" i="1" s="1"/>
  <c r="P27" i="1"/>
  <c r="M29" i="1"/>
  <c r="N30" i="1" s="1"/>
  <c r="O31" i="1" s="1"/>
  <c r="M30" i="1"/>
  <c r="N31" i="1" s="1"/>
  <c r="O32" i="1" s="1"/>
  <c r="M28" i="1"/>
  <c r="N29" i="1" s="1"/>
  <c r="O30" i="1" s="1"/>
  <c r="R11" i="1"/>
  <c r="Q11" i="1"/>
  <c r="J10" i="1"/>
  <c r="K11" i="1" s="1"/>
  <c r="I10" i="1"/>
  <c r="J11" i="1" s="1"/>
  <c r="K12" i="1" s="1"/>
  <c r="I27" i="1"/>
  <c r="J28" i="1" s="1"/>
  <c r="K29" i="1" s="1"/>
  <c r="L30" i="1" s="1"/>
  <c r="M31" i="1" s="1"/>
  <c r="N32" i="1" s="1"/>
  <c r="O33" i="1" s="1"/>
  <c r="H27" i="1"/>
  <c r="I28" i="1" s="1"/>
  <c r="J29" i="1" s="1"/>
  <c r="K30" i="1" s="1"/>
  <c r="L31" i="1" s="1"/>
  <c r="M32" i="1" s="1"/>
  <c r="N33" i="1" s="1"/>
  <c r="O34" i="1" s="1"/>
  <c r="Q28" i="1" l="1"/>
  <c r="R29" i="1" s="1"/>
  <c r="P28" i="1"/>
  <c r="M10" i="1"/>
  <c r="L10" i="1"/>
  <c r="R12" i="1"/>
  <c r="Q12" i="1"/>
  <c r="N11" i="1" l="1"/>
  <c r="O12" i="1" s="1"/>
  <c r="P13" i="1" s="1"/>
  <c r="T1" i="1"/>
  <c r="Q29" i="1"/>
  <c r="R30" i="1" s="1"/>
  <c r="P29" i="1"/>
  <c r="M11" i="1"/>
  <c r="N12" i="1" s="1"/>
  <c r="O13" i="1" s="1"/>
  <c r="P14" i="1" s="1"/>
  <c r="L11" i="1"/>
  <c r="R13" i="1"/>
  <c r="Q13" i="1"/>
  <c r="M12" i="1" l="1"/>
  <c r="N13" i="1" s="1"/>
  <c r="O14" i="1" s="1"/>
  <c r="P15" i="1" s="1"/>
  <c r="L12" i="1"/>
  <c r="Q30" i="1"/>
  <c r="R31" i="1" s="1"/>
  <c r="P30" i="1"/>
  <c r="R14" i="1"/>
  <c r="Q14" i="1"/>
  <c r="Q31" i="1" l="1"/>
  <c r="R32" i="1" s="1"/>
  <c r="P31" i="1"/>
  <c r="M13" i="1"/>
  <c r="N14" i="1" s="1"/>
  <c r="O15" i="1" s="1"/>
  <c r="P16" i="1" s="1"/>
  <c r="L13" i="1"/>
  <c r="M14" i="1" s="1"/>
  <c r="N15" i="1" s="1"/>
  <c r="O16" i="1" s="1"/>
  <c r="P17" i="1" s="1"/>
  <c r="R15" i="1"/>
  <c r="Q15" i="1"/>
  <c r="Q32" i="1" l="1"/>
  <c r="R33" i="1" s="1"/>
  <c r="P32" i="1"/>
  <c r="R16" i="1"/>
  <c r="Q16" i="1"/>
  <c r="Q33" i="1" l="1"/>
  <c r="R34" i="1" s="1"/>
  <c r="P33" i="1"/>
  <c r="R17" i="1"/>
  <c r="Q17" i="1"/>
  <c r="Q34" i="1" l="1"/>
  <c r="R35" i="1" s="1"/>
  <c r="P34" i="1"/>
  <c r="R18" i="1"/>
  <c r="Q18" i="1"/>
  <c r="Q35" i="1" l="1"/>
  <c r="R36" i="1" s="1"/>
  <c r="P35" i="1"/>
  <c r="Q36" i="1" s="1"/>
  <c r="R37" i="1" s="1"/>
  <c r="R19" i="1"/>
</calcChain>
</file>

<file path=xl/sharedStrings.xml><?xml version="1.0" encoding="utf-8"?>
<sst xmlns="http://schemas.openxmlformats.org/spreadsheetml/2006/main" count="86" uniqueCount="44">
  <si>
    <t>ADMIN5</t>
  </si>
  <si>
    <t>2007_A</t>
  </si>
  <si>
    <t>2007_B</t>
  </si>
  <si>
    <t>2008_A</t>
  </si>
  <si>
    <t>2008_B</t>
  </si>
  <si>
    <t>2009_A</t>
  </si>
  <si>
    <t>2009_B</t>
  </si>
  <si>
    <t>2010_A</t>
  </si>
  <si>
    <t>2010_B</t>
  </si>
  <si>
    <t>2011_A</t>
  </si>
  <si>
    <t>2011_B1</t>
  </si>
  <si>
    <t>2012_A</t>
  </si>
  <si>
    <t>2012_B1</t>
  </si>
  <si>
    <t>2013_A</t>
  </si>
  <si>
    <t>2013_B1</t>
  </si>
  <si>
    <t>2014_A</t>
  </si>
  <si>
    <t>2014_B1</t>
  </si>
  <si>
    <t>2015_A</t>
  </si>
  <si>
    <t>2015_B1</t>
  </si>
  <si>
    <t>average</t>
  </si>
  <si>
    <t>mode</t>
  </si>
  <si>
    <t>Rhoka</t>
  </si>
  <si>
    <t>Lenda</t>
  </si>
  <si>
    <t>Mikinduni</t>
  </si>
  <si>
    <t>SRA2007_PC</t>
  </si>
  <si>
    <t>LRA2007_PC</t>
  </si>
  <si>
    <t>SRA2008_PC</t>
  </si>
  <si>
    <t>LRA2008_PC</t>
  </si>
  <si>
    <t>SRA09_PC</t>
  </si>
  <si>
    <t>LRA09_PC</t>
  </si>
  <si>
    <t>SRA2010_IP</t>
  </si>
  <si>
    <t>LRA2010_IP</t>
  </si>
  <si>
    <t>SRA2011_IP</t>
  </si>
  <si>
    <t>LRA2011</t>
  </si>
  <si>
    <t>SRA2012</t>
  </si>
  <si>
    <t>LRA2012</t>
  </si>
  <si>
    <t>SRA2013</t>
  </si>
  <si>
    <t>LRA2013</t>
  </si>
  <si>
    <t>SRA2014</t>
  </si>
  <si>
    <t>LRA2014</t>
  </si>
  <si>
    <t>SRA2015</t>
  </si>
  <si>
    <t>LRA2015</t>
  </si>
  <si>
    <t>Moving Average10</t>
  </si>
  <si>
    <t>Moving Average10j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</si>
</sst>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0000000000"/>
    <numFmt numFmtId="165" formatCode="0.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1" fontId="1" fillId="0" borderId="1" xfId="0" applyNumberFormat="1" applyFont="1" applyBorder="1"/>
    <xf numFmtId="164" fontId="1" fillId="0" borderId="1" xfId="0" applyNumberFormat="1" applyFont="1" applyBorder="1" applyAlignment="1">
      <alignment horizontal="center" vertical="center"/>
    </xf>
    <xf numFmtId="0" fontId="1" fillId="2" borderId="1" xfId="0" applyFont="1" applyFill="1" applyBorder="1"/>
    <xf numFmtId="0" fontId="1" fillId="0" borderId="0" xfId="0" applyFont="1"/>
    <xf numFmtId="1" fontId="0" fillId="0" borderId="1" xfId="0" applyNumberFormat="1" applyBorder="1"/>
    <xf numFmtId="1" fontId="0" fillId="0" borderId="1" xfId="0" applyNumberFormat="1" applyBorder="1" applyAlignment="1">
      <alignment horizontal="center" vertical="center"/>
    </xf>
    <xf numFmtId="1" fontId="0" fillId="2" borderId="1" xfId="0" applyNumberFormat="1" applyFill="1" applyBorder="1"/>
    <xf numFmtId="1" fontId="1" fillId="3" borderId="1" xfId="0" applyNumberFormat="1" applyFont="1" applyFill="1" applyBorder="1" applyAlignment="1">
      <alignment horizontal="center"/>
    </xf>
    <xf numFmtId="1" fontId="0" fillId="0" borderId="0" xfId="0" applyNumberFormat="1"/>
    <xf numFmtId="164" fontId="0" fillId="0" borderId="0" xfId="0" applyNumberFormat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0" fillId="0" borderId="0" xfId="0" applyAlignment="1">
      <alignment horizontal="center"/>
    </xf>
    <xf numFmtId="1" fontId="1" fillId="0" borderId="1" xfId="0" applyNumberFormat="1" applyFont="1" applyBorder="1" applyAlignment="1">
      <alignment horizontal="center" vertical="center"/>
    </xf>
    <xf numFmtId="165" fontId="2" fillId="0" borderId="0" xfId="0" applyNumberFormat="1" applyFont="1"/>
    <xf numFmtId="1" fontId="0" fillId="4" borderId="0" xfId="0" applyNumberFormat="1" applyFill="1" applyAlignment="1">
      <alignment horizontal="right" vertical="center"/>
    </xf>
    <xf numFmtId="1" fontId="0" fillId="0" borderId="0" xfId="0" applyNumberFormat="1" applyFill="1"/>
    <xf numFmtId="1" fontId="1" fillId="3" borderId="0" xfId="0" applyNumberFormat="1" applyFont="1" applyFill="1"/>
    <xf numFmtId="1" fontId="0" fillId="5" borderId="0" xfId="0" applyNumberFormat="1" applyFill="1"/>
    <xf numFmtId="164" fontId="1" fillId="6" borderId="1" xfId="0" applyNumberFormat="1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/>
    </xf>
    <xf numFmtId="3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avid.mudilo/Desktop/test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PC"/>
      <sheetName val="Sheet2"/>
    </sheetNames>
    <sheetDataSet>
      <sheetData sheetId="0">
        <row r="2">
          <cell r="B2">
            <v>3</v>
          </cell>
          <cell r="C2">
            <v>2</v>
          </cell>
          <cell r="D2">
            <v>2</v>
          </cell>
          <cell r="E2">
            <v>2</v>
          </cell>
          <cell r="F2">
            <v>2</v>
          </cell>
          <cell r="G2">
            <v>2</v>
          </cell>
          <cell r="H2">
            <v>1</v>
          </cell>
          <cell r="I2">
            <v>2</v>
          </cell>
          <cell r="J2">
            <v>2</v>
          </cell>
          <cell r="K2">
            <v>2</v>
          </cell>
          <cell r="L2">
            <v>2</v>
          </cell>
          <cell r="M2">
            <v>2</v>
          </cell>
          <cell r="N2">
            <v>2</v>
          </cell>
          <cell r="O2">
            <v>2</v>
          </cell>
          <cell r="P2">
            <v>2</v>
          </cell>
          <cell r="Q2">
            <v>2</v>
          </cell>
          <cell r="R2">
            <v>2</v>
          </cell>
          <cell r="S2">
            <v>2</v>
          </cell>
        </row>
        <row r="3">
          <cell r="B3">
            <v>3</v>
          </cell>
          <cell r="C3">
            <v>2</v>
          </cell>
          <cell r="D3">
            <v>2</v>
          </cell>
          <cell r="E3">
            <v>2</v>
          </cell>
          <cell r="F3">
            <v>2</v>
          </cell>
          <cell r="G3">
            <v>2</v>
          </cell>
          <cell r="H3">
            <v>1</v>
          </cell>
          <cell r="I3">
            <v>2</v>
          </cell>
          <cell r="J3">
            <v>2</v>
          </cell>
          <cell r="K3">
            <v>2</v>
          </cell>
          <cell r="L3">
            <v>2</v>
          </cell>
          <cell r="M3">
            <v>2</v>
          </cell>
          <cell r="N3">
            <v>2</v>
          </cell>
          <cell r="O3">
            <v>2</v>
          </cell>
          <cell r="P3">
            <v>2</v>
          </cell>
          <cell r="Q3">
            <v>2</v>
          </cell>
          <cell r="R3">
            <v>2</v>
          </cell>
          <cell r="S3">
            <v>2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5"/>
  <sheetViews>
    <sheetView topLeftCell="J1" workbookViewId="0">
      <selection activeCell="T21" sqref="T21"/>
    </sheetView>
  </sheetViews>
  <sheetFormatPr baseColWidth="10" defaultColWidth="8.88671875" defaultRowHeight="14.4" x14ac:dyDescent="0.3"/>
  <cols>
    <col min="1" max="1" width="18.44140625" style="9" customWidth="1"/>
    <col min="2" max="17" width="7.88671875" style="10" customWidth="1"/>
    <col min="18" max="19" width="7.88671875" style="11" customWidth="1"/>
    <col min="20" max="20" width="10.33203125" bestFit="1" customWidth="1"/>
    <col min="21" max="21" width="8.44140625" bestFit="1" customWidth="1"/>
    <col min="22" max="22" width="17.5546875" style="12" bestFit="1" customWidth="1"/>
    <col min="23" max="23" width="9.5546875" customWidth="1"/>
  </cols>
  <sheetData>
    <row r="1" spans="1:34" x14ac:dyDescent="0.3">
      <c r="B1" s="21">
        <v>1</v>
      </c>
      <c r="C1" s="21">
        <v>2</v>
      </c>
      <c r="D1" s="21">
        <v>3</v>
      </c>
      <c r="E1" s="21">
        <v>4</v>
      </c>
      <c r="F1" s="21">
        <v>5</v>
      </c>
      <c r="G1" s="21">
        <v>6</v>
      </c>
      <c r="H1" s="21">
        <v>7</v>
      </c>
      <c r="I1" s="21">
        <v>8</v>
      </c>
      <c r="J1" s="21">
        <v>9</v>
      </c>
      <c r="K1" s="21">
        <v>10</v>
      </c>
      <c r="L1" s="21">
        <v>11</v>
      </c>
      <c r="M1" s="21">
        <v>12</v>
      </c>
      <c r="N1" s="21">
        <v>13</v>
      </c>
      <c r="O1" s="21">
        <v>14</v>
      </c>
      <c r="P1" s="21">
        <v>15</v>
      </c>
      <c r="Q1" s="21">
        <v>16</v>
      </c>
      <c r="R1" s="21">
        <v>17</v>
      </c>
      <c r="S1" s="21">
        <v>18</v>
      </c>
      <c r="V1" s="20" t="s">
        <v>43</v>
      </c>
    </row>
    <row r="2" spans="1:34" s="4" customFormat="1" x14ac:dyDescent="0.3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2" t="s">
        <v>9</v>
      </c>
      <c r="K2" s="19" t="s">
        <v>10</v>
      </c>
      <c r="L2" s="2" t="s">
        <v>11</v>
      </c>
      <c r="M2" s="2" t="s">
        <v>12</v>
      </c>
      <c r="N2" s="2" t="s">
        <v>13</v>
      </c>
      <c r="O2" s="2" t="s">
        <v>14</v>
      </c>
      <c r="P2" s="2" t="s">
        <v>15</v>
      </c>
      <c r="Q2" s="2" t="s">
        <v>16</v>
      </c>
      <c r="R2" s="2" t="s">
        <v>17</v>
      </c>
      <c r="S2" s="2" t="s">
        <v>18</v>
      </c>
      <c r="T2" s="3" t="s">
        <v>19</v>
      </c>
      <c r="U2" s="3" t="s">
        <v>20</v>
      </c>
      <c r="V2" s="19" t="s">
        <v>10</v>
      </c>
      <c r="W2" s="2" t="s">
        <v>11</v>
      </c>
      <c r="X2" s="2" t="s">
        <v>12</v>
      </c>
      <c r="Y2" s="2" t="s">
        <v>13</v>
      </c>
      <c r="Z2" s="2" t="s">
        <v>14</v>
      </c>
      <c r="AA2" s="2" t="s">
        <v>15</v>
      </c>
      <c r="AB2" s="2" t="s">
        <v>16</v>
      </c>
      <c r="AC2" s="2" t="s">
        <v>17</v>
      </c>
      <c r="AD2" s="2" t="s">
        <v>18</v>
      </c>
    </row>
    <row r="3" spans="1:34" x14ac:dyDescent="0.3">
      <c r="A3" s="5" t="s">
        <v>21</v>
      </c>
      <c r="B3" s="6">
        <v>3</v>
      </c>
      <c r="C3" s="6">
        <v>2</v>
      </c>
      <c r="D3" s="6">
        <v>2</v>
      </c>
      <c r="E3" s="6">
        <v>2</v>
      </c>
      <c r="F3" s="6">
        <v>2</v>
      </c>
      <c r="G3" s="6">
        <v>2</v>
      </c>
      <c r="H3" s="6">
        <v>1</v>
      </c>
      <c r="I3" s="6">
        <v>2</v>
      </c>
      <c r="J3" s="6">
        <v>2</v>
      </c>
      <c r="K3" s="6">
        <v>2</v>
      </c>
      <c r="L3" s="6">
        <v>2</v>
      </c>
      <c r="M3" s="6">
        <v>2</v>
      </c>
      <c r="N3" s="6">
        <v>2</v>
      </c>
      <c r="O3" s="6">
        <v>2</v>
      </c>
      <c r="P3" s="6">
        <v>2</v>
      </c>
      <c r="Q3" s="6">
        <v>2</v>
      </c>
      <c r="R3" s="6">
        <v>2</v>
      </c>
      <c r="S3" s="6">
        <v>2</v>
      </c>
      <c r="T3" s="7">
        <f>AVERAGE(B3:S3)</f>
        <v>2</v>
      </c>
      <c r="U3" s="7">
        <f>MODE(B3:T3)</f>
        <v>2</v>
      </c>
      <c r="V3">
        <f t="array" ref="V3">SUM((B3:K3)*((B$1:K$1)/SUM(B$1:K$1)))</f>
        <v>1.8909090909090907</v>
      </c>
      <c r="W3">
        <f t="array" ref="W3">SUM((C3:L3)*((C$1:L$1)/SUM(C$1:L$1)))</f>
        <v>1.8923076923076922</v>
      </c>
      <c r="X3">
        <f t="array" ref="X3">SUM((D3:M3)*((D$1:M$1)/SUM(D$1:M$1)))</f>
        <v>1.906666666666667</v>
      </c>
      <c r="Y3">
        <f t="array" ref="Y3">SUM((E3:N3)*((E$1:N$1)/SUM(E$1:N$1)))</f>
        <v>1.9176470588235295</v>
      </c>
      <c r="Z3">
        <f t="array" ref="Z3">SUM((F3:O3)*((F$1:O$1)/SUM(F$1:O$1)))</f>
        <v>1.9263157894736844</v>
      </c>
      <c r="AA3">
        <f t="array" ref="AA3">SUM((G3:P3)*((G$1:P$1)/SUM(G$1:P$1)))</f>
        <v>1.9333333333333331</v>
      </c>
      <c r="AB3">
        <f t="array" ref="AB3">SUM((H3:Q3)*((H$1:Q$1)/SUM(H$1:Q$1)))</f>
        <v>1.9391304347826086</v>
      </c>
      <c r="AC3">
        <f t="array" ref="AC3">SUM((I3:R3)*((I$1:R$1)/SUM(I$1:R$1)))</f>
        <v>2</v>
      </c>
      <c r="AD3">
        <f t="array" ref="AD3">SUM((J3:S3)*((J$1:S$1)/SUM(J$1:S$1)))</f>
        <v>1.9999999999999998</v>
      </c>
      <c r="AE3" s="9"/>
      <c r="AF3" s="9"/>
      <c r="AG3" s="9"/>
      <c r="AH3" s="9"/>
    </row>
    <row r="4" spans="1:34" x14ac:dyDescent="0.3">
      <c r="A4" s="5" t="s">
        <v>22</v>
      </c>
      <c r="B4" s="6">
        <v>3</v>
      </c>
      <c r="C4" s="6">
        <v>2</v>
      </c>
      <c r="D4" s="6">
        <v>2</v>
      </c>
      <c r="E4" s="6">
        <v>2</v>
      </c>
      <c r="F4" s="6">
        <v>2</v>
      </c>
      <c r="G4" s="6">
        <v>2</v>
      </c>
      <c r="H4" s="6">
        <v>1</v>
      </c>
      <c r="I4" s="6">
        <v>2</v>
      </c>
      <c r="J4" s="6">
        <v>2</v>
      </c>
      <c r="K4" s="6">
        <v>2</v>
      </c>
      <c r="L4" s="6">
        <v>2</v>
      </c>
      <c r="M4" s="6">
        <v>2</v>
      </c>
      <c r="N4" s="6">
        <v>2</v>
      </c>
      <c r="O4" s="6">
        <v>2</v>
      </c>
      <c r="P4" s="6">
        <v>2</v>
      </c>
      <c r="Q4" s="6">
        <v>2</v>
      </c>
      <c r="R4" s="6">
        <v>2</v>
      </c>
      <c r="S4" s="6">
        <v>2</v>
      </c>
      <c r="T4" s="7">
        <f t="shared" ref="T4:T5" si="0">AVERAGE(B4:S4)</f>
        <v>2</v>
      </c>
      <c r="U4" s="7">
        <f t="shared" ref="U4:U5" si="1">MODE(B4:T4)</f>
        <v>2</v>
      </c>
      <c r="V4">
        <f t="array" ref="V4">SUM((B4:K4)*((B$1:K$1)/SUM(B$1:K$1)))</f>
        <v>1.8909090909090907</v>
      </c>
      <c r="W4">
        <f t="array" ref="W4">SUM((C4:L4)*((C$1:L$1)/SUM(C$1:L$1)))</f>
        <v>1.8923076923076922</v>
      </c>
      <c r="X4">
        <f t="array" ref="X4">SUM((D4:M4)*((D$1:M$1)/SUM(D$1:M$1)))</f>
        <v>1.906666666666667</v>
      </c>
      <c r="Y4">
        <f t="array" ref="Y4">SUM((E4:N4)*((E$1:N$1)/SUM(E$1:N$1)))</f>
        <v>1.9176470588235295</v>
      </c>
      <c r="Z4">
        <f t="array" ref="Z4">SUM((F4:O4)*((F$1:O$1)/SUM(F$1:O$1)))</f>
        <v>1.9263157894736844</v>
      </c>
      <c r="AA4">
        <f t="array" ref="AA4">SUM((G4:P4)*((G$1:P$1)/SUM(G$1:P$1)))</f>
        <v>1.9333333333333331</v>
      </c>
      <c r="AB4">
        <f t="array" ref="AB4">SUM((H4:Q4)*((H$1:Q$1)/SUM(H$1:Q$1)))</f>
        <v>1.9391304347826086</v>
      </c>
      <c r="AC4">
        <f t="array" ref="AC4">SUM((I4:R4)*((I$1:R$1)/SUM(I$1:R$1)))</f>
        <v>2</v>
      </c>
      <c r="AD4">
        <f t="array" ref="AD4">SUM((J4:S4)*((J$1:S$1)/SUM(J$1:S$1)))</f>
        <v>1.9999999999999998</v>
      </c>
    </row>
    <row r="5" spans="1:34" x14ac:dyDescent="0.3">
      <c r="A5" s="5" t="s">
        <v>23</v>
      </c>
      <c r="B5" s="6">
        <v>3</v>
      </c>
      <c r="C5" s="6">
        <v>2</v>
      </c>
      <c r="D5" s="6">
        <v>2</v>
      </c>
      <c r="E5" s="6">
        <v>2</v>
      </c>
      <c r="F5" s="6">
        <v>2</v>
      </c>
      <c r="G5" s="6">
        <v>2</v>
      </c>
      <c r="H5" s="6">
        <v>1</v>
      </c>
      <c r="I5" s="6">
        <v>2</v>
      </c>
      <c r="J5" s="6">
        <v>2</v>
      </c>
      <c r="K5" s="6">
        <v>2</v>
      </c>
      <c r="L5" s="6">
        <v>2</v>
      </c>
      <c r="M5" s="6">
        <v>2</v>
      </c>
      <c r="N5" s="6">
        <v>2</v>
      </c>
      <c r="O5" s="6">
        <v>2</v>
      </c>
      <c r="P5" s="6">
        <v>2</v>
      </c>
      <c r="Q5" s="6">
        <v>2</v>
      </c>
      <c r="R5" s="6">
        <v>2</v>
      </c>
      <c r="S5" s="6">
        <v>2</v>
      </c>
      <c r="T5" s="7">
        <f t="shared" si="0"/>
        <v>2</v>
      </c>
      <c r="U5" s="7">
        <f t="shared" si="1"/>
        <v>2</v>
      </c>
      <c r="V5">
        <f t="array" ref="V5">SUM((B5:K5)*((B$1:K$1)/SUM(B$1:K$1)))</f>
        <v>1.8909090909090907</v>
      </c>
      <c r="W5">
        <f t="array" ref="W5">SUM((C5:L5)*((C$1:L$1)/SUM(C$1:L$1)))</f>
        <v>1.8923076923076922</v>
      </c>
      <c r="X5">
        <f t="array" ref="X5">SUM((D5:M5)*((D$1:M$1)/SUM(D$1:M$1)))</f>
        <v>1.906666666666667</v>
      </c>
      <c r="Y5">
        <f t="array" ref="Y5">SUM((E5:N5)*((E$1:N$1)/SUM(E$1:N$1)))</f>
        <v>1.9176470588235295</v>
      </c>
      <c r="Z5">
        <f t="array" ref="Z5">SUM((F5:O5)*((F$1:O$1)/SUM(F$1:O$1)))</f>
        <v>1.9263157894736844</v>
      </c>
      <c r="AA5">
        <f t="array" ref="AA5">SUM((G5:P5)*((G$1:P$1)/SUM(G$1:P$1)))</f>
        <v>1.9333333333333331</v>
      </c>
      <c r="AB5">
        <f t="array" ref="AB5">SUM((H5:Q5)*((H$1:Q$1)/SUM(H$1:Q$1)))</f>
        <v>1.9391304347826086</v>
      </c>
      <c r="AC5">
        <f t="array" ref="AC5">SUM((I5:R5)*((I$1:R$1)/SUM(I$1:R$1)))</f>
        <v>2</v>
      </c>
      <c r="AD5">
        <f t="array" ref="AD5">SUM((J5:S5)*((J$1:S$1)/SUM(J$1:S$1)))</f>
        <v>1.9999999999999998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G4"/>
  <sheetViews>
    <sheetView workbookViewId="0">
      <selection activeCell="G4" sqref="G4"/>
    </sheetView>
  </sheetViews>
  <sheetFormatPr baseColWidth="10" defaultRowHeight="14.4" x14ac:dyDescent="0.3"/>
  <sheetData>
    <row r="3" spans="1:7" x14ac:dyDescent="0.3">
      <c r="A3">
        <v>1</v>
      </c>
      <c r="B3">
        <v>2</v>
      </c>
      <c r="C3">
        <v>3</v>
      </c>
      <c r="D3">
        <v>4</v>
      </c>
      <c r="E3">
        <v>5</v>
      </c>
    </row>
    <row r="4" spans="1:7" x14ac:dyDescent="0.3">
      <c r="A4">
        <v>77</v>
      </c>
      <c r="B4">
        <v>79</v>
      </c>
      <c r="C4">
        <v>79</v>
      </c>
      <c r="D4">
        <v>81</v>
      </c>
      <c r="E4">
        <v>83</v>
      </c>
      <c r="G4">
        <f t="array" ref="G4">SUM((A4:E4)*((A3:E3)/SUM(A3:E3)))</f>
        <v>80.733333333333334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11"/>
  <sheetViews>
    <sheetView topLeftCell="K1" workbookViewId="0">
      <selection activeCell="P19" sqref="P19"/>
    </sheetView>
  </sheetViews>
  <sheetFormatPr baseColWidth="10" defaultColWidth="8.88671875" defaultRowHeight="14.4" x14ac:dyDescent="0.3"/>
  <cols>
    <col min="1" max="1" width="18.44140625" style="9" customWidth="1"/>
    <col min="2" max="17" width="7.88671875" style="10" customWidth="1"/>
    <col min="18" max="19" width="7.88671875" style="11" customWidth="1"/>
    <col min="20" max="20" width="10.33203125" bestFit="1" customWidth="1"/>
    <col min="21" max="21" width="8.44140625" bestFit="1" customWidth="1"/>
    <col min="22" max="22" width="17.5546875" style="12" bestFit="1" customWidth="1"/>
    <col min="23" max="23" width="9.5546875" customWidth="1"/>
  </cols>
  <sheetData>
    <row r="1" spans="1:34" x14ac:dyDescent="0.3">
      <c r="V1" s="20" t="s">
        <v>42</v>
      </c>
    </row>
    <row r="2" spans="1:34" s="4" customFormat="1" x14ac:dyDescent="0.3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2" t="s">
        <v>9</v>
      </c>
      <c r="K2" s="19" t="s">
        <v>10</v>
      </c>
      <c r="L2" s="2" t="s">
        <v>11</v>
      </c>
      <c r="M2" s="2" t="s">
        <v>12</v>
      </c>
      <c r="N2" s="2" t="s">
        <v>13</v>
      </c>
      <c r="O2" s="2" t="s">
        <v>14</v>
      </c>
      <c r="P2" s="2" t="s">
        <v>15</v>
      </c>
      <c r="Q2" s="2" t="s">
        <v>16</v>
      </c>
      <c r="R2" s="2" t="s">
        <v>17</v>
      </c>
      <c r="S2" s="2" t="s">
        <v>18</v>
      </c>
      <c r="T2" s="3" t="s">
        <v>19</v>
      </c>
      <c r="U2" s="3" t="s">
        <v>20</v>
      </c>
      <c r="V2" s="19" t="s">
        <v>10</v>
      </c>
      <c r="W2" s="2" t="s">
        <v>11</v>
      </c>
      <c r="X2" s="2" t="s">
        <v>12</v>
      </c>
      <c r="Y2" s="2" t="s">
        <v>13</v>
      </c>
      <c r="Z2" s="2" t="s">
        <v>14</v>
      </c>
      <c r="AA2" s="2" t="s">
        <v>15</v>
      </c>
      <c r="AB2" s="2" t="s">
        <v>16</v>
      </c>
      <c r="AC2" s="2" t="s">
        <v>17</v>
      </c>
      <c r="AD2" s="2" t="s">
        <v>18</v>
      </c>
    </row>
    <row r="3" spans="1:34" x14ac:dyDescent="0.3">
      <c r="A3" s="5" t="s">
        <v>21</v>
      </c>
      <c r="B3" s="6">
        <v>3</v>
      </c>
      <c r="C3" s="6">
        <v>2</v>
      </c>
      <c r="D3" s="6">
        <v>2</v>
      </c>
      <c r="E3" s="6">
        <v>2</v>
      </c>
      <c r="F3" s="6">
        <v>2</v>
      </c>
      <c r="G3" s="6">
        <v>2</v>
      </c>
      <c r="H3" s="6">
        <v>1</v>
      </c>
      <c r="I3" s="6">
        <v>2</v>
      </c>
      <c r="J3" s="6">
        <v>2</v>
      </c>
      <c r="K3" s="6">
        <v>2</v>
      </c>
      <c r="L3" s="6">
        <v>2</v>
      </c>
      <c r="M3" s="6">
        <v>2</v>
      </c>
      <c r="N3" s="6">
        <v>2</v>
      </c>
      <c r="O3" s="6">
        <v>2</v>
      </c>
      <c r="P3" s="6">
        <v>2</v>
      </c>
      <c r="Q3" s="6">
        <v>2</v>
      </c>
      <c r="R3" s="6">
        <v>2</v>
      </c>
      <c r="S3" s="6">
        <v>2</v>
      </c>
      <c r="T3" s="7">
        <f>AVERAGE(B3:S3)</f>
        <v>2</v>
      </c>
      <c r="U3" s="7">
        <f>MODE(B3:T3)</f>
        <v>2</v>
      </c>
      <c r="V3" s="8">
        <f>SUM(B3:K3)/10</f>
        <v>2</v>
      </c>
      <c r="W3" s="8">
        <f t="shared" ref="W3:AD5" si="0">SUM(C3:L3)/10</f>
        <v>1.9</v>
      </c>
      <c r="X3" s="8">
        <f t="shared" si="0"/>
        <v>1.9</v>
      </c>
      <c r="Y3" s="8">
        <f t="shared" si="0"/>
        <v>1.9</v>
      </c>
      <c r="Z3" s="8">
        <f t="shared" si="0"/>
        <v>1.9</v>
      </c>
      <c r="AA3" s="8">
        <f t="shared" si="0"/>
        <v>1.9</v>
      </c>
      <c r="AB3" s="8">
        <f t="shared" si="0"/>
        <v>1.9</v>
      </c>
      <c r="AC3" s="8">
        <f t="shared" si="0"/>
        <v>2</v>
      </c>
      <c r="AD3" s="8">
        <f t="shared" si="0"/>
        <v>2</v>
      </c>
      <c r="AE3" s="9"/>
      <c r="AF3" s="9"/>
      <c r="AG3" s="9"/>
      <c r="AH3" s="9"/>
    </row>
    <row r="4" spans="1:34" x14ac:dyDescent="0.3">
      <c r="A4" s="5" t="s">
        <v>22</v>
      </c>
      <c r="B4" s="6">
        <v>3</v>
      </c>
      <c r="C4" s="6">
        <v>2</v>
      </c>
      <c r="D4" s="6">
        <v>2</v>
      </c>
      <c r="E4" s="6">
        <v>2</v>
      </c>
      <c r="F4" s="6">
        <v>2</v>
      </c>
      <c r="G4" s="6">
        <v>2</v>
      </c>
      <c r="H4" s="6">
        <v>1</v>
      </c>
      <c r="I4" s="6">
        <v>2</v>
      </c>
      <c r="J4" s="6">
        <v>2</v>
      </c>
      <c r="K4" s="6">
        <v>2</v>
      </c>
      <c r="L4" s="6">
        <v>2</v>
      </c>
      <c r="M4" s="6">
        <v>2</v>
      </c>
      <c r="N4" s="6">
        <v>2</v>
      </c>
      <c r="O4" s="6">
        <v>2</v>
      </c>
      <c r="P4" s="6">
        <v>2</v>
      </c>
      <c r="Q4" s="6">
        <v>2</v>
      </c>
      <c r="R4" s="6">
        <v>2</v>
      </c>
      <c r="S4" s="6">
        <v>2</v>
      </c>
      <c r="T4" s="7">
        <f t="shared" ref="T4:T5" si="1">AVERAGE(B4:S4)</f>
        <v>2</v>
      </c>
      <c r="U4" s="7">
        <f t="shared" ref="U4:U5" si="2">MODE(B4:T4)</f>
        <v>2</v>
      </c>
      <c r="V4" s="8">
        <f>SUM(B4:K4)/10</f>
        <v>2</v>
      </c>
      <c r="W4" s="8">
        <f t="shared" ref="W4:W5" si="3">SUM(C4:L4)/10</f>
        <v>1.9</v>
      </c>
      <c r="X4" s="8">
        <f t="shared" ref="X4:X5" si="4">SUM(D4:M4)/10</f>
        <v>1.9</v>
      </c>
      <c r="Y4" s="8">
        <f t="shared" ref="Y4:Y5" si="5">SUM(E4:N4)/10</f>
        <v>1.9</v>
      </c>
      <c r="Z4" s="8">
        <f t="shared" ref="Z4:Z5" si="6">SUM(F4:O4)/10</f>
        <v>1.9</v>
      </c>
      <c r="AA4" s="8">
        <f t="shared" ref="AA4:AA5" si="7">SUM(G4:P4)/10</f>
        <v>1.9</v>
      </c>
      <c r="AB4" s="8">
        <f t="shared" ref="AB4:AB5" si="8">SUM(H4:Q4)/10</f>
        <v>1.9</v>
      </c>
      <c r="AC4" s="8">
        <f t="shared" ref="AC4:AC5" si="9">SUM(I4:R4)/10</f>
        <v>2</v>
      </c>
      <c r="AD4" s="8">
        <f t="shared" si="0"/>
        <v>2</v>
      </c>
    </row>
    <row r="5" spans="1:34" x14ac:dyDescent="0.3">
      <c r="A5" s="5" t="s">
        <v>23</v>
      </c>
      <c r="B5" s="6">
        <v>3</v>
      </c>
      <c r="C5" s="6">
        <v>2</v>
      </c>
      <c r="D5" s="6">
        <v>2</v>
      </c>
      <c r="E5" s="6">
        <v>2</v>
      </c>
      <c r="F5" s="6">
        <v>2</v>
      </c>
      <c r="G5" s="6">
        <v>2</v>
      </c>
      <c r="H5" s="6">
        <v>1</v>
      </c>
      <c r="I5" s="6">
        <v>2</v>
      </c>
      <c r="J5" s="6">
        <v>2</v>
      </c>
      <c r="K5" s="6">
        <v>2</v>
      </c>
      <c r="L5" s="6">
        <v>2</v>
      </c>
      <c r="M5" s="6">
        <v>2</v>
      </c>
      <c r="N5" s="6">
        <v>2</v>
      </c>
      <c r="O5" s="6">
        <v>2</v>
      </c>
      <c r="P5" s="6">
        <v>2</v>
      </c>
      <c r="Q5" s="6">
        <v>2</v>
      </c>
      <c r="R5" s="6">
        <v>2</v>
      </c>
      <c r="S5" s="6">
        <v>2</v>
      </c>
      <c r="T5" s="7">
        <f t="shared" si="1"/>
        <v>2</v>
      </c>
      <c r="U5" s="7">
        <f t="shared" si="2"/>
        <v>2</v>
      </c>
      <c r="V5" s="8">
        <f t="shared" ref="V5" si="10">SUM(B5:K5)/10</f>
        <v>2</v>
      </c>
      <c r="W5" s="8">
        <f t="shared" si="3"/>
        <v>1.9</v>
      </c>
      <c r="X5" s="8">
        <f t="shared" si="4"/>
        <v>1.9</v>
      </c>
      <c r="Y5" s="8">
        <f t="shared" si="5"/>
        <v>1.9</v>
      </c>
      <c r="Z5" s="8">
        <f t="shared" si="6"/>
        <v>1.9</v>
      </c>
      <c r="AA5" s="8">
        <f t="shared" si="7"/>
        <v>1.9</v>
      </c>
      <c r="AB5" s="8">
        <f t="shared" si="8"/>
        <v>1.9</v>
      </c>
      <c r="AC5" s="8">
        <f t="shared" si="9"/>
        <v>2</v>
      </c>
      <c r="AD5" s="8">
        <f t="shared" si="0"/>
        <v>2</v>
      </c>
    </row>
    <row r="6" spans="1:34" x14ac:dyDescent="0.3">
      <c r="I6" s="11"/>
      <c r="J6" s="11"/>
      <c r="K6" s="11"/>
      <c r="L6" s="11"/>
      <c r="M6" s="11"/>
      <c r="N6" s="11"/>
      <c r="O6" s="11"/>
      <c r="P6" s="11"/>
      <c r="Q6" s="11"/>
    </row>
    <row r="7" spans="1:34" x14ac:dyDescent="0.3">
      <c r="I7" s="11"/>
      <c r="J7" s="11"/>
      <c r="K7" s="11"/>
      <c r="L7" s="11"/>
      <c r="M7" s="11"/>
      <c r="N7" s="11"/>
      <c r="O7" s="11"/>
      <c r="P7" s="11"/>
      <c r="Q7" s="11"/>
    </row>
    <row r="8" spans="1:34" x14ac:dyDescent="0.3">
      <c r="I8" s="11"/>
      <c r="J8" s="11"/>
      <c r="K8" s="11"/>
      <c r="L8" s="11"/>
      <c r="M8" s="11"/>
      <c r="N8" s="11"/>
      <c r="O8" s="11"/>
      <c r="P8" s="11"/>
      <c r="Q8" s="11"/>
    </row>
    <row r="9" spans="1:34" x14ac:dyDescent="0.3">
      <c r="I9" s="11"/>
      <c r="J9" s="11"/>
      <c r="K9" s="11"/>
      <c r="L9" s="11"/>
      <c r="M9" s="11"/>
      <c r="N9" s="11"/>
      <c r="O9" s="11"/>
      <c r="P9" s="11"/>
      <c r="Q9" s="11"/>
    </row>
    <row r="10" spans="1:34" x14ac:dyDescent="0.3">
      <c r="I10" s="11"/>
      <c r="J10" s="11"/>
      <c r="K10" s="11"/>
      <c r="L10" s="11"/>
      <c r="M10" s="11"/>
      <c r="N10" s="11"/>
      <c r="O10" s="11"/>
      <c r="P10" s="11"/>
      <c r="Q10" s="11"/>
    </row>
    <row r="11" spans="1:34" x14ac:dyDescent="0.3">
      <c r="I11" s="11"/>
      <c r="J11" s="11"/>
      <c r="K11" s="11"/>
      <c r="L11" s="11"/>
      <c r="M11" s="11"/>
      <c r="N11" s="11"/>
      <c r="O11" s="11"/>
      <c r="P11" s="11"/>
      <c r="Q11" s="11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7"/>
  <sheetViews>
    <sheetView tabSelected="1" workbookViewId="0">
      <selection activeCell="D2" sqref="D2"/>
    </sheetView>
  </sheetViews>
  <sheetFormatPr baseColWidth="10" defaultColWidth="8.88671875" defaultRowHeight="14.4" x14ac:dyDescent="0.3"/>
  <cols>
    <col min="1" max="1" width="11.6640625" bestFit="1" customWidth="1"/>
    <col min="2" max="2" width="11.5546875" bestFit="1" customWidth="1"/>
    <col min="3" max="3" width="11.6640625" bestFit="1" customWidth="1"/>
    <col min="4" max="4" width="11.5546875" bestFit="1" customWidth="1"/>
    <col min="5" max="5" width="9.6640625" bestFit="1" customWidth="1"/>
    <col min="6" max="6" width="9.5546875" bestFit="1" customWidth="1"/>
    <col min="7" max="7" width="11.109375" bestFit="1" customWidth="1"/>
    <col min="8" max="8" width="11" bestFit="1" customWidth="1"/>
    <col min="9" max="9" width="11.109375" bestFit="1" customWidth="1"/>
    <col min="10" max="10" width="8.33203125" bestFit="1" customWidth="1"/>
    <col min="18" max="18" width="9.109375" style="9"/>
  </cols>
  <sheetData>
    <row r="1" spans="1:20" x14ac:dyDescent="0.3">
      <c r="A1" s="2" t="s">
        <v>24</v>
      </c>
      <c r="B1" s="2" t="s">
        <v>25</v>
      </c>
      <c r="C1" s="2" t="s">
        <v>26</v>
      </c>
      <c r="D1" s="2" t="s">
        <v>27</v>
      </c>
      <c r="E1" s="2" t="s">
        <v>28</v>
      </c>
      <c r="F1" s="2" t="s">
        <v>29</v>
      </c>
      <c r="G1" s="2" t="s">
        <v>30</v>
      </c>
      <c r="H1" s="2" t="s">
        <v>31</v>
      </c>
      <c r="I1" s="2" t="s">
        <v>32</v>
      </c>
      <c r="J1" s="2" t="s">
        <v>33</v>
      </c>
      <c r="K1" s="2" t="s">
        <v>34</v>
      </c>
      <c r="L1" s="2" t="s">
        <v>35</v>
      </c>
      <c r="M1" s="2" t="s">
        <v>36</v>
      </c>
      <c r="N1" s="2" t="s">
        <v>37</v>
      </c>
      <c r="O1" s="2" t="s">
        <v>38</v>
      </c>
      <c r="P1" s="2" t="s">
        <v>39</v>
      </c>
      <c r="Q1" s="13" t="s">
        <v>40</v>
      </c>
      <c r="R1" s="13" t="s">
        <v>41</v>
      </c>
      <c r="T1" s="14">
        <f>AVERAGE(AVERAGE(AVERAGE(AVERAGE(AVERAGE(AVERAGE(AVERAGE(AVERAGE(AVERAGE(AVERAGE(H9:I9),AVERAGE(I9:J9)),AVERAGE(AVERAGE(I9:J9),AVERAGE(J9:K9))),AVERAGE(AVERAGE(AVERAGE(I9:J9),AVERAGE(J9:K9)),AVERAGE(AVERAGE(J9:K9),AVERAGE(K9:L9)))),AVERAGE(AVERAGE(AVERAGE(AVERAGE(I9:J9),AVERAGE(J9:K9)),AVERAGE(AVERAGE(J9:K9),AVERAGE(K9:L9))),AVERAGE(AVERAGE(AVERAGE(J9:K9),AVERAGE(K9:L9)),AVERAGE(AVERAGE(K9:L9),M10)))),AVERAGE(AVERAGE(AVERAGE(AVERAGE(AVERAGE(I9:J9),AVERAGE(J9:K9)),AVERAGE(AVERAGE(J9:K9),AVERAGE(K9:L9))),AVERAGE(AVERAGE(AVERAGE(J9:K9),AVERAGE(K9:L9)),AVERAGE(AVERAGE(K9:L9),M10))),AVERAGE(AVERAGE(AVERAGE(AVERAGE(J9:K9),AVERAGE(K9:L9)),AVERAGE(AVERAGE(K9:L9),M10)),AVERAGE(AVERAGE(AVERAGE(K9:L9),M10),AVERAGE(M10,N10))))),AVERAGE(AVERAGE(AVERAGE(AVERAGE(AVERAGE(AVERAGE(I9:J9),AVERAGE(J9:K9)),AVERAGE(AVERAGE(J9:K9),AVERAGE(K9:L9))),AVERAGE(AVERAGE(AVERAGE(J9:K9),AVERAGE(K9:L9)),AVERAGE(AVERAGE(K9:L9),M10))),AVERAGE(AVERAGE(AVERAGE(AVERAGE(J9:K9),AVERAGE(K9:L9)),AVERAGE(AVERAGE(K9:L9),M10)),AVERAGE(AVERAGE(AVERAGE(K9:L9),M10),AVERAGE(M10,N10)))),AVERAGE(AVERAGE(AVERAGE(AVERAGE(AVERAGE(J9:K9),AVERAGE(K9:L9)),AVERAGE(AVERAGE(K9:L9),M10)),AVERAGE(AVERAGE(AVERAGE(K9:L9),M10),AVERAGE(M10,N10))),AVERAGE(AVERAGE(AVERAGE(AVERAGE(K9:L9),M10),AVERAGE(M10,N10)),AVERAGE(AVERAGE(M10,N10),AVERAGE(N10,O10)))))),AVERAGE(AVERAGE(AVERAGE(AVERAGE(AVERAGE(AVERAGE(AVERAGE(I9:J9),AVERAGE(J9:K9)),AVERAGE(AVERAGE(J9:K9),AVERAGE(K9:L9))),AVERAGE(AVERAGE(AVERAGE(J9:K9),AVERAGE(K9:L9)),AVERAGE(AVERAGE(K9:L9),M10))),AVERAGE(AVERAGE(AVERAGE(AVERAGE(J9:K9),AVERAGE(K9:L9)),AVERAGE(AVERAGE(K9:L9),M10)),AVERAGE(AVERAGE(AVERAGE(K9:L9),M10),AVERAGE(M10,N10)))),AVERAGE(AVERAGE(AVERAGE(AVERAGE(AVERAGE(J9:K9),AVERAGE(K9:L9)),AVERAGE(AVERAGE(K9:L9),M10)),AVERAGE(AVERAGE(AVERAGE(K9:L9),M10),AVERAGE(M10,N10))),AVERAGE(AVERAGE(AVERAGE(AVERAGE(K9:L9),M10),AVERAGE(M10,N10)),AVERAGE(AVERAGE(M10,N10),AVERAGE(N10,O10))))),AVERAGE(AVERAGE(AVERAGE(AVERAGE(AVERAGE(AVERAGE(J9:K9),AVERAGE(K9:L9)),AVERAGE(AVERAGE(K9:L9),M10)),AVERAGE(AVERAGE(AVERAGE(K9:L9),M10),AVERAGE(M10,N10))),AVERAGE(AVERAGE(AVERAGE(AVERAGE(K9:L9),M10),AVERAGE(M10,N10)),AVERAGE(AVERAGE(M10,N10),AVERAGE(N10,O10)))),AVERAGE(AVERAGE(AVERAGE(AVERAGE(AVERAGE(K9:L9),M10),AVERAGE(M10,N10)),AVERAGE(AVERAGE(M10,N10),AVERAGE(N10,O10))),AVERAGE(AVERAGE(AVERAGE(M10,N10),AVERAGE(N10,O10)),AVERAGE(AVERAGE(N10,O10),AVERAGE(O10,P10))))))),AVERAGE(AVERAGE(AVERAGE(AVERAGE(AVERAGE(AVERAGE(AVERAGE(AVERAGE(I9:J9),AVERAGE(J9:K9)),AVERAGE(AVERAGE(J9:K9),AVERAGE(K9:L9))),AVERAGE(AVERAGE(AVERAGE(J9:K9),AVERAGE(K9:L9)),AVERAGE(AVERAGE(K9:L9),M10))),AVERAGE(AVERAGE(AVERAGE(AVERAGE(J9:K9),AVERAGE(K9:L9)),AVERAGE(AVERAGE(K9:L9),M10)),AVERAGE(AVERAGE(AVERAGE(K9:L9),M10),AVERAGE(M10,N10)))),AVERAGE(AVERAGE(AVERAGE(AVERAGE(AVERAGE(J9:K9),AVERAGE(K9:L9)),AVERAGE(AVERAGE(K9:L9),M10)),AVERAGE(AVERAGE(AVERAGE(K9:L9),M10),AVERAGE(M10,N10))),AVERAGE(AVERAGE(AVERAGE(AVERAGE(K9:L9),M10),AVERAGE(M10,N10)),AVERAGE(AVERAGE(M10,N10),AVERAGE(N10,O10))))),AVERAGE(AVERAGE(AVERAGE(AVERAGE(AVERAGE(AVERAGE(J9:K9),AVERAGE(K9:L9)),AVERAGE(AVERAGE(K9:L9),M10)),AVERAGE(AVERAGE(AVERAGE(K9:L9),M10),AVERAGE(M10,N10))),AVERAGE(AVERAGE(AVERAGE(AVERAGE(K9:L9),M10),AVERAGE(M10,N10)),AVERAGE(AVERAGE(M10,N10),AVERAGE(N10,O10)))),AVERAGE(AVERAGE(AVERAGE(AVERAGE(AVERAGE(K9:L9),M10),AVERAGE(M10,N10)),AVERAGE(AVERAGE(M10,N10),AVERAGE(N10,O10))),AVERAGE(AVERAGE(AVERAGE(M10,N10),AVERAGE(N10,O10)),AVERAGE(AVERAGE(N10,O10),AVERAGE(O10,P10)))))),AVERAGE(AVERAGE(AVERAGE(AVERAGE(AVERAGE(AVERAGE(AVERAGE(J9:K9),AVERAGE(K9:L9)),AVERAGE(AVERAGE(K9:L9),M10)),AVERAGE(AVERAGE(AVERAGE(K9:L9),M10),AVERAGE(M10,N10))),AVERAGE(AVERAGE(AVERAGE(AVERAGE(K9:L9),M10),AVERAGE(M10,N10)),AVERAGE(AVERAGE(M10,N10),AVERAGE(N10,O10)))),AVERAGE(AVERAGE(AVERAGE(AVERAGE(AVERAGE(K9:L9),M10),AVERAGE(M10,N10)),AVERAGE(AVERAGE(M10,N10),AVERAGE(N10,O10))),AVERAGE(AVERAGE(AVERAGE(M10,N10),AVERAGE(N10,O10)),AVERAGE(AVERAGE(N10,O10),AVERAGE(O10,P10))))),AVERAGE(AVERAGE(AVERAGE(AVERAGE(AVERAGE(AVERAGE(K9:L9),M10),AVERAGE(M10,N10)),AVERAGE(AVERAGE(M10,N10),AVERAGE(N10,O10))),AVERAGE(AVERAGE(AVERAGE(M10,N10),AVERAGE(N10,O10)),AVERAGE(AVERAGE(N10,O10),AVERAGE(O10,P10)))),AVERAGE(AVERAGE(AVERAGE(AVERAGE(M10,N10),AVERAGE(N10,O10)),AVERAGE(AVERAGE(N10,O10),AVERAGE(O10,P10))),AVERAGE(AVERAGE(AVERAGE(N10,O10),AVERAGE(O10,P10)),AVERAGE(AVERAGE(O10,P10),AVERAGE(P10,Q10)))))))),AVERAGE(AVERAGE(AVERAGE(AVERAGE(AVERAGE(AVERAGE(AVERAGE(AVERAGE(AVERAGE(I9:J9),AVERAGE(J9:K9)),AVERAGE(AVERAGE(J9:K9),AVERAGE(K9:L9))),AVERAGE(AVERAGE(AVERAGE(J9:K9),AVERAGE(K9:L9)),AVERAGE(AVERAGE(K9:L9),M10))),AVERAGE(AVERAGE(AVERAGE(AVERAGE(J9:K9),AVERAGE(K9:L9)),AVERAGE(AVERAGE(K9:L9),M10)),AVERAGE(AVERAGE(AVERAGE(K9:L9),M10),AVERAGE(M10,N10)))),AVERAGE(AVERAGE(AVERAGE(AVERAGE(AVERAGE(J9:K9),AVERAGE(K9:L9)),AVERAGE(AVERAGE(K9:L9),M10)),AVERAGE(AVERAGE(AVERAGE(K9:L9),M10),AVERAGE(M10,N10))),AVERAGE(AVERAGE(AVERAGE(AVERAGE(K9:L9),M10),AVERAGE(M10,N10)),AVERAGE(AVERAGE(M10,N10),AVERAGE(N10,O10))))),AVERAGE(AVERAGE(AVERAGE(AVERAGE(AVERAGE(AVERAGE(J9:K9),AVERAGE(K9:L9)),AVERAGE(AVERAGE(K9:L9),M10)),AVERAGE(AVERAGE(AVERAGE(K9:L9),M10),AVERAGE(M10,N10))),AVERAGE(AVERAGE(AVERAGE(AVERAGE(K9:L9),M10),AVERAGE(M10,N10)),AVERAGE(AVERAGE(M10,N10),AVERAGE(N10,O10)))),AVERAGE(AVERAGE(AVERAGE(AVERAGE(AVERAGE(K9:L9),M10),AVERAGE(M10,N10)),AVERAGE(AVERAGE(M10,N10),AVERAGE(N10,O10))),AVERAGE(AVERAGE(AVERAGE(M10,N10),AVERAGE(N10,O10)),AVERAGE(AVERAGE(N10,O10),AVERAGE(O10,P10)))))),AVERAGE(AVERAGE(AVERAGE(AVERAGE(AVERAGE(AVERAGE(AVERAGE(J9:K9),AVERAGE(K9:L9)),AVERAGE(AVERAGE(K9:L9),M10)),AVERAGE(AVERAGE(AVERAGE(K9:L9),M10),AVERAGE(M10,N10))),AVERAGE(AVERAGE(AVERAGE(AVERAGE(K9:L9),M10),AVERAGE(M10,N10)),AVERAGE(AVERAGE(M10,N10),AVERAGE(N10,O10)))),AVERAGE(AVERAGE(AVERAGE(AVERAGE(AVERAGE(K9:L9),M10),AVERAGE(M10,N10)),AVERAGE(AVERAGE(M10,N10),AVERAGE(N10,O10))),AVERAGE(AVERAGE(AVERAGE(M10,N10),AVERAGE(N10,O10)),AVERAGE(AVERAGE(N10,O10),AVERAGE(O10,P10))))),AVERAGE(AVERAGE(AVERAGE(AVERAGE(AVERAGE(AVERAGE(K9:L9),M10),AVERAGE(M10,N10)),AVERAGE(AVERAGE(M10,N10),AVERAGE(N10,O10))),AVERAGE(AVERAGE(AVERAGE(M10,N10),AVERAGE(N10,O10)),AVERAGE(AVERAGE(N10,O10),AVERAGE(O10,P10)))),AVERAGE(AVERAGE(AVERAGE(AVERAGE(M10,N10),AVERAGE(N10,O10)),AVERAGE(AVERAGE(N10,O10),AVERAGE(O10,P10))),AVERAGE(AVERAGE(AVERAGE(N10,O10),AVERAGE(O10,P10)),AVERAGE(AVERAGE(O10,P10),AVERAGE(P10,Q10))))))),AVERAGE(AVERAGE(AVERAGE(AVERAGE(AVERAGE(AVERAGE(AVERAGE(AVERAGE(J9:K9),AVERAGE(K9:L9)),AVERAGE(AVERAGE(K9:L9),M10)),AVERAGE(AVERAGE(AVERAGE(K9:L9),M10),AVERAGE(M10,N10))),AVERAGE(AVERAGE(AVERAGE(AVERAGE(K9:L9),M10),AVERAGE(M10,N10)),AVERAGE(AVERAGE(M10,N10),AVERAGE(N10,O10)))),AVERAGE(AVERAGE(AVERAGE(AVERAGE(AVERAGE(K9:L9),M10),AVERAGE(M10,N10)),AVERAGE(AVERAGE(M10,N10),AVERAGE(N10,O10))),AVERAGE(AVERAGE(AVERAGE(M10,N10),AVERAGE(N10,O10)),AVERAGE(AVERAGE(N10,O10),AVERAGE(O10,P10))))),AVERAGE(AVERAGE(AVERAGE(AVERAGE(AVERAGE(AVERAGE(K9:L9),M10),AVERAGE(M10,N10)),AVERAGE(AVERAGE(M10,N10),AVERAGE(N10,O10))),AVERAGE(AVERAGE(AVERAGE(M10,N10),AVERAGE(N10,O10)),AVERAGE(AVERAGE(N10,O10),AVERAGE(O10,P10)))),AVERAGE(AVERAGE(AVERAGE(AVERAGE(M10,N10),AVERAGE(N10,O10)),AVERAGE(AVERAGE(N10,O10),AVERAGE(O10,P10))),AVERAGE(AVERAGE(AVERAGE(N10,O10),AVERAGE(O10,P10)),AVERAGE(AVERAGE(O10,P10),AVERAGE(P10,Q10)))))),AVERAGE(AVERAGE(AVERAGE(AVERAGE(AVERAGE(AVERAGE(AVERAGE(K9:L9),M10),AVERAGE(M10,N10)),AVERAGE(AVERAGE(M10,N10),AVERAGE(N10,O10))),AVERAGE(AVERAGE(AVERAGE(M10,N10),AVERAGE(N10,O10)),AVERAGE(AVERAGE(N10,O10),AVERAGE(O10,P10)))),AVERAGE(AVERAGE(AVERAGE(AVERAGE(M10,N10),AVERAGE(N10,O10)),AVERAGE(AVERAGE(N10,O10),AVERAGE(O10,P10))),AVERAGE(AVERAGE(AVERAGE(N10,O10),AVERAGE(O10,P10)),AVERAGE(AVERAGE(O10,P10),AVERAGE(P10,Q10))))),AVERAGE(AVERAGE(AVERAGE(AVERAGE(AVERAGE(M10,N10),AVERAGE(N10,O10)),AVERAGE(AVERAGE(N10,O10),AVERAGE(O10,P10))),AVERAGE(AVERAGE(AVERAGE(N10,O10),AVERAGE(O10,P10)),AVERAGE(AVERAGE(O10,P10),AVERAGE(P10,Q10)))),AVERAGE(AVERAGE(AVERAGE(AVERAGE(N10,O10),AVERAGE(O10,P10)),AVERAGE(AVERAGE(O10,P10),AVERAGE(P10,Q10))),AVERAGE(AVERAGE(AVERAGE(O10,P10),AVERAGE(P10,Q10)),AVERAGE(AVERAGE(P10,Q10),AVERAGE(Q10,R10)))))))))</f>
        <v>1.9055862426757813</v>
      </c>
    </row>
    <row r="2" spans="1:20" x14ac:dyDescent="0.3">
      <c r="A2" s="15">
        <f>+[1]IPC!B2</f>
        <v>3</v>
      </c>
      <c r="B2" s="15">
        <f>+[1]IPC!C2</f>
        <v>2</v>
      </c>
      <c r="C2" s="15">
        <f>+[1]IPC!D2</f>
        <v>2</v>
      </c>
      <c r="D2" s="15">
        <f>+[1]IPC!E2</f>
        <v>2</v>
      </c>
      <c r="E2" s="15">
        <f>+[1]IPC!F2</f>
        <v>2</v>
      </c>
      <c r="F2" s="15">
        <f>+[1]IPC!G2</f>
        <v>2</v>
      </c>
      <c r="G2" s="15">
        <f>+[1]IPC!H2</f>
        <v>1</v>
      </c>
      <c r="H2" s="15">
        <f>+[1]IPC!I2</f>
        <v>2</v>
      </c>
      <c r="I2" s="15">
        <f>+[1]IPC!J2</f>
        <v>2</v>
      </c>
      <c r="J2" s="15">
        <f>+[1]IPC!K2</f>
        <v>2</v>
      </c>
      <c r="K2" s="15">
        <f>+[1]IPC!L2</f>
        <v>2</v>
      </c>
      <c r="L2" s="15">
        <f>+[1]IPC!M2</f>
        <v>2</v>
      </c>
      <c r="M2" s="15">
        <f>+[1]IPC!N2</f>
        <v>2</v>
      </c>
      <c r="N2" s="15">
        <f>+[1]IPC!O2</f>
        <v>2</v>
      </c>
      <c r="O2" s="15">
        <f>+[1]IPC!P2</f>
        <v>2</v>
      </c>
      <c r="P2" s="15">
        <f>+[1]IPC!Q2</f>
        <v>2</v>
      </c>
      <c r="Q2" s="15">
        <f>+[1]IPC!R2</f>
        <v>2</v>
      </c>
      <c r="R2" s="15">
        <f>+[1]IPC!S2</f>
        <v>2</v>
      </c>
      <c r="S2" s="9"/>
      <c r="T2" s="9"/>
    </row>
    <row r="3" spans="1:20" x14ac:dyDescent="0.3">
      <c r="B3" s="9">
        <f t="shared" ref="B3:R16" si="0">AVERAGE(A2:B2)</f>
        <v>2.5</v>
      </c>
      <c r="C3" s="9">
        <f t="shared" si="0"/>
        <v>2</v>
      </c>
      <c r="D3" s="9">
        <f t="shared" si="0"/>
        <v>2</v>
      </c>
      <c r="E3" s="9">
        <f t="shared" si="0"/>
        <v>2</v>
      </c>
      <c r="F3" s="9">
        <f t="shared" si="0"/>
        <v>2</v>
      </c>
      <c r="G3" s="9">
        <f t="shared" si="0"/>
        <v>1.5</v>
      </c>
      <c r="H3" s="9">
        <f t="shared" si="0"/>
        <v>1.5</v>
      </c>
      <c r="I3" s="9">
        <f t="shared" si="0"/>
        <v>2</v>
      </c>
      <c r="J3" s="9">
        <f t="shared" si="0"/>
        <v>2</v>
      </c>
      <c r="K3" s="9">
        <f t="shared" si="0"/>
        <v>2</v>
      </c>
      <c r="L3" s="9">
        <f t="shared" si="0"/>
        <v>2</v>
      </c>
      <c r="M3" s="9">
        <f t="shared" si="0"/>
        <v>2</v>
      </c>
      <c r="N3" s="9">
        <f t="shared" si="0"/>
        <v>2</v>
      </c>
      <c r="O3" s="9">
        <f t="shared" si="0"/>
        <v>2</v>
      </c>
      <c r="P3" s="9">
        <f t="shared" si="0"/>
        <v>2</v>
      </c>
      <c r="Q3" s="9">
        <f t="shared" si="0"/>
        <v>2</v>
      </c>
      <c r="R3" s="9">
        <f t="shared" si="0"/>
        <v>2</v>
      </c>
    </row>
    <row r="4" spans="1:20" x14ac:dyDescent="0.3">
      <c r="C4" s="9">
        <f t="shared" si="0"/>
        <v>2.25</v>
      </c>
      <c r="D4" s="9">
        <f t="shared" si="0"/>
        <v>2</v>
      </c>
      <c r="E4" s="9">
        <f t="shared" si="0"/>
        <v>2</v>
      </c>
      <c r="F4" s="9">
        <f t="shared" si="0"/>
        <v>2</v>
      </c>
      <c r="G4" s="9">
        <f t="shared" si="0"/>
        <v>1.75</v>
      </c>
      <c r="H4" s="9">
        <f t="shared" si="0"/>
        <v>1.5</v>
      </c>
      <c r="I4" s="9">
        <f t="shared" si="0"/>
        <v>1.75</v>
      </c>
      <c r="J4" s="9">
        <f t="shared" si="0"/>
        <v>2</v>
      </c>
      <c r="K4" s="9">
        <f t="shared" si="0"/>
        <v>2</v>
      </c>
      <c r="L4" s="9">
        <f t="shared" si="0"/>
        <v>2</v>
      </c>
      <c r="M4" s="9">
        <f t="shared" si="0"/>
        <v>2</v>
      </c>
      <c r="N4" s="9">
        <f t="shared" si="0"/>
        <v>2</v>
      </c>
      <c r="O4" s="9">
        <f t="shared" si="0"/>
        <v>2</v>
      </c>
      <c r="P4" s="9">
        <f t="shared" si="0"/>
        <v>2</v>
      </c>
      <c r="Q4" s="9">
        <f t="shared" si="0"/>
        <v>2</v>
      </c>
      <c r="R4" s="9">
        <f t="shared" si="0"/>
        <v>2</v>
      </c>
    </row>
    <row r="5" spans="1:20" x14ac:dyDescent="0.3">
      <c r="D5" s="9">
        <f>AVERAGE(C4:D4)</f>
        <v>2.125</v>
      </c>
      <c r="E5" s="9">
        <f t="shared" si="0"/>
        <v>2</v>
      </c>
      <c r="F5" s="9">
        <f t="shared" si="0"/>
        <v>2</v>
      </c>
      <c r="G5" s="9">
        <f t="shared" si="0"/>
        <v>1.875</v>
      </c>
      <c r="H5" s="9">
        <f t="shared" si="0"/>
        <v>1.625</v>
      </c>
      <c r="I5" s="9">
        <f t="shared" si="0"/>
        <v>1.625</v>
      </c>
      <c r="J5" s="9">
        <f t="shared" si="0"/>
        <v>1.875</v>
      </c>
      <c r="K5" s="9">
        <f t="shared" si="0"/>
        <v>2</v>
      </c>
      <c r="L5" s="9">
        <f t="shared" si="0"/>
        <v>2</v>
      </c>
      <c r="M5" s="9">
        <f t="shared" si="0"/>
        <v>2</v>
      </c>
      <c r="N5" s="9">
        <f t="shared" si="0"/>
        <v>2</v>
      </c>
      <c r="O5" s="9">
        <f t="shared" si="0"/>
        <v>2</v>
      </c>
      <c r="P5" s="9">
        <f t="shared" si="0"/>
        <v>2</v>
      </c>
      <c r="Q5" s="9">
        <f t="shared" si="0"/>
        <v>2</v>
      </c>
      <c r="R5" s="9">
        <f t="shared" si="0"/>
        <v>2</v>
      </c>
    </row>
    <row r="6" spans="1:20" x14ac:dyDescent="0.3">
      <c r="D6" s="9"/>
      <c r="E6" s="9">
        <f t="shared" si="0"/>
        <v>2.0625</v>
      </c>
      <c r="F6" s="9">
        <f t="shared" si="0"/>
        <v>2</v>
      </c>
      <c r="G6" s="9">
        <f t="shared" si="0"/>
        <v>1.9375</v>
      </c>
      <c r="H6" s="9">
        <f t="shared" si="0"/>
        <v>1.75</v>
      </c>
      <c r="I6" s="9">
        <f t="shared" si="0"/>
        <v>1.625</v>
      </c>
      <c r="J6" s="9">
        <f t="shared" si="0"/>
        <v>1.75</v>
      </c>
      <c r="K6" s="9">
        <f t="shared" si="0"/>
        <v>1.9375</v>
      </c>
      <c r="L6" s="9">
        <f t="shared" si="0"/>
        <v>2</v>
      </c>
      <c r="M6" s="9">
        <f t="shared" si="0"/>
        <v>2</v>
      </c>
      <c r="N6" s="9">
        <f t="shared" si="0"/>
        <v>2</v>
      </c>
      <c r="O6" s="9">
        <f t="shared" si="0"/>
        <v>2</v>
      </c>
      <c r="P6" s="9">
        <f t="shared" si="0"/>
        <v>2</v>
      </c>
      <c r="Q6" s="9">
        <f t="shared" si="0"/>
        <v>2</v>
      </c>
      <c r="R6" s="9">
        <f t="shared" si="0"/>
        <v>2</v>
      </c>
    </row>
    <row r="7" spans="1:20" x14ac:dyDescent="0.3">
      <c r="D7" s="9"/>
      <c r="E7" s="9"/>
      <c r="F7" s="9">
        <f t="shared" si="0"/>
        <v>2.03125</v>
      </c>
      <c r="G7" s="9">
        <f t="shared" si="0"/>
        <v>1.96875</v>
      </c>
      <c r="H7" s="9">
        <f t="shared" si="0"/>
        <v>1.84375</v>
      </c>
      <c r="I7" s="9">
        <f t="shared" si="0"/>
        <v>1.6875</v>
      </c>
      <c r="J7" s="9">
        <f t="shared" si="0"/>
        <v>1.6875</v>
      </c>
      <c r="K7" s="9">
        <f t="shared" si="0"/>
        <v>1.84375</v>
      </c>
      <c r="L7" s="9">
        <f t="shared" si="0"/>
        <v>1.96875</v>
      </c>
      <c r="M7" s="9">
        <f t="shared" si="0"/>
        <v>2</v>
      </c>
      <c r="N7" s="9">
        <f t="shared" si="0"/>
        <v>2</v>
      </c>
      <c r="O7" s="9">
        <f t="shared" si="0"/>
        <v>2</v>
      </c>
      <c r="P7" s="9">
        <f t="shared" si="0"/>
        <v>2</v>
      </c>
      <c r="Q7" s="9">
        <f t="shared" si="0"/>
        <v>2</v>
      </c>
      <c r="R7" s="9">
        <f t="shared" si="0"/>
        <v>2</v>
      </c>
    </row>
    <row r="8" spans="1:20" x14ac:dyDescent="0.3">
      <c r="D8" s="9"/>
      <c r="E8" s="9"/>
      <c r="F8" s="9"/>
      <c r="G8" s="9">
        <f t="shared" si="0"/>
        <v>2</v>
      </c>
      <c r="H8" s="9">
        <f t="shared" si="0"/>
        <v>1.90625</v>
      </c>
      <c r="I8" s="9">
        <f t="shared" si="0"/>
        <v>1.765625</v>
      </c>
      <c r="J8" s="9">
        <f t="shared" si="0"/>
        <v>1.6875</v>
      </c>
      <c r="K8" s="9">
        <f t="shared" si="0"/>
        <v>1.765625</v>
      </c>
      <c r="L8" s="9">
        <f t="shared" si="0"/>
        <v>1.90625</v>
      </c>
      <c r="M8" s="9">
        <f t="shared" si="0"/>
        <v>1.984375</v>
      </c>
      <c r="N8" s="9">
        <f t="shared" si="0"/>
        <v>2</v>
      </c>
      <c r="O8" s="9">
        <f t="shared" si="0"/>
        <v>2</v>
      </c>
      <c r="P8" s="9">
        <f t="shared" si="0"/>
        <v>2</v>
      </c>
      <c r="Q8" s="9">
        <f t="shared" si="0"/>
        <v>2</v>
      </c>
      <c r="R8" s="9">
        <f t="shared" si="0"/>
        <v>2</v>
      </c>
    </row>
    <row r="9" spans="1:20" x14ac:dyDescent="0.3">
      <c r="D9" s="9"/>
      <c r="E9" s="9"/>
      <c r="F9" s="9"/>
      <c r="G9" s="9"/>
      <c r="H9" s="9">
        <f t="shared" si="0"/>
        <v>1.953125</v>
      </c>
      <c r="I9" s="9">
        <f t="shared" si="0"/>
        <v>1.8359375</v>
      </c>
      <c r="J9" s="9">
        <f t="shared" si="0"/>
        <v>1.7265625</v>
      </c>
      <c r="K9" s="9">
        <f t="shared" si="0"/>
        <v>1.7265625</v>
      </c>
      <c r="L9" s="9">
        <f t="shared" si="0"/>
        <v>1.8359375</v>
      </c>
      <c r="M9" s="9">
        <f t="shared" si="0"/>
        <v>1.9453125</v>
      </c>
      <c r="N9" s="9">
        <f t="shared" si="0"/>
        <v>1.9921875</v>
      </c>
      <c r="O9" s="9">
        <f t="shared" si="0"/>
        <v>2</v>
      </c>
      <c r="P9" s="9">
        <f t="shared" si="0"/>
        <v>2</v>
      </c>
      <c r="Q9" s="9">
        <f t="shared" si="0"/>
        <v>2</v>
      </c>
      <c r="R9" s="9">
        <f t="shared" si="0"/>
        <v>2</v>
      </c>
    </row>
    <row r="10" spans="1:20" x14ac:dyDescent="0.3">
      <c r="D10" s="9"/>
      <c r="E10" s="9"/>
      <c r="F10" s="9"/>
      <c r="G10" s="9"/>
      <c r="H10" s="9"/>
      <c r="I10" s="16">
        <f>AVERAGE(H9:I9)</f>
        <v>1.89453125</v>
      </c>
      <c r="J10" s="16">
        <f t="shared" si="0"/>
        <v>1.78125</v>
      </c>
      <c r="K10" s="16">
        <f t="shared" si="0"/>
        <v>1.7265625</v>
      </c>
      <c r="L10" s="16">
        <f t="shared" si="0"/>
        <v>1.78125</v>
      </c>
      <c r="M10" s="16">
        <f t="shared" si="0"/>
        <v>1.890625</v>
      </c>
      <c r="N10" s="16">
        <f t="shared" si="0"/>
        <v>1.96875</v>
      </c>
      <c r="O10" s="16">
        <f t="shared" si="0"/>
        <v>1.99609375</v>
      </c>
      <c r="P10" s="16">
        <f t="shared" si="0"/>
        <v>2</v>
      </c>
      <c r="Q10" s="16">
        <f t="shared" si="0"/>
        <v>2</v>
      </c>
      <c r="R10" s="16">
        <f t="shared" si="0"/>
        <v>2</v>
      </c>
    </row>
    <row r="11" spans="1:20" x14ac:dyDescent="0.3">
      <c r="D11" s="9"/>
      <c r="E11" s="9"/>
      <c r="F11" s="9"/>
      <c r="G11" s="9"/>
      <c r="H11" s="9"/>
      <c r="I11" s="16"/>
      <c r="J11" s="16">
        <f t="shared" si="0"/>
        <v>1.837890625</v>
      </c>
      <c r="K11" s="16">
        <f t="shared" si="0"/>
        <v>1.75390625</v>
      </c>
      <c r="L11" s="16">
        <f t="shared" si="0"/>
        <v>1.75390625</v>
      </c>
      <c r="M11" s="16">
        <f t="shared" si="0"/>
        <v>1.8359375</v>
      </c>
      <c r="N11" s="16">
        <f t="shared" si="0"/>
        <v>1.9296875</v>
      </c>
      <c r="O11" s="16">
        <f t="shared" si="0"/>
        <v>1.982421875</v>
      </c>
      <c r="P11" s="16">
        <f t="shared" si="0"/>
        <v>1.998046875</v>
      </c>
      <c r="Q11" s="16">
        <f t="shared" si="0"/>
        <v>2</v>
      </c>
      <c r="R11" s="16">
        <f t="shared" si="0"/>
        <v>2</v>
      </c>
    </row>
    <row r="12" spans="1:20" x14ac:dyDescent="0.3">
      <c r="D12" s="9"/>
      <c r="E12" s="9"/>
      <c r="F12" s="9"/>
      <c r="G12" s="9"/>
      <c r="H12" s="9"/>
      <c r="I12" s="16"/>
      <c r="J12" s="16"/>
      <c r="K12" s="16">
        <f>AVERAGE(J11:K11)</f>
        <v>1.7958984375</v>
      </c>
      <c r="L12" s="16">
        <f t="shared" si="0"/>
        <v>1.75390625</v>
      </c>
      <c r="M12" s="16">
        <f t="shared" si="0"/>
        <v>1.794921875</v>
      </c>
      <c r="N12" s="16">
        <f t="shared" si="0"/>
        <v>1.8828125</v>
      </c>
      <c r="O12" s="16">
        <f t="shared" si="0"/>
        <v>1.9560546875</v>
      </c>
      <c r="P12" s="16">
        <f t="shared" si="0"/>
        <v>1.990234375</v>
      </c>
      <c r="Q12" s="16">
        <f t="shared" si="0"/>
        <v>1.9990234375</v>
      </c>
      <c r="R12" s="16">
        <f t="shared" si="0"/>
        <v>2</v>
      </c>
    </row>
    <row r="13" spans="1:20" x14ac:dyDescent="0.3">
      <c r="D13" s="9"/>
      <c r="E13" s="9"/>
      <c r="F13" s="9"/>
      <c r="G13" s="9"/>
      <c r="H13" s="9"/>
      <c r="I13" s="16"/>
      <c r="J13" s="16"/>
      <c r="K13" s="16"/>
      <c r="L13" s="16">
        <f>AVERAGE(K12:L12)</f>
        <v>1.77490234375</v>
      </c>
      <c r="M13" s="16">
        <f t="shared" si="0"/>
        <v>1.7744140625</v>
      </c>
      <c r="N13" s="16">
        <f>AVERAGE(M12:N12)</f>
        <v>1.8388671875</v>
      </c>
      <c r="O13" s="16">
        <f t="shared" si="0"/>
        <v>1.91943359375</v>
      </c>
      <c r="P13" s="16">
        <f t="shared" si="0"/>
        <v>1.97314453125</v>
      </c>
      <c r="Q13" s="16">
        <f t="shared" si="0"/>
        <v>1.99462890625</v>
      </c>
      <c r="R13" s="16">
        <f t="shared" si="0"/>
        <v>1.99951171875</v>
      </c>
    </row>
    <row r="14" spans="1:20" x14ac:dyDescent="0.3">
      <c r="D14" s="9"/>
      <c r="E14" s="9"/>
      <c r="F14" s="9"/>
      <c r="G14" s="9"/>
      <c r="H14" s="9"/>
      <c r="I14" s="16"/>
      <c r="J14" s="16"/>
      <c r="K14" s="16"/>
      <c r="L14" s="16"/>
      <c r="M14" s="16">
        <f t="shared" si="0"/>
        <v>1.774658203125</v>
      </c>
      <c r="N14" s="16">
        <f>AVERAGE(M13:N13)</f>
        <v>1.806640625</v>
      </c>
      <c r="O14" s="16">
        <f t="shared" si="0"/>
        <v>1.879150390625</v>
      </c>
      <c r="P14" s="16">
        <f t="shared" si="0"/>
        <v>1.9462890625</v>
      </c>
      <c r="Q14" s="16">
        <f t="shared" si="0"/>
        <v>1.98388671875</v>
      </c>
      <c r="R14" s="16">
        <f t="shared" si="0"/>
        <v>1.9970703125</v>
      </c>
    </row>
    <row r="15" spans="1:20" x14ac:dyDescent="0.3">
      <c r="D15" s="9"/>
      <c r="E15" s="9"/>
      <c r="F15" s="9"/>
      <c r="G15" s="9"/>
      <c r="H15" s="9"/>
      <c r="I15" s="16"/>
      <c r="J15" s="16"/>
      <c r="K15" s="16"/>
      <c r="L15" s="16"/>
      <c r="M15" s="16"/>
      <c r="N15" s="16">
        <f>AVERAGE(M14:N14)</f>
        <v>1.7906494140625</v>
      </c>
      <c r="O15" s="16">
        <f t="shared" si="0"/>
        <v>1.8428955078125</v>
      </c>
      <c r="P15" s="16">
        <f t="shared" si="0"/>
        <v>1.9127197265625</v>
      </c>
      <c r="Q15" s="16">
        <f t="shared" si="0"/>
        <v>1.965087890625</v>
      </c>
      <c r="R15" s="16">
        <f t="shared" si="0"/>
        <v>1.990478515625</v>
      </c>
    </row>
    <row r="16" spans="1:20" x14ac:dyDescent="0.3">
      <c r="D16" s="9"/>
      <c r="E16" s="9"/>
      <c r="F16" s="9"/>
      <c r="G16" s="9"/>
      <c r="H16" s="9"/>
      <c r="I16" s="16"/>
      <c r="J16" s="16"/>
      <c r="K16" s="16"/>
      <c r="L16" s="16"/>
      <c r="M16" s="16"/>
      <c r="N16" s="16"/>
      <c r="O16" s="16">
        <f t="shared" si="0"/>
        <v>1.8167724609375</v>
      </c>
      <c r="P16" s="16">
        <f t="shared" si="0"/>
        <v>1.8778076171875</v>
      </c>
      <c r="Q16" s="16">
        <f t="shared" si="0"/>
        <v>1.93890380859375</v>
      </c>
      <c r="R16" s="16">
        <f t="shared" si="0"/>
        <v>1.977783203125</v>
      </c>
    </row>
    <row r="17" spans="1:18" x14ac:dyDescent="0.3">
      <c r="D17" s="9"/>
      <c r="E17" s="9"/>
      <c r="F17" s="9"/>
      <c r="G17" s="9"/>
      <c r="H17" s="9"/>
      <c r="I17" s="16"/>
      <c r="J17" s="16"/>
      <c r="K17" s="16"/>
      <c r="L17" s="16"/>
      <c r="M17" s="16"/>
      <c r="N17" s="16"/>
      <c r="O17" s="16"/>
      <c r="P17" s="16">
        <f>AVERAGE(O16:P16)</f>
        <v>1.8472900390625</v>
      </c>
      <c r="Q17" s="16">
        <f>AVERAGE(P16:Q16)</f>
        <v>1.908355712890625</v>
      </c>
      <c r="R17" s="16">
        <f>AVERAGE(Q16:R16)</f>
        <v>1.958343505859375</v>
      </c>
    </row>
    <row r="18" spans="1:18" x14ac:dyDescent="0.3">
      <c r="D18" s="9"/>
      <c r="E18" s="9"/>
      <c r="F18" s="9"/>
      <c r="G18" s="9"/>
      <c r="H18" s="9"/>
      <c r="I18" s="16"/>
      <c r="J18" s="16"/>
      <c r="K18" s="16"/>
      <c r="L18" s="16"/>
      <c r="M18" s="16"/>
      <c r="N18" s="16"/>
      <c r="O18" s="16"/>
      <c r="P18" s="16"/>
      <c r="Q18" s="16">
        <f>AVERAGE(P17:Q17)</f>
        <v>1.8778228759765625</v>
      </c>
      <c r="R18" s="16">
        <f>AVERAGE(Q17:R17)</f>
        <v>1.933349609375</v>
      </c>
    </row>
    <row r="19" spans="1:18" x14ac:dyDescent="0.3"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17">
        <f t="shared" ref="R19" si="1">AVERAGE(Q18:R18)</f>
        <v>1.9055862426757813</v>
      </c>
    </row>
    <row r="20" spans="1:18" x14ac:dyDescent="0.3">
      <c r="A20" s="15">
        <f>+[1]IPC!B3</f>
        <v>3</v>
      </c>
      <c r="B20" s="15">
        <f>+[1]IPC!C3</f>
        <v>2</v>
      </c>
      <c r="C20" s="15">
        <f>+[1]IPC!D3</f>
        <v>2</v>
      </c>
      <c r="D20" s="15">
        <f>+[1]IPC!E3</f>
        <v>2</v>
      </c>
      <c r="E20" s="15">
        <f>+[1]IPC!F3</f>
        <v>2</v>
      </c>
      <c r="F20" s="15">
        <f>+[1]IPC!G3</f>
        <v>2</v>
      </c>
      <c r="G20" s="15">
        <f>+[1]IPC!H3</f>
        <v>1</v>
      </c>
      <c r="H20" s="15">
        <f>+[1]IPC!I3</f>
        <v>2</v>
      </c>
      <c r="I20" s="15">
        <f>+[1]IPC!J3</f>
        <v>2</v>
      </c>
      <c r="J20" s="15">
        <f>+[1]IPC!K3</f>
        <v>2</v>
      </c>
      <c r="K20" s="15">
        <f>+[1]IPC!L3</f>
        <v>2</v>
      </c>
      <c r="L20" s="15">
        <f>+[1]IPC!M3</f>
        <v>2</v>
      </c>
      <c r="M20" s="15">
        <f>+[1]IPC!N3</f>
        <v>2</v>
      </c>
      <c r="N20" s="15">
        <f>+[1]IPC!O3</f>
        <v>2</v>
      </c>
      <c r="O20" s="15">
        <f>+[1]IPC!P3</f>
        <v>2</v>
      </c>
      <c r="P20" s="15">
        <f>+[1]IPC!Q3</f>
        <v>2</v>
      </c>
      <c r="Q20" s="15">
        <f>+[1]IPC!R3</f>
        <v>2</v>
      </c>
      <c r="R20" s="15">
        <f>+[1]IPC!S3</f>
        <v>2</v>
      </c>
    </row>
    <row r="21" spans="1:18" x14ac:dyDescent="0.3">
      <c r="B21" s="9">
        <f t="shared" ref="B21:R34" si="2">AVERAGE(A20:B20)</f>
        <v>2.5</v>
      </c>
      <c r="C21" s="9">
        <f t="shared" si="2"/>
        <v>2</v>
      </c>
      <c r="D21" s="9">
        <f t="shared" si="2"/>
        <v>2</v>
      </c>
      <c r="E21" s="9">
        <f t="shared" si="2"/>
        <v>2</v>
      </c>
      <c r="F21" s="9">
        <f t="shared" si="2"/>
        <v>2</v>
      </c>
      <c r="G21" s="9">
        <f t="shared" si="2"/>
        <v>1.5</v>
      </c>
      <c r="H21" s="9">
        <f t="shared" si="2"/>
        <v>1.5</v>
      </c>
      <c r="I21" s="9">
        <f t="shared" si="2"/>
        <v>2</v>
      </c>
      <c r="J21" s="9">
        <f t="shared" si="2"/>
        <v>2</v>
      </c>
      <c r="K21" s="9">
        <f t="shared" si="2"/>
        <v>2</v>
      </c>
      <c r="L21" s="9">
        <f t="shared" si="2"/>
        <v>2</v>
      </c>
      <c r="M21" s="9">
        <f t="shared" si="2"/>
        <v>2</v>
      </c>
      <c r="N21" s="9">
        <f t="shared" si="2"/>
        <v>2</v>
      </c>
      <c r="O21" s="9">
        <f t="shared" si="2"/>
        <v>2</v>
      </c>
      <c r="P21" s="9">
        <f t="shared" si="2"/>
        <v>2</v>
      </c>
      <c r="Q21" s="9">
        <f t="shared" si="2"/>
        <v>2</v>
      </c>
      <c r="R21" s="9">
        <f t="shared" si="2"/>
        <v>2</v>
      </c>
    </row>
    <row r="22" spans="1:18" x14ac:dyDescent="0.3">
      <c r="C22" s="9">
        <f t="shared" si="2"/>
        <v>2.25</v>
      </c>
      <c r="D22" s="9">
        <f t="shared" si="2"/>
        <v>2</v>
      </c>
      <c r="E22" s="9">
        <f t="shared" si="2"/>
        <v>2</v>
      </c>
      <c r="F22" s="9">
        <f t="shared" si="2"/>
        <v>2</v>
      </c>
      <c r="G22" s="9">
        <f t="shared" si="2"/>
        <v>1.75</v>
      </c>
      <c r="H22" s="9">
        <f t="shared" si="2"/>
        <v>1.5</v>
      </c>
      <c r="I22" s="9">
        <f t="shared" si="2"/>
        <v>1.75</v>
      </c>
      <c r="J22" s="9">
        <f t="shared" si="2"/>
        <v>2</v>
      </c>
      <c r="K22" s="9">
        <f t="shared" si="2"/>
        <v>2</v>
      </c>
      <c r="L22" s="9">
        <f t="shared" si="2"/>
        <v>2</v>
      </c>
      <c r="M22" s="9">
        <f t="shared" si="2"/>
        <v>2</v>
      </c>
      <c r="N22" s="9">
        <f t="shared" si="2"/>
        <v>2</v>
      </c>
      <c r="O22" s="9">
        <f t="shared" si="2"/>
        <v>2</v>
      </c>
      <c r="P22" s="9">
        <f t="shared" si="2"/>
        <v>2</v>
      </c>
      <c r="Q22" s="9">
        <f t="shared" si="2"/>
        <v>2</v>
      </c>
      <c r="R22" s="9">
        <f t="shared" si="2"/>
        <v>2</v>
      </c>
    </row>
    <row r="23" spans="1:18" x14ac:dyDescent="0.3">
      <c r="D23" s="9">
        <f>AVERAGE(C22:D22)</f>
        <v>2.125</v>
      </c>
      <c r="E23" s="9">
        <f t="shared" si="2"/>
        <v>2</v>
      </c>
      <c r="F23" s="9">
        <f t="shared" si="2"/>
        <v>2</v>
      </c>
      <c r="G23" s="9">
        <f t="shared" si="2"/>
        <v>1.875</v>
      </c>
      <c r="H23" s="9">
        <f t="shared" si="2"/>
        <v>1.625</v>
      </c>
      <c r="I23" s="9">
        <f t="shared" si="2"/>
        <v>1.625</v>
      </c>
      <c r="J23" s="9">
        <f t="shared" si="2"/>
        <v>1.875</v>
      </c>
      <c r="K23" s="9">
        <f t="shared" si="2"/>
        <v>2</v>
      </c>
      <c r="L23" s="9">
        <f t="shared" si="2"/>
        <v>2</v>
      </c>
      <c r="M23" s="9">
        <f t="shared" si="2"/>
        <v>2</v>
      </c>
      <c r="N23" s="9">
        <f t="shared" si="2"/>
        <v>2</v>
      </c>
      <c r="O23" s="9">
        <f t="shared" si="2"/>
        <v>2</v>
      </c>
      <c r="P23" s="9">
        <f t="shared" si="2"/>
        <v>2</v>
      </c>
      <c r="Q23" s="9">
        <f t="shared" si="2"/>
        <v>2</v>
      </c>
      <c r="R23" s="9">
        <f t="shared" si="2"/>
        <v>2</v>
      </c>
    </row>
    <row r="24" spans="1:18" x14ac:dyDescent="0.3">
      <c r="D24" s="9"/>
      <c r="E24" s="9">
        <f t="shared" si="2"/>
        <v>2.0625</v>
      </c>
      <c r="F24" s="9">
        <f t="shared" si="2"/>
        <v>2</v>
      </c>
      <c r="G24" s="9">
        <f t="shared" si="2"/>
        <v>1.9375</v>
      </c>
      <c r="H24" s="9">
        <f t="shared" si="2"/>
        <v>1.75</v>
      </c>
      <c r="I24" s="9">
        <f t="shared" si="2"/>
        <v>1.625</v>
      </c>
      <c r="J24" s="9">
        <f t="shared" si="2"/>
        <v>1.75</v>
      </c>
      <c r="K24" s="9">
        <f t="shared" si="2"/>
        <v>1.9375</v>
      </c>
      <c r="L24" s="9">
        <f t="shared" si="2"/>
        <v>2</v>
      </c>
      <c r="M24" s="9">
        <f t="shared" si="2"/>
        <v>2</v>
      </c>
      <c r="N24" s="9">
        <f t="shared" si="2"/>
        <v>2</v>
      </c>
      <c r="O24" s="9">
        <f t="shared" si="2"/>
        <v>2</v>
      </c>
      <c r="P24" s="9">
        <f t="shared" si="2"/>
        <v>2</v>
      </c>
      <c r="Q24" s="9">
        <f t="shared" si="2"/>
        <v>2</v>
      </c>
      <c r="R24" s="9">
        <f t="shared" si="2"/>
        <v>2</v>
      </c>
    </row>
    <row r="25" spans="1:18" x14ac:dyDescent="0.3">
      <c r="D25" s="9"/>
      <c r="E25" s="9"/>
      <c r="F25" s="9">
        <f>AVERAGE(E24:F24)</f>
        <v>2.03125</v>
      </c>
      <c r="G25" s="9">
        <f>AVERAGE(F24:G24)</f>
        <v>1.96875</v>
      </c>
      <c r="H25" s="9">
        <f>AVERAGE(G24:H24)</f>
        <v>1.84375</v>
      </c>
      <c r="I25" s="9">
        <f>AVERAGE(H24:I24)</f>
        <v>1.6875</v>
      </c>
      <c r="J25" s="9">
        <f>AVERAGE(I24:J24)</f>
        <v>1.6875</v>
      </c>
      <c r="K25" s="9">
        <f t="shared" si="2"/>
        <v>1.84375</v>
      </c>
      <c r="L25" s="9">
        <f t="shared" si="2"/>
        <v>1.96875</v>
      </c>
      <c r="M25" s="9">
        <f t="shared" si="2"/>
        <v>2</v>
      </c>
      <c r="N25" s="9">
        <f t="shared" si="2"/>
        <v>2</v>
      </c>
      <c r="O25" s="9">
        <f t="shared" si="2"/>
        <v>2</v>
      </c>
      <c r="P25" s="9">
        <f t="shared" si="2"/>
        <v>2</v>
      </c>
      <c r="Q25" s="9">
        <f t="shared" si="2"/>
        <v>2</v>
      </c>
      <c r="R25" s="9">
        <f t="shared" si="2"/>
        <v>2</v>
      </c>
    </row>
    <row r="26" spans="1:18" x14ac:dyDescent="0.3">
      <c r="D26" s="9"/>
      <c r="E26" s="9"/>
      <c r="F26" s="9"/>
      <c r="G26" s="9">
        <f>AVERAGE(F25:G25)</f>
        <v>2</v>
      </c>
      <c r="H26" s="9">
        <f>AVERAGE(G25:H25)</f>
        <v>1.90625</v>
      </c>
      <c r="I26" s="9">
        <f>AVERAGE(H25:I25)</f>
        <v>1.765625</v>
      </c>
      <c r="J26" s="9">
        <f>AVERAGE(I25:J25)</f>
        <v>1.6875</v>
      </c>
      <c r="K26" s="9">
        <f t="shared" si="2"/>
        <v>1.765625</v>
      </c>
      <c r="L26" s="9">
        <f t="shared" si="2"/>
        <v>1.90625</v>
      </c>
      <c r="M26" s="9">
        <f t="shared" si="2"/>
        <v>1.984375</v>
      </c>
      <c r="N26" s="9">
        <f t="shared" si="2"/>
        <v>2</v>
      </c>
      <c r="O26" s="9">
        <f t="shared" si="2"/>
        <v>2</v>
      </c>
      <c r="P26" s="9">
        <f t="shared" si="2"/>
        <v>2</v>
      </c>
      <c r="Q26" s="9">
        <f t="shared" si="2"/>
        <v>2</v>
      </c>
      <c r="R26" s="9">
        <f t="shared" si="2"/>
        <v>2</v>
      </c>
    </row>
    <row r="27" spans="1:18" x14ac:dyDescent="0.3">
      <c r="D27" s="9"/>
      <c r="E27" s="9"/>
      <c r="F27" s="9"/>
      <c r="G27" s="9"/>
      <c r="H27" s="9">
        <f>AVERAGE(G26:H26)</f>
        <v>1.953125</v>
      </c>
      <c r="I27" s="9">
        <f>AVERAGE(H26:I26)</f>
        <v>1.8359375</v>
      </c>
      <c r="J27" s="9">
        <f>AVERAGE(I26:J26)</f>
        <v>1.7265625</v>
      </c>
      <c r="K27" s="9">
        <f t="shared" si="2"/>
        <v>1.7265625</v>
      </c>
      <c r="L27" s="9">
        <f t="shared" si="2"/>
        <v>1.8359375</v>
      </c>
      <c r="M27" s="9">
        <f t="shared" si="2"/>
        <v>1.9453125</v>
      </c>
      <c r="N27" s="9">
        <f t="shared" si="2"/>
        <v>1.9921875</v>
      </c>
      <c r="O27" s="9">
        <f t="shared" si="2"/>
        <v>2</v>
      </c>
      <c r="P27" s="9">
        <f t="shared" si="2"/>
        <v>2</v>
      </c>
      <c r="Q27" s="9">
        <f t="shared" si="2"/>
        <v>2</v>
      </c>
      <c r="R27" s="9">
        <f t="shared" si="2"/>
        <v>2</v>
      </c>
    </row>
    <row r="28" spans="1:18" x14ac:dyDescent="0.3">
      <c r="D28" s="9"/>
      <c r="E28" s="9"/>
      <c r="F28" s="9"/>
      <c r="G28" s="9"/>
      <c r="H28" s="9"/>
      <c r="I28" s="18">
        <f>AVERAGE(H27:I27)</f>
        <v>1.89453125</v>
      </c>
      <c r="J28" s="18">
        <f>AVERAGE(I27:J27)</f>
        <v>1.78125</v>
      </c>
      <c r="K28" s="18">
        <f t="shared" si="2"/>
        <v>1.7265625</v>
      </c>
      <c r="L28" s="18">
        <f t="shared" si="2"/>
        <v>1.78125</v>
      </c>
      <c r="M28" s="9">
        <f t="shared" si="2"/>
        <v>1.890625</v>
      </c>
      <c r="N28" s="9">
        <f t="shared" si="2"/>
        <v>1.96875</v>
      </c>
      <c r="O28" s="9">
        <f t="shared" si="2"/>
        <v>1.99609375</v>
      </c>
      <c r="P28" s="9">
        <f t="shared" si="2"/>
        <v>2</v>
      </c>
      <c r="Q28" s="9">
        <f t="shared" si="2"/>
        <v>2</v>
      </c>
      <c r="R28" s="9">
        <f t="shared" si="2"/>
        <v>2</v>
      </c>
    </row>
    <row r="29" spans="1:18" x14ac:dyDescent="0.3">
      <c r="D29" s="9"/>
      <c r="E29" s="9"/>
      <c r="F29" s="9"/>
      <c r="G29" s="9"/>
      <c r="H29" s="9"/>
      <c r="I29" s="9"/>
      <c r="J29" s="18">
        <f t="shared" ref="J29:Q34" si="3">AVERAGE(I28:J28)</f>
        <v>1.837890625</v>
      </c>
      <c r="K29" s="18">
        <f t="shared" si="3"/>
        <v>1.75390625</v>
      </c>
      <c r="L29" s="18">
        <f t="shared" si="3"/>
        <v>1.75390625</v>
      </c>
      <c r="M29" s="18">
        <f t="shared" si="3"/>
        <v>1.8359375</v>
      </c>
      <c r="N29" s="18">
        <f t="shared" si="3"/>
        <v>1.9296875</v>
      </c>
      <c r="O29" s="18">
        <f t="shared" si="3"/>
        <v>1.982421875</v>
      </c>
      <c r="P29" s="18">
        <f t="shared" si="3"/>
        <v>1.998046875</v>
      </c>
      <c r="Q29" s="18">
        <f t="shared" si="3"/>
        <v>2</v>
      </c>
      <c r="R29" s="18">
        <f t="shared" si="2"/>
        <v>2</v>
      </c>
    </row>
    <row r="30" spans="1:18" x14ac:dyDescent="0.3">
      <c r="D30" s="9"/>
      <c r="E30" s="9"/>
      <c r="F30" s="9"/>
      <c r="G30" s="9"/>
      <c r="H30" s="9"/>
      <c r="I30" s="9"/>
      <c r="J30" s="9"/>
      <c r="K30" s="18">
        <f>AVERAGE(J29:K29)</f>
        <v>1.7958984375</v>
      </c>
      <c r="L30" s="18">
        <f t="shared" si="3"/>
        <v>1.75390625</v>
      </c>
      <c r="M30" s="18">
        <f t="shared" si="3"/>
        <v>1.794921875</v>
      </c>
      <c r="N30" s="18">
        <f t="shared" si="3"/>
        <v>1.8828125</v>
      </c>
      <c r="O30" s="18">
        <f t="shared" si="3"/>
        <v>1.9560546875</v>
      </c>
      <c r="P30" s="18">
        <f t="shared" si="3"/>
        <v>1.990234375</v>
      </c>
      <c r="Q30" s="18">
        <f t="shared" si="3"/>
        <v>1.9990234375</v>
      </c>
      <c r="R30" s="18">
        <f t="shared" si="2"/>
        <v>2</v>
      </c>
    </row>
    <row r="31" spans="1:18" x14ac:dyDescent="0.3">
      <c r="D31" s="9"/>
      <c r="E31" s="9"/>
      <c r="F31" s="9"/>
      <c r="G31" s="9"/>
      <c r="H31" s="9"/>
      <c r="I31" s="9"/>
      <c r="J31" s="9"/>
      <c r="K31" s="9"/>
      <c r="L31" s="18">
        <f>AVERAGE(K30:L30)</f>
        <v>1.77490234375</v>
      </c>
      <c r="M31" s="18">
        <f t="shared" si="3"/>
        <v>1.7744140625</v>
      </c>
      <c r="N31" s="18">
        <f>AVERAGE(M30:N30)</f>
        <v>1.8388671875</v>
      </c>
      <c r="O31" s="18">
        <f t="shared" si="3"/>
        <v>1.91943359375</v>
      </c>
      <c r="P31" s="18">
        <f t="shared" si="3"/>
        <v>1.97314453125</v>
      </c>
      <c r="Q31" s="18">
        <f t="shared" si="3"/>
        <v>1.99462890625</v>
      </c>
      <c r="R31" s="18">
        <f t="shared" si="2"/>
        <v>1.99951171875</v>
      </c>
    </row>
    <row r="32" spans="1:18" x14ac:dyDescent="0.3">
      <c r="D32" s="9"/>
      <c r="E32" s="9"/>
      <c r="F32" s="9"/>
      <c r="G32" s="9"/>
      <c r="H32" s="9"/>
      <c r="I32" s="9"/>
      <c r="J32" s="9"/>
      <c r="K32" s="9"/>
      <c r="L32" s="9"/>
      <c r="M32" s="18">
        <f t="shared" si="3"/>
        <v>1.774658203125</v>
      </c>
      <c r="N32" s="18">
        <f>AVERAGE(M31:N31)</f>
        <v>1.806640625</v>
      </c>
      <c r="O32" s="18">
        <f t="shared" si="3"/>
        <v>1.879150390625</v>
      </c>
      <c r="P32" s="18">
        <f t="shared" si="3"/>
        <v>1.9462890625</v>
      </c>
      <c r="Q32" s="18">
        <f t="shared" si="3"/>
        <v>1.98388671875</v>
      </c>
      <c r="R32" s="18">
        <f t="shared" si="2"/>
        <v>1.9970703125</v>
      </c>
    </row>
    <row r="33" spans="4:18" x14ac:dyDescent="0.3">
      <c r="D33" s="9"/>
      <c r="E33" s="9"/>
      <c r="F33" s="9"/>
      <c r="G33" s="9"/>
      <c r="H33" s="9"/>
      <c r="I33" s="9"/>
      <c r="J33" s="9"/>
      <c r="K33" s="9"/>
      <c r="L33" s="9"/>
      <c r="M33" s="9"/>
      <c r="N33" s="18">
        <f>AVERAGE(M32:N32)</f>
        <v>1.7906494140625</v>
      </c>
      <c r="O33" s="18">
        <f t="shared" si="3"/>
        <v>1.8428955078125</v>
      </c>
      <c r="P33" s="18">
        <f t="shared" si="3"/>
        <v>1.9127197265625</v>
      </c>
      <c r="Q33" s="18">
        <f t="shared" si="3"/>
        <v>1.965087890625</v>
      </c>
      <c r="R33" s="18">
        <f t="shared" si="2"/>
        <v>1.990478515625</v>
      </c>
    </row>
    <row r="34" spans="4:18" x14ac:dyDescent="0.3"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18">
        <f t="shared" si="3"/>
        <v>1.8167724609375</v>
      </c>
      <c r="P34" s="18">
        <f t="shared" si="3"/>
        <v>1.8778076171875</v>
      </c>
      <c r="Q34" s="18">
        <f t="shared" si="3"/>
        <v>1.93890380859375</v>
      </c>
      <c r="R34" s="18">
        <f t="shared" si="2"/>
        <v>1.977783203125</v>
      </c>
    </row>
    <row r="35" spans="4:18" x14ac:dyDescent="0.3"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18">
        <f>AVERAGE(O34:P34)</f>
        <v>1.8472900390625</v>
      </c>
      <c r="Q35" s="18">
        <f>AVERAGE(P34:Q34)</f>
        <v>1.908355712890625</v>
      </c>
      <c r="R35" s="18">
        <f>AVERAGE(Q34:R34)</f>
        <v>1.958343505859375</v>
      </c>
    </row>
    <row r="36" spans="4:18" x14ac:dyDescent="0.3"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16"/>
      <c r="Q36" s="18">
        <f>AVERAGE(P35:Q35)</f>
        <v>1.8778228759765625</v>
      </c>
      <c r="R36" s="18">
        <f>AVERAGE(Q35:R35)</f>
        <v>1.933349609375</v>
      </c>
    </row>
    <row r="37" spans="4:18" x14ac:dyDescent="0.3"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17">
        <f t="shared" ref="R37" si="4">AVERAGE(Q36:R36)</f>
        <v>1.9055862426757813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data (2)</vt:lpstr>
      <vt:lpstr>Feuil2</vt:lpstr>
      <vt:lpstr>data</vt:lpstr>
      <vt:lpstr>Sheet1</vt:lpstr>
    </vt:vector>
  </TitlesOfParts>
  <Company>World Food Programme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MUDILO David</dc:creator>
  <cp:lastModifiedBy>André BOSCHI</cp:lastModifiedBy>
  <dcterms:created xsi:type="dcterms:W3CDTF">2015-10-22T12:47:33Z</dcterms:created>
  <dcterms:modified xsi:type="dcterms:W3CDTF">2015-10-23T07:39:07Z</dcterms:modified>
</cp:coreProperties>
</file>