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820"/>
  </bookViews>
  <sheets>
    <sheet name="Feuil1" sheetId="1" r:id="rId1"/>
    <sheet name="Feuil2" sheetId="2" r:id="rId2"/>
    <sheet name="Feuil3" sheetId="3" r:id="rId3"/>
  </sheets>
  <definedNames>
    <definedName name="absN">Feuil1!$D$5:$D$1704</definedName>
    <definedName name="absN1">Feuil1!$J$5:$J$1704</definedName>
    <definedName name="CartN">Feuil1!$G$5:$G$1704</definedName>
    <definedName name="CartN1">Feuil1!$A$5:$A$1704</definedName>
    <definedName name="DesiN">Feuil1!$H$5:$H$1704</definedName>
    <definedName name="DesiN1">Feuil1!$B$5:$B$1704</definedName>
    <definedName name="PrixN">Feuil1!$I$5:$I$1704</definedName>
    <definedName name="PrixN1">Feuil1!$C$5:$C$1704</definedName>
  </definedNames>
  <calcPr calcId="152511"/>
</workbook>
</file>

<file path=xl/calcChain.xml><?xml version="1.0" encoding="utf-8"?>
<calcChain xmlns="http://schemas.openxmlformats.org/spreadsheetml/2006/main">
  <c r="L267" i="1" l="1"/>
  <c r="L289" i="1"/>
  <c r="L764" i="1"/>
  <c r="L808" i="1"/>
  <c r="L836" i="1"/>
  <c r="L966" i="1"/>
  <c r="L970" i="1"/>
  <c r="L99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K6" i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K14" i="1"/>
  <c r="M14" i="1" s="1"/>
  <c r="K15" i="1"/>
  <c r="M15" i="1" s="1"/>
  <c r="K16" i="1"/>
  <c r="M16" i="1" s="1"/>
  <c r="K17" i="1"/>
  <c r="M17" i="1" s="1"/>
  <c r="K18" i="1"/>
  <c r="M18" i="1"/>
  <c r="K19" i="1"/>
  <c r="M19" i="1" s="1"/>
  <c r="K20" i="1"/>
  <c r="M20" i="1"/>
  <c r="K21" i="1"/>
  <c r="M21" i="1" s="1"/>
  <c r="K22" i="1"/>
  <c r="M22" i="1" s="1"/>
  <c r="K23" i="1"/>
  <c r="M23" i="1" s="1"/>
  <c r="K24" i="1"/>
  <c r="M24" i="1" s="1"/>
  <c r="K25" i="1"/>
  <c r="M25" i="1"/>
  <c r="K26" i="1"/>
  <c r="M26" i="1" s="1"/>
  <c r="K27" i="1"/>
  <c r="M27" i="1" s="1"/>
  <c r="K28" i="1"/>
  <c r="M28" i="1" s="1"/>
  <c r="K29" i="1"/>
  <c r="M29" i="1" s="1"/>
  <c r="K30" i="1"/>
  <c r="M30" i="1" s="1"/>
  <c r="K31" i="1"/>
  <c r="M31" i="1" s="1"/>
  <c r="K32" i="1"/>
  <c r="M32" i="1" s="1"/>
  <c r="K33" i="1"/>
  <c r="M33" i="1" s="1"/>
  <c r="K34" i="1"/>
  <c r="M34" i="1" s="1"/>
  <c r="K35" i="1"/>
  <c r="M35" i="1" s="1"/>
  <c r="K36" i="1"/>
  <c r="M36" i="1" s="1"/>
  <c r="K37" i="1"/>
  <c r="M37" i="1" s="1"/>
  <c r="K38" i="1"/>
  <c r="M38" i="1" s="1"/>
  <c r="K39" i="1"/>
  <c r="M39" i="1" s="1"/>
  <c r="K40" i="1"/>
  <c r="M40" i="1" s="1"/>
  <c r="K41" i="1"/>
  <c r="M41" i="1" s="1"/>
  <c r="K42" i="1"/>
  <c r="M42" i="1" s="1"/>
  <c r="K43" i="1"/>
  <c r="M43" i="1" s="1"/>
  <c r="K44" i="1"/>
  <c r="M44" i="1" s="1"/>
  <c r="K45" i="1"/>
  <c r="M45" i="1"/>
  <c r="K46" i="1"/>
  <c r="M46" i="1" s="1"/>
  <c r="K47" i="1"/>
  <c r="M47" i="1" s="1"/>
  <c r="K48" i="1"/>
  <c r="M48" i="1" s="1"/>
  <c r="K49" i="1"/>
  <c r="M49" i="1" s="1"/>
  <c r="K50" i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/>
  <c r="K58" i="1"/>
  <c r="M58" i="1" s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65" i="1"/>
  <c r="M65" i="1" s="1"/>
  <c r="K66" i="1"/>
  <c r="M66" i="1" s="1"/>
  <c r="K67" i="1"/>
  <c r="M67" i="1" s="1"/>
  <c r="K68" i="1"/>
  <c r="M68" i="1" s="1"/>
  <c r="K69" i="1"/>
  <c r="M69" i="1" s="1"/>
  <c r="K70" i="1"/>
  <c r="M70" i="1" s="1"/>
  <c r="K71" i="1"/>
  <c r="M71" i="1" s="1"/>
  <c r="K72" i="1"/>
  <c r="M72" i="1" s="1"/>
  <c r="K73" i="1"/>
  <c r="M73" i="1" s="1"/>
  <c r="K74" i="1"/>
  <c r="M74" i="1" s="1"/>
  <c r="K75" i="1"/>
  <c r="M75" i="1" s="1"/>
  <c r="K76" i="1"/>
  <c r="M76" i="1" s="1"/>
  <c r="K77" i="1"/>
  <c r="K78" i="1"/>
  <c r="M78" i="1" s="1"/>
  <c r="K79" i="1"/>
  <c r="M79" i="1" s="1"/>
  <c r="K80" i="1"/>
  <c r="M80" i="1" s="1"/>
  <c r="K81" i="1"/>
  <c r="M81" i="1" s="1"/>
  <c r="K82" i="1"/>
  <c r="M82" i="1" s="1"/>
  <c r="K83" i="1"/>
  <c r="M83" i="1" s="1"/>
  <c r="K84" i="1"/>
  <c r="M84" i="1" s="1"/>
  <c r="K85" i="1"/>
  <c r="M85" i="1"/>
  <c r="K86" i="1"/>
  <c r="M86" i="1" s="1"/>
  <c r="K87" i="1"/>
  <c r="M87" i="1"/>
  <c r="K88" i="1"/>
  <c r="M88" i="1" s="1"/>
  <c r="K89" i="1"/>
  <c r="M89" i="1" s="1"/>
  <c r="K90" i="1"/>
  <c r="M90" i="1" s="1"/>
  <c r="K91" i="1"/>
  <c r="M91" i="1"/>
  <c r="K92" i="1"/>
  <c r="M92" i="1" s="1"/>
  <c r="K93" i="1"/>
  <c r="M93" i="1" s="1"/>
  <c r="K94" i="1"/>
  <c r="M94" i="1" s="1"/>
  <c r="K95" i="1"/>
  <c r="M95" i="1" s="1"/>
  <c r="K96" i="1"/>
  <c r="M96" i="1"/>
  <c r="K97" i="1"/>
  <c r="M97" i="1" s="1"/>
  <c r="K98" i="1"/>
  <c r="M98" i="1" s="1"/>
  <c r="K99" i="1"/>
  <c r="M99" i="1"/>
  <c r="K100" i="1"/>
  <c r="M100" i="1"/>
  <c r="K101" i="1"/>
  <c r="M101" i="1" s="1"/>
  <c r="K102" i="1"/>
  <c r="M102" i="1" s="1"/>
  <c r="K103" i="1"/>
  <c r="M103" i="1" s="1"/>
  <c r="K104" i="1"/>
  <c r="M104" i="1" s="1"/>
  <c r="K105" i="1"/>
  <c r="M105" i="1" s="1"/>
  <c r="K106" i="1"/>
  <c r="M106" i="1" s="1"/>
  <c r="K107" i="1"/>
  <c r="M107" i="1" s="1"/>
  <c r="K108" i="1"/>
  <c r="M108" i="1" s="1"/>
  <c r="K109" i="1"/>
  <c r="M109" i="1" s="1"/>
  <c r="K110" i="1"/>
  <c r="M110" i="1" s="1"/>
  <c r="K111" i="1"/>
  <c r="M111" i="1" s="1"/>
  <c r="K112" i="1"/>
  <c r="M112" i="1" s="1"/>
  <c r="K113" i="1"/>
  <c r="M113" i="1" s="1"/>
  <c r="K114" i="1"/>
  <c r="M114" i="1" s="1"/>
  <c r="K115" i="1"/>
  <c r="M115" i="1" s="1"/>
  <c r="K116" i="1"/>
  <c r="M116" i="1" s="1"/>
  <c r="K117" i="1"/>
  <c r="M117" i="1" s="1"/>
  <c r="K118" i="1"/>
  <c r="M118" i="1" s="1"/>
  <c r="K119" i="1"/>
  <c r="M119" i="1"/>
  <c r="K120" i="1"/>
  <c r="M120" i="1" s="1"/>
  <c r="K121" i="1"/>
  <c r="M121" i="1" s="1"/>
  <c r="K122" i="1"/>
  <c r="M122" i="1" s="1"/>
  <c r="K123" i="1"/>
  <c r="M123" i="1"/>
  <c r="K124" i="1"/>
  <c r="M124" i="1" s="1"/>
  <c r="K125" i="1"/>
  <c r="M125" i="1" s="1"/>
  <c r="K126" i="1"/>
  <c r="M126" i="1" s="1"/>
  <c r="K127" i="1"/>
  <c r="M127" i="1" s="1"/>
  <c r="K128" i="1"/>
  <c r="M128" i="1" s="1"/>
  <c r="K129" i="1"/>
  <c r="M129" i="1" s="1"/>
  <c r="K130" i="1"/>
  <c r="M130" i="1" s="1"/>
  <c r="K131" i="1"/>
  <c r="M131" i="1"/>
  <c r="K132" i="1"/>
  <c r="M132" i="1" s="1"/>
  <c r="K133" i="1"/>
  <c r="M133" i="1" s="1"/>
  <c r="K134" i="1"/>
  <c r="M134" i="1" s="1"/>
  <c r="K135" i="1"/>
  <c r="M135" i="1" s="1"/>
  <c r="K136" i="1"/>
  <c r="M136" i="1" s="1"/>
  <c r="K137" i="1"/>
  <c r="M137" i="1" s="1"/>
  <c r="K138" i="1"/>
  <c r="M138" i="1" s="1"/>
  <c r="K139" i="1"/>
  <c r="M139" i="1" s="1"/>
  <c r="K140" i="1"/>
  <c r="M140" i="1" s="1"/>
  <c r="K141" i="1"/>
  <c r="K142" i="1"/>
  <c r="M142" i="1"/>
  <c r="K143" i="1"/>
  <c r="M143" i="1"/>
  <c r="K144" i="1"/>
  <c r="M144" i="1" s="1"/>
  <c r="K145" i="1"/>
  <c r="M145" i="1" s="1"/>
  <c r="K146" i="1"/>
  <c r="M146" i="1" s="1"/>
  <c r="K147" i="1"/>
  <c r="M147" i="1" s="1"/>
  <c r="K148" i="1"/>
  <c r="M148" i="1" s="1"/>
  <c r="K149" i="1"/>
  <c r="M149" i="1" s="1"/>
  <c r="K150" i="1"/>
  <c r="M150" i="1"/>
  <c r="K151" i="1"/>
  <c r="M151" i="1"/>
  <c r="K152" i="1"/>
  <c r="M152" i="1" s="1"/>
  <c r="K153" i="1"/>
  <c r="M153" i="1"/>
  <c r="K154" i="1"/>
  <c r="M154" i="1" s="1"/>
  <c r="K155" i="1"/>
  <c r="M155" i="1" s="1"/>
  <c r="K156" i="1"/>
  <c r="M156" i="1" s="1"/>
  <c r="K157" i="1"/>
  <c r="M157" i="1"/>
  <c r="K158" i="1"/>
  <c r="M158" i="1" s="1"/>
  <c r="K159" i="1"/>
  <c r="M159" i="1"/>
  <c r="K160" i="1"/>
  <c r="M160" i="1" s="1"/>
  <c r="K161" i="1"/>
  <c r="M161" i="1" s="1"/>
  <c r="K162" i="1"/>
  <c r="M162" i="1"/>
  <c r="K163" i="1"/>
  <c r="M163" i="1" s="1"/>
  <c r="K164" i="1"/>
  <c r="M164" i="1" s="1"/>
  <c r="K165" i="1"/>
  <c r="M165" i="1" s="1"/>
  <c r="K166" i="1"/>
  <c r="M166" i="1" s="1"/>
  <c r="K167" i="1"/>
  <c r="M167" i="1" s="1"/>
  <c r="K168" i="1"/>
  <c r="M168" i="1" s="1"/>
  <c r="K169" i="1"/>
  <c r="M169" i="1" s="1"/>
  <c r="K170" i="1"/>
  <c r="M170" i="1"/>
  <c r="K171" i="1"/>
  <c r="M171" i="1" s="1"/>
  <c r="K172" i="1"/>
  <c r="M172" i="1" s="1"/>
  <c r="K173" i="1"/>
  <c r="M173" i="1" s="1"/>
  <c r="K174" i="1"/>
  <c r="M174" i="1"/>
  <c r="K175" i="1"/>
  <c r="M175" i="1" s="1"/>
  <c r="K176" i="1"/>
  <c r="M176" i="1" s="1"/>
  <c r="K177" i="1"/>
  <c r="M177" i="1" s="1"/>
  <c r="K178" i="1"/>
  <c r="M178" i="1"/>
  <c r="K179" i="1"/>
  <c r="M179" i="1" s="1"/>
  <c r="K180" i="1"/>
  <c r="M180" i="1" s="1"/>
  <c r="K181" i="1"/>
  <c r="M181" i="1" s="1"/>
  <c r="K182" i="1"/>
  <c r="M182" i="1" s="1"/>
  <c r="K183" i="1"/>
  <c r="M183" i="1" s="1"/>
  <c r="K184" i="1"/>
  <c r="M184" i="1" s="1"/>
  <c r="K185" i="1"/>
  <c r="M185" i="1" s="1"/>
  <c r="K186" i="1"/>
  <c r="M186" i="1"/>
  <c r="K187" i="1"/>
  <c r="M187" i="1" s="1"/>
  <c r="K188" i="1"/>
  <c r="M188" i="1" s="1"/>
  <c r="K189" i="1"/>
  <c r="M189" i="1" s="1"/>
  <c r="K190" i="1"/>
  <c r="M190" i="1" s="1"/>
  <c r="K191" i="1"/>
  <c r="M191" i="1" s="1"/>
  <c r="K192" i="1"/>
  <c r="M192" i="1" s="1"/>
  <c r="K193" i="1"/>
  <c r="M193" i="1" s="1"/>
  <c r="K194" i="1"/>
  <c r="M194" i="1" s="1"/>
  <c r="K195" i="1"/>
  <c r="M195" i="1" s="1"/>
  <c r="K196" i="1"/>
  <c r="M196" i="1" s="1"/>
  <c r="K197" i="1"/>
  <c r="M197" i="1" s="1"/>
  <c r="K198" i="1"/>
  <c r="M198" i="1"/>
  <c r="K199" i="1"/>
  <c r="M199" i="1" s="1"/>
  <c r="K200" i="1"/>
  <c r="M200" i="1" s="1"/>
  <c r="K201" i="1"/>
  <c r="M201" i="1" s="1"/>
  <c r="K202" i="1"/>
  <c r="M202" i="1" s="1"/>
  <c r="K203" i="1"/>
  <c r="M203" i="1" s="1"/>
  <c r="K204" i="1"/>
  <c r="M204" i="1" s="1"/>
  <c r="K205" i="1"/>
  <c r="K206" i="1"/>
  <c r="M206" i="1"/>
  <c r="K207" i="1"/>
  <c r="M207" i="1" s="1"/>
  <c r="K208" i="1"/>
  <c r="M208" i="1" s="1"/>
  <c r="K209" i="1"/>
  <c r="M209" i="1"/>
  <c r="K210" i="1"/>
  <c r="M210" i="1"/>
  <c r="K211" i="1"/>
  <c r="M211" i="1" s="1"/>
  <c r="K212" i="1"/>
  <c r="M212" i="1" s="1"/>
  <c r="K213" i="1"/>
  <c r="M213" i="1" s="1"/>
  <c r="K214" i="1"/>
  <c r="M214" i="1" s="1"/>
  <c r="K215" i="1"/>
  <c r="M215" i="1" s="1"/>
  <c r="K216" i="1"/>
  <c r="M216" i="1" s="1"/>
  <c r="K217" i="1"/>
  <c r="M217" i="1" s="1"/>
  <c r="K218" i="1"/>
  <c r="K219" i="1"/>
  <c r="M219" i="1" s="1"/>
  <c r="K220" i="1"/>
  <c r="M220" i="1"/>
  <c r="K221" i="1"/>
  <c r="M221" i="1" s="1"/>
  <c r="K222" i="1"/>
  <c r="M222" i="1" s="1"/>
  <c r="K223" i="1"/>
  <c r="M223" i="1" s="1"/>
  <c r="K224" i="1"/>
  <c r="M224" i="1" s="1"/>
  <c r="K225" i="1"/>
  <c r="M225" i="1" s="1"/>
  <c r="K226" i="1"/>
  <c r="M226" i="1" s="1"/>
  <c r="K227" i="1"/>
  <c r="M227" i="1" s="1"/>
  <c r="K228" i="1"/>
  <c r="M228" i="1" s="1"/>
  <c r="K229" i="1"/>
  <c r="M229" i="1" s="1"/>
  <c r="K230" i="1"/>
  <c r="M230" i="1" s="1"/>
  <c r="K231" i="1"/>
  <c r="M231" i="1"/>
  <c r="K232" i="1"/>
  <c r="M232" i="1" s="1"/>
  <c r="K233" i="1"/>
  <c r="M233" i="1" s="1"/>
  <c r="K234" i="1"/>
  <c r="M234" i="1" s="1"/>
  <c r="K235" i="1"/>
  <c r="M235" i="1"/>
  <c r="K236" i="1"/>
  <c r="M236" i="1" s="1"/>
  <c r="K237" i="1"/>
  <c r="M237" i="1" s="1"/>
  <c r="K238" i="1"/>
  <c r="M238" i="1" s="1"/>
  <c r="K239" i="1"/>
  <c r="M239" i="1" s="1"/>
  <c r="K240" i="1"/>
  <c r="M240" i="1" s="1"/>
  <c r="K241" i="1"/>
  <c r="M241" i="1" s="1"/>
  <c r="K242" i="1"/>
  <c r="M242" i="1" s="1"/>
  <c r="K243" i="1"/>
  <c r="M243" i="1"/>
  <c r="K244" i="1"/>
  <c r="M244" i="1" s="1"/>
  <c r="K245" i="1"/>
  <c r="M245" i="1" s="1"/>
  <c r="K246" i="1"/>
  <c r="M246" i="1" s="1"/>
  <c r="K247" i="1"/>
  <c r="M247" i="1" s="1"/>
  <c r="K248" i="1"/>
  <c r="M248" i="1" s="1"/>
  <c r="K249" i="1"/>
  <c r="M249" i="1" s="1"/>
  <c r="K250" i="1"/>
  <c r="M250" i="1" s="1"/>
  <c r="K251" i="1"/>
  <c r="M251" i="1" s="1"/>
  <c r="K252" i="1"/>
  <c r="M252" i="1" s="1"/>
  <c r="K253" i="1"/>
  <c r="M253" i="1" s="1"/>
  <c r="K254" i="1"/>
  <c r="K255" i="1"/>
  <c r="M255" i="1" s="1"/>
  <c r="K256" i="1"/>
  <c r="M256" i="1" s="1"/>
  <c r="K257" i="1"/>
  <c r="M257" i="1" s="1"/>
  <c r="K258" i="1"/>
  <c r="M258" i="1" s="1"/>
  <c r="K259" i="1"/>
  <c r="M259" i="1"/>
  <c r="K260" i="1"/>
  <c r="M260" i="1" s="1"/>
  <c r="K261" i="1"/>
  <c r="M261" i="1"/>
  <c r="K262" i="1"/>
  <c r="M262" i="1" s="1"/>
  <c r="K263" i="1"/>
  <c r="M263" i="1" s="1"/>
  <c r="K264" i="1"/>
  <c r="M264" i="1" s="1"/>
  <c r="K265" i="1"/>
  <c r="M265" i="1"/>
  <c r="K266" i="1"/>
  <c r="M266" i="1" s="1"/>
  <c r="K267" i="1"/>
  <c r="M267" i="1" s="1"/>
  <c r="K268" i="1"/>
  <c r="M268" i="1" s="1"/>
  <c r="K269" i="1"/>
  <c r="K270" i="1"/>
  <c r="M270" i="1" s="1"/>
  <c r="K271" i="1"/>
  <c r="M271" i="1" s="1"/>
  <c r="K272" i="1"/>
  <c r="M272" i="1" s="1"/>
  <c r="K273" i="1"/>
  <c r="M273" i="1" s="1"/>
  <c r="K274" i="1"/>
  <c r="M274" i="1" s="1"/>
  <c r="K275" i="1"/>
  <c r="M275" i="1" s="1"/>
  <c r="K276" i="1"/>
  <c r="M276" i="1" s="1"/>
  <c r="K277" i="1"/>
  <c r="M277" i="1" s="1"/>
  <c r="K278" i="1"/>
  <c r="M278" i="1" s="1"/>
  <c r="K279" i="1"/>
  <c r="M279" i="1" s="1"/>
  <c r="K280" i="1"/>
  <c r="M280" i="1" s="1"/>
  <c r="K281" i="1"/>
  <c r="M281" i="1" s="1"/>
  <c r="K282" i="1"/>
  <c r="M282" i="1" s="1"/>
  <c r="K283" i="1"/>
  <c r="M283" i="1" s="1"/>
  <c r="K284" i="1"/>
  <c r="M284" i="1"/>
  <c r="K285" i="1"/>
  <c r="M285" i="1" s="1"/>
  <c r="K286" i="1"/>
  <c r="M286" i="1" s="1"/>
  <c r="K287" i="1"/>
  <c r="M287" i="1" s="1"/>
  <c r="K288" i="1"/>
  <c r="M288" i="1"/>
  <c r="K289" i="1"/>
  <c r="M289" i="1" s="1"/>
  <c r="K290" i="1"/>
  <c r="M290" i="1" s="1"/>
  <c r="K291" i="1"/>
  <c r="M291" i="1" s="1"/>
  <c r="K292" i="1"/>
  <c r="M292" i="1" s="1"/>
  <c r="K293" i="1"/>
  <c r="K294" i="1"/>
  <c r="M294" i="1"/>
  <c r="K295" i="1"/>
  <c r="M295" i="1"/>
  <c r="K296" i="1"/>
  <c r="M296" i="1" s="1"/>
  <c r="K297" i="1"/>
  <c r="M297" i="1" s="1"/>
  <c r="K298" i="1"/>
  <c r="M298" i="1" s="1"/>
  <c r="K299" i="1"/>
  <c r="M299" i="1" s="1"/>
  <c r="K300" i="1"/>
  <c r="M300" i="1"/>
  <c r="K301" i="1"/>
  <c r="M301" i="1" s="1"/>
  <c r="K302" i="1"/>
  <c r="M302" i="1" s="1"/>
  <c r="K303" i="1"/>
  <c r="M303" i="1"/>
  <c r="K304" i="1"/>
  <c r="M304" i="1"/>
  <c r="K305" i="1"/>
  <c r="M305" i="1" s="1"/>
  <c r="K306" i="1"/>
  <c r="M306" i="1" s="1"/>
  <c r="K307" i="1"/>
  <c r="M307" i="1" s="1"/>
  <c r="K308" i="1"/>
  <c r="M308" i="1"/>
  <c r="K309" i="1"/>
  <c r="M309" i="1" s="1"/>
  <c r="K310" i="1"/>
  <c r="M310" i="1"/>
  <c r="K311" i="1"/>
  <c r="M311" i="1" s="1"/>
  <c r="K312" i="1"/>
  <c r="M312" i="1" s="1"/>
  <c r="K313" i="1"/>
  <c r="M313" i="1" s="1"/>
  <c r="K314" i="1"/>
  <c r="M314" i="1" s="1"/>
  <c r="K315" i="1"/>
  <c r="M315" i="1" s="1"/>
  <c r="K316" i="1"/>
  <c r="M316" i="1" s="1"/>
  <c r="K317" i="1"/>
  <c r="M317" i="1" s="1"/>
  <c r="K318" i="1"/>
  <c r="M318" i="1" s="1"/>
  <c r="K319" i="1"/>
  <c r="M319" i="1" s="1"/>
  <c r="K320" i="1"/>
  <c r="M320" i="1"/>
  <c r="K321" i="1"/>
  <c r="M321" i="1" s="1"/>
  <c r="K322" i="1"/>
  <c r="M322" i="1" s="1"/>
  <c r="K323" i="1"/>
  <c r="M323" i="1" s="1"/>
  <c r="K324" i="1"/>
  <c r="M324" i="1" s="1"/>
  <c r="K325" i="1"/>
  <c r="M325" i="1" s="1"/>
  <c r="K326" i="1"/>
  <c r="K327" i="1"/>
  <c r="M327" i="1"/>
  <c r="K328" i="1"/>
  <c r="M328" i="1" s="1"/>
  <c r="K329" i="1"/>
  <c r="M329" i="1" s="1"/>
  <c r="K330" i="1"/>
  <c r="M330" i="1"/>
  <c r="K331" i="1"/>
  <c r="M331" i="1"/>
  <c r="K332" i="1"/>
  <c r="M332" i="1" s="1"/>
  <c r="K333" i="1"/>
  <c r="K334" i="1"/>
  <c r="M334" i="1" s="1"/>
  <c r="K335" i="1"/>
  <c r="M335" i="1" s="1"/>
  <c r="K336" i="1"/>
  <c r="M336" i="1" s="1"/>
  <c r="K337" i="1"/>
  <c r="M337" i="1"/>
  <c r="K338" i="1"/>
  <c r="M338" i="1" s="1"/>
  <c r="K339" i="1"/>
  <c r="M339" i="1" s="1"/>
  <c r="K340" i="1"/>
  <c r="M340" i="1" s="1"/>
  <c r="K341" i="1"/>
  <c r="M341" i="1" s="1"/>
  <c r="K342" i="1"/>
  <c r="M342" i="1" s="1"/>
  <c r="K343" i="1"/>
  <c r="M343" i="1" s="1"/>
  <c r="K344" i="1"/>
  <c r="M344" i="1" s="1"/>
  <c r="K345" i="1"/>
  <c r="M345" i="1" s="1"/>
  <c r="K346" i="1"/>
  <c r="M346" i="1" s="1"/>
  <c r="K347" i="1"/>
  <c r="M347" i="1" s="1"/>
  <c r="K348" i="1"/>
  <c r="M348" i="1" s="1"/>
  <c r="K349" i="1"/>
  <c r="K350" i="1"/>
  <c r="M350" i="1"/>
  <c r="K351" i="1"/>
  <c r="M351" i="1" s="1"/>
  <c r="K352" i="1"/>
  <c r="M352" i="1" s="1"/>
  <c r="K353" i="1"/>
  <c r="M353" i="1" s="1"/>
  <c r="K354" i="1"/>
  <c r="M354" i="1"/>
  <c r="K355" i="1"/>
  <c r="M355" i="1" s="1"/>
  <c r="K356" i="1"/>
  <c r="M356" i="1" s="1"/>
  <c r="K357" i="1"/>
  <c r="M357" i="1" s="1"/>
  <c r="K358" i="1"/>
  <c r="M358" i="1" s="1"/>
  <c r="K359" i="1"/>
  <c r="M359" i="1" s="1"/>
  <c r="K360" i="1"/>
  <c r="M360" i="1" s="1"/>
  <c r="K361" i="1"/>
  <c r="M361" i="1" s="1"/>
  <c r="K362" i="1"/>
  <c r="M362" i="1" s="1"/>
  <c r="K363" i="1"/>
  <c r="M363" i="1"/>
  <c r="K364" i="1"/>
  <c r="M364" i="1" s="1"/>
  <c r="K365" i="1"/>
  <c r="M365" i="1" s="1"/>
  <c r="K366" i="1"/>
  <c r="M366" i="1"/>
  <c r="K367" i="1"/>
  <c r="M367" i="1" s="1"/>
  <c r="K368" i="1"/>
  <c r="M368" i="1" s="1"/>
  <c r="K369" i="1"/>
  <c r="K370" i="1"/>
  <c r="M370" i="1" s="1"/>
  <c r="K371" i="1"/>
  <c r="M371" i="1" s="1"/>
  <c r="K372" i="1"/>
  <c r="M372" i="1" s="1"/>
  <c r="K373" i="1"/>
  <c r="M373" i="1" s="1"/>
  <c r="K374" i="1"/>
  <c r="M374" i="1" s="1"/>
  <c r="K375" i="1"/>
  <c r="M375" i="1" s="1"/>
  <c r="K376" i="1"/>
  <c r="M376" i="1"/>
  <c r="K377" i="1"/>
  <c r="M377" i="1" s="1"/>
  <c r="K378" i="1"/>
  <c r="M378" i="1" s="1"/>
  <c r="K379" i="1"/>
  <c r="M379" i="1" s="1"/>
  <c r="K380" i="1"/>
  <c r="M380" i="1" s="1"/>
  <c r="K381" i="1"/>
  <c r="M381" i="1" s="1"/>
  <c r="K382" i="1"/>
  <c r="M382" i="1" s="1"/>
  <c r="K383" i="1"/>
  <c r="M383" i="1" s="1"/>
  <c r="K384" i="1"/>
  <c r="M384" i="1" s="1"/>
  <c r="K385" i="1"/>
  <c r="M385" i="1" s="1"/>
  <c r="K386" i="1"/>
  <c r="M386" i="1" s="1"/>
  <c r="K387" i="1"/>
  <c r="M387" i="1" s="1"/>
  <c r="K388" i="1"/>
  <c r="M388" i="1" s="1"/>
  <c r="K389" i="1"/>
  <c r="M389" i="1" s="1"/>
  <c r="K390" i="1"/>
  <c r="M390" i="1" s="1"/>
  <c r="K391" i="1"/>
  <c r="M391" i="1" s="1"/>
  <c r="K392" i="1"/>
  <c r="M392" i="1" s="1"/>
  <c r="K393" i="1"/>
  <c r="M393" i="1" s="1"/>
  <c r="K394" i="1"/>
  <c r="M394" i="1" s="1"/>
  <c r="K395" i="1"/>
  <c r="M395" i="1" s="1"/>
  <c r="K396" i="1"/>
  <c r="M396" i="1" s="1"/>
  <c r="K397" i="1"/>
  <c r="M397" i="1" s="1"/>
  <c r="K398" i="1"/>
  <c r="M398" i="1" s="1"/>
  <c r="K399" i="1"/>
  <c r="M399" i="1" s="1"/>
  <c r="K400" i="1"/>
  <c r="M400" i="1" s="1"/>
  <c r="K401" i="1"/>
  <c r="M401" i="1" s="1"/>
  <c r="K402" i="1"/>
  <c r="M402" i="1" s="1"/>
  <c r="K403" i="1"/>
  <c r="M403" i="1" s="1"/>
  <c r="K404" i="1"/>
  <c r="M404" i="1" s="1"/>
  <c r="K405" i="1"/>
  <c r="M405" i="1" s="1"/>
  <c r="K406" i="1"/>
  <c r="M406" i="1" s="1"/>
  <c r="K407" i="1"/>
  <c r="K408" i="1"/>
  <c r="M408" i="1" s="1"/>
  <c r="K409" i="1"/>
  <c r="M409" i="1" s="1"/>
  <c r="K410" i="1"/>
  <c r="M410" i="1"/>
  <c r="K411" i="1"/>
  <c r="M411" i="1" s="1"/>
  <c r="K412" i="1"/>
  <c r="M412" i="1" s="1"/>
  <c r="K413" i="1"/>
  <c r="M413" i="1" s="1"/>
  <c r="K414" i="1"/>
  <c r="M414" i="1"/>
  <c r="K415" i="1"/>
  <c r="M415" i="1" s="1"/>
  <c r="K416" i="1"/>
  <c r="M416" i="1" s="1"/>
  <c r="K417" i="1"/>
  <c r="M417" i="1" s="1"/>
  <c r="K418" i="1"/>
  <c r="M418" i="1"/>
  <c r="K419" i="1"/>
  <c r="M419" i="1" s="1"/>
  <c r="K420" i="1"/>
  <c r="M420" i="1" s="1"/>
  <c r="K421" i="1"/>
  <c r="M421" i="1" s="1"/>
  <c r="K422" i="1"/>
  <c r="M422" i="1"/>
  <c r="K423" i="1"/>
  <c r="M423" i="1" s="1"/>
  <c r="K424" i="1"/>
  <c r="M424" i="1" s="1"/>
  <c r="K425" i="1"/>
  <c r="M425" i="1" s="1"/>
  <c r="K426" i="1"/>
  <c r="M426" i="1"/>
  <c r="K427" i="1"/>
  <c r="M427" i="1" s="1"/>
  <c r="K428" i="1"/>
  <c r="M428" i="1" s="1"/>
  <c r="K429" i="1"/>
  <c r="M429" i="1" s="1"/>
  <c r="K430" i="1"/>
  <c r="M430" i="1"/>
  <c r="K431" i="1"/>
  <c r="M431" i="1" s="1"/>
  <c r="K432" i="1"/>
  <c r="M432" i="1" s="1"/>
  <c r="K433" i="1"/>
  <c r="M433" i="1" s="1"/>
  <c r="K434" i="1"/>
  <c r="M434" i="1" s="1"/>
  <c r="K435" i="1"/>
  <c r="M435" i="1" s="1"/>
  <c r="K436" i="1"/>
  <c r="M436" i="1"/>
  <c r="K437" i="1"/>
  <c r="M437" i="1" s="1"/>
  <c r="K438" i="1"/>
  <c r="M438" i="1" s="1"/>
  <c r="K439" i="1"/>
  <c r="M439" i="1"/>
  <c r="K440" i="1"/>
  <c r="M440" i="1" s="1"/>
  <c r="K441" i="1"/>
  <c r="M441" i="1" s="1"/>
  <c r="K442" i="1"/>
  <c r="M442" i="1" s="1"/>
  <c r="K443" i="1"/>
  <c r="M443" i="1"/>
  <c r="K444" i="1"/>
  <c r="M444" i="1" s="1"/>
  <c r="K445" i="1"/>
  <c r="K446" i="1"/>
  <c r="M446" i="1" s="1"/>
  <c r="K447" i="1"/>
  <c r="M447" i="1" s="1"/>
  <c r="K448" i="1"/>
  <c r="M448" i="1" s="1"/>
  <c r="K449" i="1"/>
  <c r="M449" i="1"/>
  <c r="K450" i="1"/>
  <c r="M450" i="1" s="1"/>
  <c r="K451" i="1"/>
  <c r="M451" i="1" s="1"/>
  <c r="K452" i="1"/>
  <c r="M452" i="1" s="1"/>
  <c r="K453" i="1"/>
  <c r="M453" i="1" s="1"/>
  <c r="K454" i="1"/>
  <c r="M454" i="1" s="1"/>
  <c r="K455" i="1"/>
  <c r="M455" i="1" s="1"/>
  <c r="K456" i="1"/>
  <c r="M456" i="1" s="1"/>
  <c r="K457" i="1"/>
  <c r="M457" i="1" s="1"/>
  <c r="K458" i="1"/>
  <c r="K459" i="1"/>
  <c r="M459" i="1" s="1"/>
  <c r="K460" i="1"/>
  <c r="M460" i="1" s="1"/>
  <c r="K461" i="1"/>
  <c r="M461" i="1" s="1"/>
  <c r="K462" i="1"/>
  <c r="M462" i="1" s="1"/>
  <c r="K463" i="1"/>
  <c r="M463" i="1" s="1"/>
  <c r="K464" i="1"/>
  <c r="M464" i="1" s="1"/>
  <c r="K465" i="1"/>
  <c r="M465" i="1" s="1"/>
  <c r="K466" i="1"/>
  <c r="M466" i="1" s="1"/>
  <c r="K467" i="1"/>
  <c r="M467" i="1" s="1"/>
  <c r="K468" i="1"/>
  <c r="M468" i="1" s="1"/>
  <c r="K469" i="1"/>
  <c r="M469" i="1" s="1"/>
  <c r="K470" i="1"/>
  <c r="M470" i="1" s="1"/>
  <c r="K471" i="1"/>
  <c r="M471" i="1" s="1"/>
  <c r="K472" i="1"/>
  <c r="M472" i="1" s="1"/>
  <c r="K473" i="1"/>
  <c r="M473" i="1" s="1"/>
  <c r="K474" i="1"/>
  <c r="M474" i="1" s="1"/>
  <c r="K475" i="1"/>
  <c r="M475" i="1" s="1"/>
  <c r="K476" i="1"/>
  <c r="M476" i="1" s="1"/>
  <c r="K477" i="1"/>
  <c r="M477" i="1" s="1"/>
  <c r="K478" i="1"/>
  <c r="M478" i="1" s="1"/>
  <c r="K479" i="1"/>
  <c r="M479" i="1" s="1"/>
  <c r="K480" i="1"/>
  <c r="M480" i="1" s="1"/>
  <c r="K481" i="1"/>
  <c r="M481" i="1" s="1"/>
  <c r="K482" i="1"/>
  <c r="M482" i="1" s="1"/>
  <c r="K483" i="1"/>
  <c r="K484" i="1"/>
  <c r="M484" i="1" s="1"/>
  <c r="K485" i="1"/>
  <c r="M485" i="1" s="1"/>
  <c r="K486" i="1"/>
  <c r="M486" i="1" s="1"/>
  <c r="K487" i="1"/>
  <c r="M487" i="1"/>
  <c r="K488" i="1"/>
  <c r="M488" i="1" s="1"/>
  <c r="K489" i="1"/>
  <c r="M489" i="1" s="1"/>
  <c r="K490" i="1"/>
  <c r="M490" i="1" s="1"/>
  <c r="K491" i="1"/>
  <c r="M491" i="1"/>
  <c r="K492" i="1"/>
  <c r="M492" i="1" s="1"/>
  <c r="K493" i="1"/>
  <c r="M493" i="1" s="1"/>
  <c r="K494" i="1"/>
  <c r="M494" i="1" s="1"/>
  <c r="K495" i="1"/>
  <c r="M495" i="1"/>
  <c r="K496" i="1"/>
  <c r="M496" i="1" s="1"/>
  <c r="K497" i="1"/>
  <c r="M497" i="1" s="1"/>
  <c r="K498" i="1"/>
  <c r="M498" i="1" s="1"/>
  <c r="K499" i="1"/>
  <c r="M499" i="1"/>
  <c r="K500" i="1"/>
  <c r="M500" i="1" s="1"/>
  <c r="K501" i="1"/>
  <c r="M501" i="1" s="1"/>
  <c r="K502" i="1"/>
  <c r="M502" i="1" s="1"/>
  <c r="K503" i="1"/>
  <c r="M503" i="1"/>
  <c r="K504" i="1"/>
  <c r="M504" i="1" s="1"/>
  <c r="K505" i="1"/>
  <c r="M505" i="1" s="1"/>
  <c r="K506" i="1"/>
  <c r="M506" i="1" s="1"/>
  <c r="K507" i="1"/>
  <c r="M507" i="1"/>
  <c r="K508" i="1"/>
  <c r="M508" i="1" s="1"/>
  <c r="K509" i="1"/>
  <c r="M509" i="1" s="1"/>
  <c r="K510" i="1"/>
  <c r="M510" i="1" s="1"/>
  <c r="K511" i="1"/>
  <c r="M511" i="1" s="1"/>
  <c r="K512" i="1"/>
  <c r="M512" i="1" s="1"/>
  <c r="K513" i="1"/>
  <c r="M513" i="1"/>
  <c r="K514" i="1"/>
  <c r="M514" i="1" s="1"/>
  <c r="K515" i="1"/>
  <c r="M515" i="1" s="1"/>
  <c r="K516" i="1"/>
  <c r="M516" i="1"/>
  <c r="K517" i="1"/>
  <c r="M517" i="1" s="1"/>
  <c r="K518" i="1"/>
  <c r="K519" i="1"/>
  <c r="M519" i="1" s="1"/>
  <c r="K520" i="1"/>
  <c r="M520" i="1" s="1"/>
  <c r="K521" i="1"/>
  <c r="M521" i="1" s="1"/>
  <c r="K522" i="1"/>
  <c r="M522" i="1" s="1"/>
  <c r="K523" i="1"/>
  <c r="M523" i="1" s="1"/>
  <c r="K524" i="1"/>
  <c r="M524" i="1" s="1"/>
  <c r="K525" i="1"/>
  <c r="M525" i="1" s="1"/>
  <c r="K526" i="1"/>
  <c r="M526" i="1" s="1"/>
  <c r="K527" i="1"/>
  <c r="M527" i="1"/>
  <c r="K528" i="1"/>
  <c r="M528" i="1" s="1"/>
  <c r="K529" i="1"/>
  <c r="M529" i="1" s="1"/>
  <c r="K530" i="1"/>
  <c r="M530" i="1" s="1"/>
  <c r="K531" i="1"/>
  <c r="M531" i="1" s="1"/>
  <c r="K532" i="1"/>
  <c r="M532" i="1" s="1"/>
  <c r="K533" i="1"/>
  <c r="M533" i="1"/>
  <c r="K534" i="1"/>
  <c r="M534" i="1" s="1"/>
  <c r="K535" i="1"/>
  <c r="M535" i="1"/>
  <c r="K536" i="1"/>
  <c r="M536" i="1" s="1"/>
  <c r="K537" i="1"/>
  <c r="M537" i="1" s="1"/>
  <c r="K538" i="1"/>
  <c r="M538" i="1" s="1"/>
  <c r="K539" i="1"/>
  <c r="M539" i="1" s="1"/>
  <c r="K540" i="1"/>
  <c r="M540" i="1" s="1"/>
  <c r="K541" i="1"/>
  <c r="M541" i="1" s="1"/>
  <c r="K542" i="1"/>
  <c r="M542" i="1" s="1"/>
  <c r="K543" i="1"/>
  <c r="M543" i="1"/>
  <c r="K544" i="1"/>
  <c r="M544" i="1" s="1"/>
  <c r="K545" i="1"/>
  <c r="M545" i="1" s="1"/>
  <c r="K546" i="1"/>
  <c r="M546" i="1" s="1"/>
  <c r="K547" i="1"/>
  <c r="M547" i="1" s="1"/>
  <c r="K548" i="1"/>
  <c r="M548" i="1" s="1"/>
  <c r="K549" i="1"/>
  <c r="M549" i="1"/>
  <c r="K550" i="1"/>
  <c r="M550" i="1" s="1"/>
  <c r="K551" i="1"/>
  <c r="M551" i="1"/>
  <c r="K552" i="1"/>
  <c r="M552" i="1" s="1"/>
  <c r="K553" i="1"/>
  <c r="M553" i="1" s="1"/>
  <c r="K554" i="1"/>
  <c r="M554" i="1" s="1"/>
  <c r="K555" i="1"/>
  <c r="M555" i="1" s="1"/>
  <c r="K556" i="1"/>
  <c r="M556" i="1" s="1"/>
  <c r="K557" i="1"/>
  <c r="M557" i="1" s="1"/>
  <c r="K558" i="1"/>
  <c r="M558" i="1" s="1"/>
  <c r="K559" i="1"/>
  <c r="K560" i="1"/>
  <c r="M560" i="1" s="1"/>
  <c r="K561" i="1"/>
  <c r="M561" i="1" s="1"/>
  <c r="K562" i="1"/>
  <c r="M562" i="1" s="1"/>
  <c r="K563" i="1"/>
  <c r="M563" i="1" s="1"/>
  <c r="K564" i="1"/>
  <c r="M564" i="1" s="1"/>
  <c r="K565" i="1"/>
  <c r="M565" i="1"/>
  <c r="K566" i="1"/>
  <c r="M566" i="1" s="1"/>
  <c r="K567" i="1"/>
  <c r="M567" i="1" s="1"/>
  <c r="K568" i="1"/>
  <c r="M568" i="1" s="1"/>
  <c r="K569" i="1"/>
  <c r="M569" i="1"/>
  <c r="K570" i="1"/>
  <c r="M570" i="1" s="1"/>
  <c r="K571" i="1"/>
  <c r="M571" i="1"/>
  <c r="K572" i="1"/>
  <c r="M572" i="1" s="1"/>
  <c r="K573" i="1"/>
  <c r="M573" i="1"/>
  <c r="K574" i="1"/>
  <c r="M574" i="1" s="1"/>
  <c r="K575" i="1"/>
  <c r="M575" i="1" s="1"/>
  <c r="K576" i="1"/>
  <c r="M576" i="1" s="1"/>
  <c r="K577" i="1"/>
  <c r="M577" i="1" s="1"/>
  <c r="K578" i="1"/>
  <c r="M578" i="1" s="1"/>
  <c r="K579" i="1"/>
  <c r="M579" i="1" s="1"/>
  <c r="K580" i="1"/>
  <c r="M580" i="1" s="1"/>
  <c r="K581" i="1"/>
  <c r="M581" i="1"/>
  <c r="K582" i="1"/>
  <c r="M582" i="1" s="1"/>
  <c r="K583" i="1"/>
  <c r="M583" i="1" s="1"/>
  <c r="K584" i="1"/>
  <c r="M584" i="1" s="1"/>
  <c r="K585" i="1"/>
  <c r="M585" i="1"/>
  <c r="K586" i="1"/>
  <c r="M586" i="1" s="1"/>
  <c r="K587" i="1"/>
  <c r="M587" i="1"/>
  <c r="K588" i="1"/>
  <c r="M588" i="1" s="1"/>
  <c r="K589" i="1"/>
  <c r="M589" i="1"/>
  <c r="K590" i="1"/>
  <c r="M590" i="1" s="1"/>
  <c r="K591" i="1"/>
  <c r="M591" i="1" s="1"/>
  <c r="K592" i="1"/>
  <c r="M592" i="1" s="1"/>
  <c r="K593" i="1"/>
  <c r="M593" i="1" s="1"/>
  <c r="K594" i="1"/>
  <c r="M594" i="1" s="1"/>
  <c r="K595" i="1"/>
  <c r="K596" i="1"/>
  <c r="M596" i="1" s="1"/>
  <c r="K597" i="1"/>
  <c r="M597" i="1" s="1"/>
  <c r="K598" i="1"/>
  <c r="M598" i="1"/>
  <c r="K599" i="1"/>
  <c r="M599" i="1" s="1"/>
  <c r="K600" i="1"/>
  <c r="M600" i="1"/>
  <c r="K601" i="1"/>
  <c r="M601" i="1" s="1"/>
  <c r="K602" i="1"/>
  <c r="M602" i="1" s="1"/>
  <c r="K603" i="1"/>
  <c r="M603" i="1" s="1"/>
  <c r="K604" i="1"/>
  <c r="M604" i="1" s="1"/>
  <c r="K605" i="1"/>
  <c r="M605" i="1" s="1"/>
  <c r="K606" i="1"/>
  <c r="M606" i="1" s="1"/>
  <c r="K607" i="1"/>
  <c r="M607" i="1" s="1"/>
  <c r="K608" i="1"/>
  <c r="M608" i="1"/>
  <c r="K609" i="1"/>
  <c r="M609" i="1" s="1"/>
  <c r="K610" i="1"/>
  <c r="M610" i="1" s="1"/>
  <c r="K611" i="1"/>
  <c r="M611" i="1" s="1"/>
  <c r="K612" i="1"/>
  <c r="M612" i="1" s="1"/>
  <c r="K613" i="1"/>
  <c r="K614" i="1"/>
  <c r="M614" i="1"/>
  <c r="K615" i="1"/>
  <c r="M615" i="1" s="1"/>
  <c r="K616" i="1"/>
  <c r="M616" i="1"/>
  <c r="K617" i="1"/>
  <c r="M617" i="1" s="1"/>
  <c r="K618" i="1"/>
  <c r="M618" i="1" s="1"/>
  <c r="K619" i="1"/>
  <c r="M619" i="1" s="1"/>
  <c r="K620" i="1"/>
  <c r="M620" i="1" s="1"/>
  <c r="K621" i="1"/>
  <c r="M621" i="1" s="1"/>
  <c r="K622" i="1"/>
  <c r="M622" i="1" s="1"/>
  <c r="K623" i="1"/>
  <c r="M623" i="1" s="1"/>
  <c r="K624" i="1"/>
  <c r="M624" i="1"/>
  <c r="K625" i="1"/>
  <c r="M625" i="1" s="1"/>
  <c r="K626" i="1"/>
  <c r="M626" i="1" s="1"/>
  <c r="K627" i="1"/>
  <c r="M627" i="1" s="1"/>
  <c r="K628" i="1"/>
  <c r="M628" i="1" s="1"/>
  <c r="K629" i="1"/>
  <c r="M629" i="1" s="1"/>
  <c r="K630" i="1"/>
  <c r="M630" i="1"/>
  <c r="K631" i="1"/>
  <c r="M631" i="1" s="1"/>
  <c r="K632" i="1"/>
  <c r="M632" i="1"/>
  <c r="K633" i="1"/>
  <c r="M633" i="1" s="1"/>
  <c r="K634" i="1"/>
  <c r="K635" i="1"/>
  <c r="M635" i="1"/>
  <c r="K636" i="1"/>
  <c r="M636" i="1" s="1"/>
  <c r="K637" i="1"/>
  <c r="M637" i="1"/>
  <c r="K638" i="1"/>
  <c r="M638" i="1" s="1"/>
  <c r="K639" i="1"/>
  <c r="M639" i="1" s="1"/>
  <c r="K640" i="1"/>
  <c r="M640" i="1" s="1"/>
  <c r="K641" i="1"/>
  <c r="M641" i="1" s="1"/>
  <c r="K642" i="1"/>
  <c r="M642" i="1" s="1"/>
  <c r="K643" i="1"/>
  <c r="M643" i="1" s="1"/>
  <c r="K644" i="1"/>
  <c r="M644" i="1" s="1"/>
  <c r="K645" i="1"/>
  <c r="M645" i="1"/>
  <c r="K646" i="1"/>
  <c r="M646" i="1" s="1"/>
  <c r="K647" i="1"/>
  <c r="M647" i="1" s="1"/>
  <c r="K648" i="1"/>
  <c r="M648" i="1" s="1"/>
  <c r="K649" i="1"/>
  <c r="M649" i="1"/>
  <c r="K650" i="1"/>
  <c r="M650" i="1" s="1"/>
  <c r="K651" i="1"/>
  <c r="M651" i="1"/>
  <c r="K652" i="1"/>
  <c r="M652" i="1" s="1"/>
  <c r="K653" i="1"/>
  <c r="M653" i="1"/>
  <c r="K654" i="1"/>
  <c r="M654" i="1" s="1"/>
  <c r="K655" i="1"/>
  <c r="M655" i="1" s="1"/>
  <c r="K656" i="1"/>
  <c r="M656" i="1" s="1"/>
  <c r="K657" i="1"/>
  <c r="M657" i="1" s="1"/>
  <c r="K658" i="1"/>
  <c r="M658" i="1" s="1"/>
  <c r="K659" i="1"/>
  <c r="M659" i="1" s="1"/>
  <c r="K660" i="1"/>
  <c r="M660" i="1" s="1"/>
  <c r="K661" i="1"/>
  <c r="M661" i="1"/>
  <c r="K662" i="1"/>
  <c r="M662" i="1" s="1"/>
  <c r="K663" i="1"/>
  <c r="M663" i="1" s="1"/>
  <c r="K664" i="1"/>
  <c r="M664" i="1" s="1"/>
  <c r="K665" i="1"/>
  <c r="M665" i="1"/>
  <c r="K666" i="1"/>
  <c r="M666" i="1" s="1"/>
  <c r="K667" i="1"/>
  <c r="M667" i="1"/>
  <c r="K668" i="1"/>
  <c r="M668" i="1" s="1"/>
  <c r="K669" i="1"/>
  <c r="M669" i="1" s="1"/>
  <c r="K670" i="1"/>
  <c r="M670" i="1" s="1"/>
  <c r="K671" i="1"/>
  <c r="M671" i="1" s="1"/>
  <c r="K672" i="1"/>
  <c r="M672" i="1" s="1"/>
  <c r="K673" i="1"/>
  <c r="M673" i="1" s="1"/>
  <c r="K674" i="1"/>
  <c r="K675" i="1"/>
  <c r="M675" i="1" s="1"/>
  <c r="K676" i="1"/>
  <c r="M676" i="1" s="1"/>
  <c r="K677" i="1"/>
  <c r="M677" i="1"/>
  <c r="K678" i="1"/>
  <c r="M678" i="1" s="1"/>
  <c r="K679" i="1"/>
  <c r="M679" i="1"/>
  <c r="K680" i="1"/>
  <c r="M680" i="1" s="1"/>
  <c r="K681" i="1"/>
  <c r="M681" i="1"/>
  <c r="K682" i="1"/>
  <c r="M682" i="1" s="1"/>
  <c r="K683" i="1"/>
  <c r="M683" i="1"/>
  <c r="K684" i="1"/>
  <c r="M684" i="1" s="1"/>
  <c r="K685" i="1"/>
  <c r="M685" i="1" s="1"/>
  <c r="K686" i="1"/>
  <c r="M686" i="1" s="1"/>
  <c r="K687" i="1"/>
  <c r="M687" i="1" s="1"/>
  <c r="K688" i="1"/>
  <c r="M688" i="1" s="1"/>
  <c r="K689" i="1"/>
  <c r="M689" i="1" s="1"/>
  <c r="K690" i="1"/>
  <c r="M690" i="1" s="1"/>
  <c r="K691" i="1"/>
  <c r="M691" i="1" s="1"/>
  <c r="K692" i="1"/>
  <c r="M692" i="1" s="1"/>
  <c r="K693" i="1"/>
  <c r="M693" i="1"/>
  <c r="K694" i="1"/>
  <c r="M694" i="1" s="1"/>
  <c r="K695" i="1"/>
  <c r="M695" i="1"/>
  <c r="K696" i="1"/>
  <c r="M696" i="1" s="1"/>
  <c r="K697" i="1"/>
  <c r="M697" i="1"/>
  <c r="K698" i="1"/>
  <c r="M698" i="1" s="1"/>
  <c r="K699" i="1"/>
  <c r="M699" i="1"/>
  <c r="K700" i="1"/>
  <c r="M700" i="1" s="1"/>
  <c r="K701" i="1"/>
  <c r="M701" i="1" s="1"/>
  <c r="K702" i="1"/>
  <c r="M702" i="1" s="1"/>
  <c r="K703" i="1"/>
  <c r="M703" i="1" s="1"/>
  <c r="K704" i="1"/>
  <c r="K705" i="1"/>
  <c r="M705" i="1" s="1"/>
  <c r="K706" i="1"/>
  <c r="M706" i="1" s="1"/>
  <c r="K707" i="1"/>
  <c r="M707" i="1" s="1"/>
  <c r="K708" i="1"/>
  <c r="M708" i="1" s="1"/>
  <c r="K709" i="1"/>
  <c r="M709" i="1"/>
  <c r="K710" i="1"/>
  <c r="M710" i="1"/>
  <c r="K711" i="1"/>
  <c r="M711" i="1" s="1"/>
  <c r="K712" i="1"/>
  <c r="M712" i="1"/>
  <c r="K713" i="1"/>
  <c r="M713" i="1"/>
  <c r="K714" i="1"/>
  <c r="M714" i="1" s="1"/>
  <c r="K715" i="1"/>
  <c r="M715" i="1" s="1"/>
  <c r="K716" i="1"/>
  <c r="M716" i="1" s="1"/>
  <c r="K717" i="1"/>
  <c r="M717" i="1" s="1"/>
  <c r="K718" i="1"/>
  <c r="M718" i="1"/>
  <c r="K719" i="1"/>
  <c r="M719" i="1" s="1"/>
  <c r="K720" i="1"/>
  <c r="M720" i="1"/>
  <c r="K721" i="1"/>
  <c r="M721" i="1" s="1"/>
  <c r="K722" i="1"/>
  <c r="M722" i="1"/>
  <c r="K723" i="1"/>
  <c r="M723" i="1" s="1"/>
  <c r="K724" i="1"/>
  <c r="M724" i="1"/>
  <c r="K725" i="1"/>
  <c r="M725" i="1" s="1"/>
  <c r="K726" i="1"/>
  <c r="M726" i="1" s="1"/>
  <c r="K727" i="1"/>
  <c r="M727" i="1" s="1"/>
  <c r="K728" i="1"/>
  <c r="M728" i="1" s="1"/>
  <c r="K729" i="1"/>
  <c r="M729" i="1" s="1"/>
  <c r="K730" i="1"/>
  <c r="M730" i="1" s="1"/>
  <c r="K731" i="1"/>
  <c r="M731" i="1" s="1"/>
  <c r="K732" i="1"/>
  <c r="M732" i="1" s="1"/>
  <c r="K733" i="1"/>
  <c r="K734" i="1"/>
  <c r="M734" i="1" s="1"/>
  <c r="K735" i="1"/>
  <c r="M735" i="1" s="1"/>
  <c r="K736" i="1"/>
  <c r="M736" i="1" s="1"/>
  <c r="K737" i="1"/>
  <c r="K738" i="1"/>
  <c r="M738" i="1" s="1"/>
  <c r="K739" i="1"/>
  <c r="M739" i="1" s="1"/>
  <c r="K740" i="1"/>
  <c r="M740" i="1"/>
  <c r="K741" i="1"/>
  <c r="M741" i="1" s="1"/>
  <c r="K742" i="1"/>
  <c r="M742" i="1"/>
  <c r="K743" i="1"/>
  <c r="M743" i="1" s="1"/>
  <c r="K744" i="1"/>
  <c r="M744" i="1"/>
  <c r="K745" i="1"/>
  <c r="M745" i="1" s="1"/>
  <c r="K746" i="1"/>
  <c r="M746" i="1"/>
  <c r="K747" i="1"/>
  <c r="M747" i="1" s="1"/>
  <c r="K748" i="1"/>
  <c r="M748" i="1" s="1"/>
  <c r="K749" i="1"/>
  <c r="M749" i="1" s="1"/>
  <c r="K750" i="1"/>
  <c r="M750" i="1" s="1"/>
  <c r="K751" i="1"/>
  <c r="M751" i="1" s="1"/>
  <c r="K752" i="1"/>
  <c r="M752" i="1" s="1"/>
  <c r="K753" i="1"/>
  <c r="M753" i="1" s="1"/>
  <c r="K754" i="1"/>
  <c r="M754" i="1" s="1"/>
  <c r="K755" i="1"/>
  <c r="M755" i="1" s="1"/>
  <c r="K756" i="1"/>
  <c r="M756" i="1"/>
  <c r="K757" i="1"/>
  <c r="M757" i="1" s="1"/>
  <c r="K758" i="1"/>
  <c r="M758" i="1"/>
  <c r="K759" i="1"/>
  <c r="M759" i="1" s="1"/>
  <c r="K760" i="1"/>
  <c r="M760" i="1"/>
  <c r="K761" i="1"/>
  <c r="K762" i="1"/>
  <c r="M762" i="1"/>
  <c r="K763" i="1"/>
  <c r="M763" i="1"/>
  <c r="K764" i="1"/>
  <c r="M764" i="1" s="1"/>
  <c r="K765" i="1"/>
  <c r="M765" i="1" s="1"/>
  <c r="K766" i="1"/>
  <c r="M766" i="1"/>
  <c r="K767" i="1"/>
  <c r="M767" i="1" s="1"/>
  <c r="K768" i="1"/>
  <c r="M768" i="1" s="1"/>
  <c r="K769" i="1"/>
  <c r="M769" i="1" s="1"/>
  <c r="K770" i="1"/>
  <c r="M770" i="1" s="1"/>
  <c r="K771" i="1"/>
  <c r="M771" i="1" s="1"/>
  <c r="K772" i="1"/>
  <c r="M772" i="1" s="1"/>
  <c r="K773" i="1"/>
  <c r="M773" i="1" s="1"/>
  <c r="K774" i="1"/>
  <c r="M774" i="1" s="1"/>
  <c r="K775" i="1"/>
  <c r="M775" i="1" s="1"/>
  <c r="K776" i="1"/>
  <c r="M776" i="1" s="1"/>
  <c r="K777" i="1"/>
  <c r="M777" i="1" s="1"/>
  <c r="K778" i="1"/>
  <c r="M778" i="1" s="1"/>
  <c r="K779" i="1"/>
  <c r="M779" i="1" s="1"/>
  <c r="K780" i="1"/>
  <c r="M780" i="1" s="1"/>
  <c r="K781" i="1"/>
  <c r="M781" i="1"/>
  <c r="K782" i="1"/>
  <c r="M782" i="1" s="1"/>
  <c r="K783" i="1"/>
  <c r="M783" i="1" s="1"/>
  <c r="K784" i="1"/>
  <c r="M784" i="1" s="1"/>
  <c r="K785" i="1"/>
  <c r="M785" i="1" s="1"/>
  <c r="K786" i="1"/>
  <c r="M786" i="1" s="1"/>
  <c r="K787" i="1"/>
  <c r="M787" i="1" s="1"/>
  <c r="K788" i="1"/>
  <c r="M788" i="1" s="1"/>
  <c r="K789" i="1"/>
  <c r="K790" i="1"/>
  <c r="K791" i="1"/>
  <c r="M791" i="1"/>
  <c r="K792" i="1"/>
  <c r="M792" i="1" s="1"/>
  <c r="K793" i="1"/>
  <c r="M793" i="1"/>
  <c r="K794" i="1"/>
  <c r="M794" i="1" s="1"/>
  <c r="K795" i="1"/>
  <c r="M795" i="1" s="1"/>
  <c r="K796" i="1"/>
  <c r="M796" i="1" s="1"/>
  <c r="K797" i="1"/>
  <c r="M797" i="1"/>
  <c r="K798" i="1"/>
  <c r="M798" i="1" s="1"/>
  <c r="K799" i="1"/>
  <c r="M799" i="1"/>
  <c r="K800" i="1"/>
  <c r="M800" i="1" s="1"/>
  <c r="K801" i="1"/>
  <c r="M801" i="1" s="1"/>
  <c r="K802" i="1"/>
  <c r="M802" i="1" s="1"/>
  <c r="K803" i="1"/>
  <c r="M803" i="1"/>
  <c r="K804" i="1"/>
  <c r="M804" i="1" s="1"/>
  <c r="K805" i="1"/>
  <c r="M805" i="1" s="1"/>
  <c r="K806" i="1"/>
  <c r="M806" i="1" s="1"/>
  <c r="K807" i="1"/>
  <c r="M807" i="1" s="1"/>
  <c r="K808" i="1"/>
  <c r="M808" i="1" s="1"/>
  <c r="K809" i="1"/>
  <c r="M809" i="1" s="1"/>
  <c r="K810" i="1"/>
  <c r="M810" i="1" s="1"/>
  <c r="K811" i="1"/>
  <c r="M811" i="1" s="1"/>
  <c r="K812" i="1"/>
  <c r="M812" i="1" s="1"/>
  <c r="K813" i="1"/>
  <c r="K814" i="1"/>
  <c r="M814" i="1"/>
  <c r="K815" i="1"/>
  <c r="M815" i="1" s="1"/>
  <c r="K816" i="1"/>
  <c r="M816" i="1" s="1"/>
  <c r="K817" i="1"/>
  <c r="K818" i="1"/>
  <c r="M818" i="1" s="1"/>
  <c r="K819" i="1"/>
  <c r="M819" i="1" s="1"/>
  <c r="K820" i="1"/>
  <c r="M820" i="1" s="1"/>
  <c r="K821" i="1"/>
  <c r="M821" i="1" s="1"/>
  <c r="K822" i="1"/>
  <c r="M822" i="1" s="1"/>
  <c r="K823" i="1"/>
  <c r="M823" i="1" s="1"/>
  <c r="K824" i="1"/>
  <c r="M824" i="1" s="1"/>
  <c r="K825" i="1"/>
  <c r="M825" i="1" s="1"/>
  <c r="K826" i="1"/>
  <c r="M826" i="1" s="1"/>
  <c r="K827" i="1"/>
  <c r="M827" i="1" s="1"/>
  <c r="K828" i="1"/>
  <c r="M828" i="1"/>
  <c r="K829" i="1"/>
  <c r="M829" i="1" s="1"/>
  <c r="K830" i="1"/>
  <c r="M830" i="1" s="1"/>
  <c r="K831" i="1"/>
  <c r="M831" i="1" s="1"/>
  <c r="K832" i="1"/>
  <c r="M832" i="1" s="1"/>
  <c r="K833" i="1"/>
  <c r="M833" i="1" s="1"/>
  <c r="K834" i="1"/>
  <c r="M834" i="1" s="1"/>
  <c r="K835" i="1"/>
  <c r="M835" i="1" s="1"/>
  <c r="K836" i="1"/>
  <c r="M836" i="1"/>
  <c r="K837" i="1"/>
  <c r="M837" i="1" s="1"/>
  <c r="K838" i="1"/>
  <c r="M838" i="1" s="1"/>
  <c r="K839" i="1"/>
  <c r="M839" i="1" s="1"/>
  <c r="K840" i="1"/>
  <c r="M840" i="1"/>
  <c r="K841" i="1"/>
  <c r="M841" i="1" s="1"/>
  <c r="K842" i="1"/>
  <c r="M842" i="1" s="1"/>
  <c r="K843" i="1"/>
  <c r="M843" i="1" s="1"/>
  <c r="K844" i="1"/>
  <c r="M844" i="1" s="1"/>
  <c r="K845" i="1"/>
  <c r="M845" i="1" s="1"/>
  <c r="K846" i="1"/>
  <c r="M846" i="1" s="1"/>
  <c r="K847" i="1"/>
  <c r="K848" i="1"/>
  <c r="M848" i="1" s="1"/>
  <c r="K849" i="1"/>
  <c r="M849" i="1" s="1"/>
  <c r="K850" i="1"/>
  <c r="M850" i="1" s="1"/>
  <c r="K851" i="1"/>
  <c r="M851" i="1" s="1"/>
  <c r="K852" i="1"/>
  <c r="M852" i="1"/>
  <c r="K853" i="1"/>
  <c r="M853" i="1" s="1"/>
  <c r="K854" i="1"/>
  <c r="M854" i="1" s="1"/>
  <c r="K855" i="1"/>
  <c r="M855" i="1" s="1"/>
  <c r="K856" i="1"/>
  <c r="M856" i="1"/>
  <c r="K857" i="1"/>
  <c r="M857" i="1" s="1"/>
  <c r="K858" i="1"/>
  <c r="M858" i="1"/>
  <c r="K859" i="1"/>
  <c r="M859" i="1" s="1"/>
  <c r="K860" i="1"/>
  <c r="M860" i="1" s="1"/>
  <c r="K861" i="1"/>
  <c r="K862" i="1"/>
  <c r="M862" i="1" s="1"/>
  <c r="K863" i="1"/>
  <c r="M863" i="1" s="1"/>
  <c r="K864" i="1"/>
  <c r="M864" i="1" s="1"/>
  <c r="K865" i="1"/>
  <c r="M865" i="1" s="1"/>
  <c r="K866" i="1"/>
  <c r="M866" i="1"/>
  <c r="K867" i="1"/>
  <c r="M867" i="1" s="1"/>
  <c r="K868" i="1"/>
  <c r="M868" i="1" s="1"/>
  <c r="K869" i="1"/>
  <c r="M869" i="1" s="1"/>
  <c r="K870" i="1"/>
  <c r="M870" i="1" s="1"/>
  <c r="K871" i="1"/>
  <c r="M871" i="1"/>
  <c r="K872" i="1"/>
  <c r="M872" i="1" s="1"/>
  <c r="K873" i="1"/>
  <c r="M873" i="1" s="1"/>
  <c r="K874" i="1"/>
  <c r="K875" i="1"/>
  <c r="M875" i="1" s="1"/>
  <c r="K876" i="1"/>
  <c r="M876" i="1" s="1"/>
  <c r="K877" i="1"/>
  <c r="K878" i="1"/>
  <c r="M878" i="1" s="1"/>
  <c r="K879" i="1"/>
  <c r="M879" i="1"/>
  <c r="K880" i="1"/>
  <c r="M880" i="1"/>
  <c r="K881" i="1"/>
  <c r="M881" i="1" s="1"/>
  <c r="K882" i="1"/>
  <c r="M882" i="1" s="1"/>
  <c r="K883" i="1"/>
  <c r="M883" i="1" s="1"/>
  <c r="K884" i="1"/>
  <c r="M884" i="1" s="1"/>
  <c r="K885" i="1"/>
  <c r="M885" i="1" s="1"/>
  <c r="K886" i="1"/>
  <c r="M886" i="1" s="1"/>
  <c r="K887" i="1"/>
  <c r="M887" i="1" s="1"/>
  <c r="K888" i="1"/>
  <c r="M888" i="1" s="1"/>
  <c r="K889" i="1"/>
  <c r="M889" i="1" s="1"/>
  <c r="K890" i="1"/>
  <c r="M890" i="1" s="1"/>
  <c r="K891" i="1"/>
  <c r="M891" i="1" s="1"/>
  <c r="K892" i="1"/>
  <c r="M892" i="1" s="1"/>
  <c r="K893" i="1"/>
  <c r="M893" i="1" s="1"/>
  <c r="K894" i="1"/>
  <c r="M894" i="1" s="1"/>
  <c r="K895" i="1"/>
  <c r="M895" i="1" s="1"/>
  <c r="K896" i="1"/>
  <c r="M896" i="1" s="1"/>
  <c r="K897" i="1"/>
  <c r="M897" i="1" s="1"/>
  <c r="K898" i="1"/>
  <c r="M898" i="1" s="1"/>
  <c r="K899" i="1"/>
  <c r="M899" i="1" s="1"/>
  <c r="K900" i="1"/>
  <c r="M900" i="1" s="1"/>
  <c r="K901" i="1"/>
  <c r="M901" i="1" s="1"/>
  <c r="K902" i="1"/>
  <c r="M902" i="1" s="1"/>
  <c r="K903" i="1"/>
  <c r="K904" i="1"/>
  <c r="M904" i="1"/>
  <c r="K905" i="1"/>
  <c r="K906" i="1"/>
  <c r="M906" i="1" s="1"/>
  <c r="K907" i="1"/>
  <c r="M907" i="1" s="1"/>
  <c r="K908" i="1"/>
  <c r="M908" i="1" s="1"/>
  <c r="K909" i="1"/>
  <c r="M909" i="1" s="1"/>
  <c r="K910" i="1"/>
  <c r="M910" i="1" s="1"/>
  <c r="K911" i="1"/>
  <c r="M911" i="1" s="1"/>
  <c r="K912" i="1"/>
  <c r="M912" i="1" s="1"/>
  <c r="K913" i="1"/>
  <c r="M913" i="1" s="1"/>
  <c r="K914" i="1"/>
  <c r="M914" i="1" s="1"/>
  <c r="K915" i="1"/>
  <c r="K916" i="1"/>
  <c r="M916" i="1" s="1"/>
  <c r="K917" i="1"/>
  <c r="M917" i="1" s="1"/>
  <c r="K918" i="1"/>
  <c r="M918" i="1" s="1"/>
  <c r="K919" i="1"/>
  <c r="M919" i="1" s="1"/>
  <c r="K920" i="1"/>
  <c r="M920" i="1" s="1"/>
  <c r="K921" i="1"/>
  <c r="M921" i="1" s="1"/>
  <c r="K922" i="1"/>
  <c r="M922" i="1" s="1"/>
  <c r="K923" i="1"/>
  <c r="M923" i="1" s="1"/>
  <c r="K924" i="1"/>
  <c r="M924" i="1" s="1"/>
  <c r="K925" i="1"/>
  <c r="M925" i="1" s="1"/>
  <c r="K926" i="1"/>
  <c r="M926" i="1" s="1"/>
  <c r="K927" i="1"/>
  <c r="M927" i="1" s="1"/>
  <c r="K928" i="1"/>
  <c r="M928" i="1" s="1"/>
  <c r="K929" i="1"/>
  <c r="M929" i="1" s="1"/>
  <c r="K930" i="1"/>
  <c r="M930" i="1" s="1"/>
  <c r="K931" i="1"/>
  <c r="M931" i="1" s="1"/>
  <c r="K932" i="1"/>
  <c r="M932" i="1" s="1"/>
  <c r="K933" i="1"/>
  <c r="K934" i="1"/>
  <c r="K935" i="1"/>
  <c r="M935" i="1" s="1"/>
  <c r="K936" i="1"/>
  <c r="M936" i="1" s="1"/>
  <c r="K937" i="1"/>
  <c r="M937" i="1" s="1"/>
  <c r="K938" i="1"/>
  <c r="M938" i="1" s="1"/>
  <c r="K939" i="1"/>
  <c r="M939" i="1" s="1"/>
  <c r="K940" i="1"/>
  <c r="M940" i="1" s="1"/>
  <c r="K941" i="1"/>
  <c r="M941" i="1" s="1"/>
  <c r="K942" i="1"/>
  <c r="M942" i="1" s="1"/>
  <c r="K943" i="1"/>
  <c r="M943" i="1" s="1"/>
  <c r="K944" i="1"/>
  <c r="M944" i="1" s="1"/>
  <c r="K945" i="1"/>
  <c r="M945" i="1" s="1"/>
  <c r="K946" i="1"/>
  <c r="M946" i="1" s="1"/>
  <c r="K947" i="1"/>
  <c r="M947" i="1" s="1"/>
  <c r="K948" i="1"/>
  <c r="M948" i="1" s="1"/>
  <c r="K949" i="1"/>
  <c r="M949" i="1" s="1"/>
  <c r="K950" i="1"/>
  <c r="M950" i="1" s="1"/>
  <c r="K951" i="1"/>
  <c r="M951" i="1" s="1"/>
  <c r="K952" i="1"/>
  <c r="M952" i="1" s="1"/>
  <c r="K953" i="1"/>
  <c r="M953" i="1" s="1"/>
  <c r="K954" i="1"/>
  <c r="M954" i="1" s="1"/>
  <c r="K955" i="1"/>
  <c r="M955" i="1" s="1"/>
  <c r="K956" i="1"/>
  <c r="K957" i="1"/>
  <c r="M957" i="1" s="1"/>
  <c r="K958" i="1"/>
  <c r="K959" i="1"/>
  <c r="K960" i="1"/>
  <c r="M960" i="1" s="1"/>
  <c r="K961" i="1"/>
  <c r="M961" i="1" s="1"/>
  <c r="K962" i="1"/>
  <c r="M962" i="1" s="1"/>
  <c r="K963" i="1"/>
  <c r="M963" i="1" s="1"/>
  <c r="K964" i="1"/>
  <c r="M964" i="1" s="1"/>
  <c r="K965" i="1"/>
  <c r="M965" i="1" s="1"/>
  <c r="K966" i="1"/>
  <c r="M966" i="1" s="1"/>
  <c r="K967" i="1"/>
  <c r="M967" i="1" s="1"/>
  <c r="K968" i="1"/>
  <c r="M968" i="1" s="1"/>
  <c r="K969" i="1"/>
  <c r="M969" i="1" s="1"/>
  <c r="K970" i="1"/>
  <c r="M970" i="1" s="1"/>
  <c r="K971" i="1"/>
  <c r="M971" i="1" s="1"/>
  <c r="K972" i="1"/>
  <c r="M972" i="1" s="1"/>
  <c r="K973" i="1"/>
  <c r="M973" i="1" s="1"/>
  <c r="K974" i="1"/>
  <c r="K975" i="1"/>
  <c r="M975" i="1" s="1"/>
  <c r="K976" i="1"/>
  <c r="M976" i="1" s="1"/>
  <c r="K977" i="1"/>
  <c r="M977" i="1" s="1"/>
  <c r="K978" i="1"/>
  <c r="M978" i="1" s="1"/>
  <c r="K979" i="1"/>
  <c r="M979" i="1" s="1"/>
  <c r="K980" i="1"/>
  <c r="M980" i="1" s="1"/>
  <c r="K981" i="1"/>
  <c r="M981" i="1" s="1"/>
  <c r="K982" i="1"/>
  <c r="M982" i="1" s="1"/>
  <c r="K983" i="1"/>
  <c r="M983" i="1" s="1"/>
  <c r="K984" i="1"/>
  <c r="M984" i="1" s="1"/>
  <c r="K985" i="1"/>
  <c r="M985" i="1" s="1"/>
  <c r="K986" i="1"/>
  <c r="M986" i="1" s="1"/>
  <c r="K987" i="1"/>
  <c r="K988" i="1"/>
  <c r="M988" i="1"/>
  <c r="K989" i="1"/>
  <c r="M989" i="1" s="1"/>
  <c r="K990" i="1"/>
  <c r="K991" i="1"/>
  <c r="M991" i="1" s="1"/>
  <c r="K992" i="1"/>
  <c r="M992" i="1" s="1"/>
  <c r="K993" i="1"/>
  <c r="M993" i="1" s="1"/>
  <c r="K994" i="1"/>
  <c r="M994" i="1" s="1"/>
  <c r="K995" i="1"/>
  <c r="M995" i="1" s="1"/>
  <c r="K996" i="1"/>
  <c r="M996" i="1" s="1"/>
  <c r="K997" i="1"/>
  <c r="M997" i="1" s="1"/>
  <c r="K998" i="1"/>
  <c r="M998" i="1" s="1"/>
  <c r="K999" i="1"/>
  <c r="M999" i="1" s="1"/>
  <c r="K1000" i="1"/>
  <c r="M1000" i="1" s="1"/>
  <c r="K1001" i="1"/>
  <c r="M1001" i="1" s="1"/>
  <c r="K1002" i="1"/>
  <c r="K1003" i="1"/>
  <c r="K1004" i="1"/>
  <c r="M1004" i="1" s="1"/>
  <c r="K1005" i="1"/>
  <c r="M1005" i="1" s="1"/>
  <c r="K1006" i="1"/>
  <c r="M1006" i="1" s="1"/>
  <c r="K1007" i="1"/>
  <c r="M1007" i="1" s="1"/>
  <c r="K1008" i="1"/>
  <c r="M1008" i="1" s="1"/>
  <c r="K1009" i="1"/>
  <c r="M1009" i="1" s="1"/>
  <c r="K1010" i="1"/>
  <c r="M1010" i="1" s="1"/>
  <c r="K1011" i="1"/>
  <c r="M1011" i="1" s="1"/>
  <c r="K1012" i="1"/>
  <c r="M1012" i="1" s="1"/>
  <c r="K1013" i="1"/>
  <c r="K1014" i="1"/>
  <c r="M1014" i="1" s="1"/>
  <c r="K1015" i="1"/>
  <c r="K1016" i="1"/>
  <c r="M1016" i="1" s="1"/>
  <c r="K1017" i="1"/>
  <c r="K1018" i="1"/>
  <c r="M1018" i="1" s="1"/>
  <c r="K1019" i="1"/>
  <c r="M1019" i="1" s="1"/>
  <c r="K1020" i="1"/>
  <c r="K1021" i="1"/>
  <c r="M1021" i="1" s="1"/>
  <c r="K1022" i="1"/>
  <c r="L1022" i="1" s="1"/>
  <c r="K1023" i="1"/>
  <c r="M1023" i="1" s="1"/>
  <c r="K1024" i="1"/>
  <c r="M1024" i="1"/>
  <c r="K1025" i="1"/>
  <c r="M1025" i="1" s="1"/>
  <c r="K1026" i="1"/>
  <c r="M1026" i="1" s="1"/>
  <c r="K1027" i="1"/>
  <c r="M1027" i="1" s="1"/>
  <c r="K1028" i="1"/>
  <c r="M1028" i="1" s="1"/>
  <c r="K1029" i="1"/>
  <c r="M1029" i="1" s="1"/>
  <c r="K1030" i="1"/>
  <c r="M1030" i="1" s="1"/>
  <c r="K1031" i="1"/>
  <c r="M1031" i="1" s="1"/>
  <c r="K1032" i="1"/>
  <c r="M1032" i="1" s="1"/>
  <c r="K1033" i="1"/>
  <c r="M1033" i="1" s="1"/>
  <c r="K1034" i="1"/>
  <c r="M1034" i="1" s="1"/>
  <c r="K1035" i="1"/>
  <c r="M1035" i="1" s="1"/>
  <c r="K1036" i="1"/>
  <c r="M1036" i="1" s="1"/>
  <c r="K1037" i="1"/>
  <c r="M1037" i="1" s="1"/>
  <c r="K1038" i="1"/>
  <c r="M1038" i="1" s="1"/>
  <c r="K1039" i="1"/>
  <c r="M1039" i="1" s="1"/>
  <c r="K1040" i="1"/>
  <c r="M1040" i="1" s="1"/>
  <c r="K1041" i="1"/>
  <c r="M1041" i="1" s="1"/>
  <c r="K1042" i="1"/>
  <c r="M1042" i="1" s="1"/>
  <c r="K1043" i="1"/>
  <c r="M1043" i="1" s="1"/>
  <c r="K1044" i="1"/>
  <c r="M1044" i="1" s="1"/>
  <c r="K1045" i="1"/>
  <c r="M1045" i="1" s="1"/>
  <c r="K1046" i="1"/>
  <c r="M1046" i="1" s="1"/>
  <c r="K1047" i="1"/>
  <c r="M1047" i="1" s="1"/>
  <c r="K1048" i="1"/>
  <c r="M1048" i="1" s="1"/>
  <c r="K1049" i="1"/>
  <c r="M1049" i="1" s="1"/>
  <c r="K1050" i="1"/>
  <c r="M1050" i="1" s="1"/>
  <c r="K1051" i="1"/>
  <c r="M1051" i="1" s="1"/>
  <c r="K1052" i="1"/>
  <c r="M1052" i="1" s="1"/>
  <c r="K1053" i="1"/>
  <c r="M1053" i="1" s="1"/>
  <c r="K1054" i="1"/>
  <c r="M1054" i="1" s="1"/>
  <c r="K1055" i="1"/>
  <c r="M1055" i="1" s="1"/>
  <c r="K1056" i="1"/>
  <c r="M1056" i="1" s="1"/>
  <c r="K1057" i="1"/>
  <c r="M1057" i="1" s="1"/>
  <c r="K1058" i="1"/>
  <c r="M1058" i="1" s="1"/>
  <c r="K1059" i="1"/>
  <c r="M1059" i="1" s="1"/>
  <c r="K1060" i="1"/>
  <c r="M1060" i="1" s="1"/>
  <c r="K1061" i="1"/>
  <c r="M1061" i="1" s="1"/>
  <c r="K1062" i="1"/>
  <c r="M1062" i="1" s="1"/>
  <c r="K1063" i="1"/>
  <c r="M1063" i="1" s="1"/>
  <c r="K1064" i="1"/>
  <c r="M1064" i="1" s="1"/>
  <c r="K1065" i="1"/>
  <c r="M1065" i="1" s="1"/>
  <c r="K1066" i="1"/>
  <c r="M1066" i="1" s="1"/>
  <c r="K1067" i="1"/>
  <c r="M1067" i="1" s="1"/>
  <c r="K1068" i="1"/>
  <c r="M1068" i="1" s="1"/>
  <c r="K1069" i="1"/>
  <c r="M1069" i="1" s="1"/>
  <c r="K1070" i="1"/>
  <c r="M1070" i="1" s="1"/>
  <c r="K1071" i="1"/>
  <c r="M1071" i="1" s="1"/>
  <c r="K1072" i="1"/>
  <c r="M1072" i="1" s="1"/>
  <c r="K1073" i="1"/>
  <c r="M1073" i="1" s="1"/>
  <c r="K1074" i="1"/>
  <c r="M1074" i="1" s="1"/>
  <c r="K1075" i="1"/>
  <c r="M1075" i="1" s="1"/>
  <c r="K1076" i="1"/>
  <c r="M1076" i="1" s="1"/>
  <c r="K1077" i="1"/>
  <c r="M1077" i="1" s="1"/>
  <c r="K1078" i="1"/>
  <c r="M1078" i="1" s="1"/>
  <c r="K1079" i="1"/>
  <c r="M1079" i="1" s="1"/>
  <c r="K1080" i="1"/>
  <c r="M1080" i="1" s="1"/>
  <c r="K1081" i="1"/>
  <c r="M1081" i="1" s="1"/>
  <c r="K1082" i="1"/>
  <c r="M1082" i="1" s="1"/>
  <c r="K1083" i="1"/>
  <c r="M1083" i="1" s="1"/>
  <c r="K1084" i="1"/>
  <c r="M1084" i="1" s="1"/>
  <c r="K1085" i="1"/>
  <c r="M1085" i="1" s="1"/>
  <c r="K1086" i="1"/>
  <c r="M1086" i="1" s="1"/>
  <c r="K1087" i="1"/>
  <c r="M1087" i="1" s="1"/>
  <c r="K1088" i="1"/>
  <c r="M1088" i="1" s="1"/>
  <c r="K1089" i="1"/>
  <c r="M1089" i="1" s="1"/>
  <c r="K1090" i="1"/>
  <c r="M1090" i="1" s="1"/>
  <c r="K1091" i="1"/>
  <c r="M1091" i="1" s="1"/>
  <c r="K1092" i="1"/>
  <c r="M1092" i="1" s="1"/>
  <c r="K1093" i="1"/>
  <c r="M1093" i="1" s="1"/>
  <c r="K1094" i="1"/>
  <c r="M1094" i="1" s="1"/>
  <c r="K1095" i="1"/>
  <c r="M1095" i="1" s="1"/>
  <c r="K1096" i="1"/>
  <c r="M1096" i="1" s="1"/>
  <c r="K1097" i="1"/>
  <c r="M1097" i="1" s="1"/>
  <c r="K1098" i="1"/>
  <c r="M1098" i="1" s="1"/>
  <c r="K1099" i="1"/>
  <c r="M1099" i="1" s="1"/>
  <c r="K1100" i="1"/>
  <c r="M1100" i="1" s="1"/>
  <c r="K1101" i="1"/>
  <c r="M1101" i="1" s="1"/>
  <c r="K1102" i="1"/>
  <c r="M1102" i="1" s="1"/>
  <c r="K1103" i="1"/>
  <c r="M1103" i="1" s="1"/>
  <c r="K1104" i="1"/>
  <c r="M1104" i="1" s="1"/>
  <c r="K1105" i="1"/>
  <c r="M1105" i="1" s="1"/>
  <c r="K1106" i="1"/>
  <c r="M1106" i="1" s="1"/>
  <c r="K1107" i="1"/>
  <c r="M1107" i="1" s="1"/>
  <c r="K1108" i="1"/>
  <c r="M1108" i="1" s="1"/>
  <c r="K1109" i="1"/>
  <c r="M1109" i="1" s="1"/>
  <c r="K1110" i="1"/>
  <c r="M1110" i="1" s="1"/>
  <c r="K1111" i="1"/>
  <c r="M1111" i="1" s="1"/>
  <c r="K1112" i="1"/>
  <c r="M1112" i="1" s="1"/>
  <c r="K1113" i="1"/>
  <c r="M1113" i="1"/>
  <c r="K1114" i="1"/>
  <c r="M1114" i="1"/>
  <c r="K1115" i="1"/>
  <c r="M1115" i="1"/>
  <c r="K1116" i="1"/>
  <c r="M1116" i="1" s="1"/>
  <c r="K1117" i="1"/>
  <c r="M1117" i="1" s="1"/>
  <c r="K1118" i="1"/>
  <c r="M1118" i="1" s="1"/>
  <c r="K1119" i="1"/>
  <c r="M1119" i="1" s="1"/>
  <c r="K1120" i="1"/>
  <c r="M1120" i="1"/>
  <c r="K1121" i="1"/>
  <c r="M1121" i="1"/>
  <c r="K1122" i="1"/>
  <c r="M1122" i="1"/>
  <c r="K1123" i="1"/>
  <c r="M1123" i="1" s="1"/>
  <c r="K1124" i="1"/>
  <c r="M1124" i="1" s="1"/>
  <c r="K1125" i="1"/>
  <c r="M1125" i="1" s="1"/>
  <c r="K1126" i="1"/>
  <c r="M1126" i="1" s="1"/>
  <c r="K1127" i="1"/>
  <c r="M1127" i="1" s="1"/>
  <c r="K1128" i="1"/>
  <c r="M1128" i="1" s="1"/>
  <c r="K1129" i="1"/>
  <c r="M1129" i="1" s="1"/>
  <c r="K1130" i="1"/>
  <c r="M1130" i="1" s="1"/>
  <c r="K1131" i="1"/>
  <c r="M1131" i="1" s="1"/>
  <c r="K1132" i="1"/>
  <c r="M1132" i="1" s="1"/>
  <c r="K1133" i="1"/>
  <c r="M1133" i="1" s="1"/>
  <c r="K1134" i="1"/>
  <c r="M1134" i="1" s="1"/>
  <c r="K1135" i="1"/>
  <c r="M1135" i="1" s="1"/>
  <c r="K1136" i="1"/>
  <c r="M1136" i="1" s="1"/>
  <c r="K1137" i="1"/>
  <c r="M1137" i="1"/>
  <c r="K1138" i="1"/>
  <c r="M1138" i="1"/>
  <c r="K1139" i="1"/>
  <c r="M1139" i="1" s="1"/>
  <c r="K1140" i="1"/>
  <c r="M1140" i="1" s="1"/>
  <c r="K1141" i="1"/>
  <c r="M1141" i="1" s="1"/>
  <c r="K1142" i="1"/>
  <c r="M1142" i="1" s="1"/>
  <c r="K1143" i="1"/>
  <c r="M1143" i="1" s="1"/>
  <c r="K1144" i="1"/>
  <c r="M1144" i="1" s="1"/>
  <c r="K1145" i="1"/>
  <c r="M1145" i="1" s="1"/>
  <c r="K1146" i="1"/>
  <c r="M1146" i="1" s="1"/>
  <c r="K1147" i="1"/>
  <c r="M1147" i="1" s="1"/>
  <c r="K1148" i="1"/>
  <c r="M1148" i="1" s="1"/>
  <c r="K1149" i="1"/>
  <c r="M1149" i="1" s="1"/>
  <c r="K1150" i="1"/>
  <c r="M1150" i="1" s="1"/>
  <c r="K1151" i="1"/>
  <c r="M1151" i="1" s="1"/>
  <c r="K1152" i="1"/>
  <c r="M1152" i="1"/>
  <c r="K1153" i="1"/>
  <c r="M1153" i="1" s="1"/>
  <c r="K1154" i="1"/>
  <c r="M1154" i="1" s="1"/>
  <c r="K1155" i="1"/>
  <c r="M1155" i="1" s="1"/>
  <c r="K1156" i="1"/>
  <c r="M1156" i="1" s="1"/>
  <c r="K1157" i="1"/>
  <c r="M1157" i="1" s="1"/>
  <c r="K1158" i="1"/>
  <c r="M1158" i="1"/>
  <c r="K1159" i="1"/>
  <c r="M1159" i="1" s="1"/>
  <c r="K1160" i="1"/>
  <c r="M1160" i="1" s="1"/>
  <c r="K1161" i="1"/>
  <c r="M1161" i="1"/>
  <c r="K1162" i="1"/>
  <c r="M1162" i="1" s="1"/>
  <c r="K1163" i="1"/>
  <c r="M1163" i="1" s="1"/>
  <c r="K1164" i="1"/>
  <c r="M1164" i="1"/>
  <c r="K1165" i="1"/>
  <c r="M1165" i="1"/>
  <c r="K1166" i="1"/>
  <c r="M1166" i="1" s="1"/>
  <c r="K1167" i="1"/>
  <c r="M1167" i="1" s="1"/>
  <c r="K1168" i="1"/>
  <c r="M1168" i="1" s="1"/>
  <c r="K1169" i="1"/>
  <c r="M1169" i="1" s="1"/>
  <c r="K1170" i="1"/>
  <c r="M1170" i="1"/>
  <c r="K1171" i="1"/>
  <c r="M1171" i="1" s="1"/>
  <c r="K1172" i="1"/>
  <c r="M1172" i="1" s="1"/>
  <c r="K1173" i="1"/>
  <c r="M1173" i="1" s="1"/>
  <c r="K1174" i="1"/>
  <c r="M1174" i="1" s="1"/>
  <c r="K1175" i="1"/>
  <c r="M1175" i="1" s="1"/>
  <c r="K1176" i="1"/>
  <c r="M1176" i="1" s="1"/>
  <c r="K1177" i="1"/>
  <c r="M1177" i="1" s="1"/>
  <c r="K1178" i="1"/>
  <c r="M1178" i="1" s="1"/>
  <c r="K1179" i="1"/>
  <c r="M1179" i="1" s="1"/>
  <c r="K1180" i="1"/>
  <c r="M1180" i="1" s="1"/>
  <c r="K1181" i="1"/>
  <c r="M1181" i="1" s="1"/>
  <c r="K1182" i="1"/>
  <c r="M1182" i="1" s="1"/>
  <c r="K1183" i="1"/>
  <c r="M1183" i="1" s="1"/>
  <c r="K1184" i="1"/>
  <c r="M1184" i="1"/>
  <c r="K1185" i="1"/>
  <c r="M1185" i="1" s="1"/>
  <c r="K1186" i="1"/>
  <c r="M1186" i="1" s="1"/>
  <c r="K1187" i="1"/>
  <c r="M1187" i="1" s="1"/>
  <c r="K1188" i="1"/>
  <c r="M1188" i="1" s="1"/>
  <c r="K1189" i="1"/>
  <c r="M1189" i="1" s="1"/>
  <c r="K1190" i="1"/>
  <c r="M1190" i="1"/>
  <c r="K1191" i="1"/>
  <c r="M1191" i="1" s="1"/>
  <c r="K1192" i="1"/>
  <c r="M1192" i="1" s="1"/>
  <c r="K1193" i="1"/>
  <c r="M1193" i="1"/>
  <c r="K1194" i="1"/>
  <c r="M1194" i="1" s="1"/>
  <c r="K1195" i="1"/>
  <c r="M1195" i="1" s="1"/>
  <c r="K1196" i="1"/>
  <c r="M1196" i="1"/>
  <c r="K1197" i="1"/>
  <c r="M1197" i="1"/>
  <c r="K1198" i="1"/>
  <c r="M1198" i="1" s="1"/>
  <c r="K1199" i="1"/>
  <c r="M1199" i="1" s="1"/>
  <c r="K1200" i="1"/>
  <c r="M1200" i="1" s="1"/>
  <c r="K1201" i="1"/>
  <c r="M1201" i="1" s="1"/>
  <c r="K1202" i="1"/>
  <c r="M1202" i="1"/>
  <c r="K1203" i="1"/>
  <c r="M1203" i="1" s="1"/>
  <c r="K1204" i="1"/>
  <c r="M1204" i="1" s="1"/>
  <c r="K1205" i="1"/>
  <c r="M1205" i="1" s="1"/>
  <c r="K1206" i="1"/>
  <c r="M1206" i="1" s="1"/>
  <c r="K1207" i="1"/>
  <c r="M1207" i="1" s="1"/>
  <c r="K1208" i="1"/>
  <c r="M1208" i="1" s="1"/>
  <c r="K1209" i="1"/>
  <c r="M1209" i="1" s="1"/>
  <c r="K1210" i="1"/>
  <c r="M1210" i="1" s="1"/>
  <c r="K1211" i="1"/>
  <c r="M1211" i="1" s="1"/>
  <c r="K1212" i="1"/>
  <c r="M1212" i="1" s="1"/>
  <c r="K1213" i="1"/>
  <c r="M1213" i="1" s="1"/>
  <c r="K1214" i="1"/>
  <c r="M1214" i="1" s="1"/>
  <c r="K1215" i="1"/>
  <c r="M1215" i="1" s="1"/>
  <c r="K1216" i="1"/>
  <c r="M1216" i="1"/>
  <c r="K1217" i="1"/>
  <c r="M1217" i="1" s="1"/>
  <c r="K1218" i="1"/>
  <c r="M1218" i="1" s="1"/>
  <c r="K1219" i="1"/>
  <c r="M1219" i="1" s="1"/>
  <c r="K1220" i="1"/>
  <c r="M1220" i="1" s="1"/>
  <c r="K1221" i="1"/>
  <c r="M1221" i="1" s="1"/>
  <c r="K1222" i="1"/>
  <c r="M1222" i="1"/>
  <c r="K1223" i="1"/>
  <c r="M1223" i="1" s="1"/>
  <c r="K1224" i="1"/>
  <c r="M1224" i="1" s="1"/>
  <c r="K1225" i="1"/>
  <c r="M1225" i="1"/>
  <c r="K1226" i="1"/>
  <c r="M1226" i="1" s="1"/>
  <c r="K1227" i="1"/>
  <c r="M1227" i="1" s="1"/>
  <c r="K1228" i="1"/>
  <c r="M1228" i="1"/>
  <c r="K1229" i="1"/>
  <c r="M1229" i="1"/>
  <c r="K1230" i="1"/>
  <c r="M1230" i="1" s="1"/>
  <c r="K1231" i="1"/>
  <c r="M1231" i="1" s="1"/>
  <c r="K1232" i="1"/>
  <c r="M1232" i="1" s="1"/>
  <c r="K1233" i="1"/>
  <c r="M1233" i="1" s="1"/>
  <c r="K1234" i="1"/>
  <c r="M1234" i="1"/>
  <c r="K1235" i="1"/>
  <c r="M1235" i="1" s="1"/>
  <c r="K1236" i="1"/>
  <c r="M1236" i="1" s="1"/>
  <c r="K1237" i="1"/>
  <c r="M1237" i="1" s="1"/>
  <c r="K1238" i="1"/>
  <c r="M1238" i="1" s="1"/>
  <c r="K1239" i="1"/>
  <c r="M1239" i="1" s="1"/>
  <c r="K1240" i="1"/>
  <c r="M1240" i="1" s="1"/>
  <c r="K1241" i="1"/>
  <c r="M1241" i="1" s="1"/>
  <c r="K1242" i="1"/>
  <c r="M1242" i="1" s="1"/>
  <c r="K1243" i="1"/>
  <c r="M1243" i="1" s="1"/>
  <c r="K1244" i="1"/>
  <c r="M1244" i="1" s="1"/>
  <c r="K1245" i="1"/>
  <c r="M1245" i="1" s="1"/>
  <c r="K1246" i="1"/>
  <c r="M1246" i="1" s="1"/>
  <c r="K1247" i="1"/>
  <c r="M1247" i="1" s="1"/>
  <c r="K1248" i="1"/>
  <c r="M1248" i="1"/>
  <c r="K1249" i="1"/>
  <c r="M1249" i="1" s="1"/>
  <c r="K1250" i="1"/>
  <c r="M1250" i="1" s="1"/>
  <c r="K1251" i="1"/>
  <c r="M1251" i="1" s="1"/>
  <c r="K1252" i="1"/>
  <c r="M1252" i="1" s="1"/>
  <c r="K1253" i="1"/>
  <c r="M1253" i="1" s="1"/>
  <c r="K1254" i="1"/>
  <c r="M1254" i="1"/>
  <c r="K1255" i="1"/>
  <c r="M1255" i="1" s="1"/>
  <c r="K1256" i="1"/>
  <c r="M1256" i="1" s="1"/>
  <c r="K1257" i="1"/>
  <c r="M1257" i="1"/>
  <c r="K1258" i="1"/>
  <c r="M1258" i="1" s="1"/>
  <c r="K1259" i="1"/>
  <c r="M1259" i="1" s="1"/>
  <c r="K1260" i="1"/>
  <c r="M1260" i="1"/>
  <c r="K1261" i="1"/>
  <c r="M1261" i="1"/>
  <c r="K1262" i="1"/>
  <c r="M1262" i="1" s="1"/>
  <c r="K1263" i="1"/>
  <c r="M1263" i="1" s="1"/>
  <c r="K1264" i="1"/>
  <c r="M1264" i="1" s="1"/>
  <c r="K1265" i="1"/>
  <c r="M1265" i="1" s="1"/>
  <c r="K1266" i="1"/>
  <c r="M1266" i="1"/>
  <c r="K1267" i="1"/>
  <c r="M1267" i="1" s="1"/>
  <c r="K1268" i="1"/>
  <c r="M1268" i="1" s="1"/>
  <c r="K1269" i="1"/>
  <c r="M1269" i="1" s="1"/>
  <c r="K1270" i="1"/>
  <c r="M1270" i="1" s="1"/>
  <c r="K1271" i="1"/>
  <c r="M1271" i="1" s="1"/>
  <c r="K1272" i="1"/>
  <c r="M1272" i="1" s="1"/>
  <c r="K1273" i="1"/>
  <c r="M1273" i="1" s="1"/>
  <c r="K1274" i="1"/>
  <c r="M1274" i="1" s="1"/>
  <c r="K1275" i="1"/>
  <c r="M1275" i="1" s="1"/>
  <c r="K1276" i="1"/>
  <c r="M1276" i="1" s="1"/>
  <c r="K1277" i="1"/>
  <c r="M1277" i="1" s="1"/>
  <c r="K1278" i="1"/>
  <c r="M1278" i="1" s="1"/>
  <c r="K1279" i="1"/>
  <c r="M1279" i="1" s="1"/>
  <c r="K1280" i="1"/>
  <c r="M1280" i="1"/>
  <c r="K1281" i="1"/>
  <c r="M1281" i="1" s="1"/>
  <c r="K1282" i="1"/>
  <c r="M1282" i="1" s="1"/>
  <c r="K1283" i="1"/>
  <c r="M1283" i="1" s="1"/>
  <c r="K1284" i="1"/>
  <c r="M1284" i="1" s="1"/>
  <c r="K1285" i="1"/>
  <c r="M1285" i="1" s="1"/>
  <c r="K1286" i="1"/>
  <c r="M1286" i="1"/>
  <c r="K1287" i="1"/>
  <c r="M1287" i="1" s="1"/>
  <c r="K1288" i="1"/>
  <c r="M1288" i="1" s="1"/>
  <c r="K1289" i="1"/>
  <c r="M1289" i="1"/>
  <c r="K1290" i="1"/>
  <c r="M1290" i="1" s="1"/>
  <c r="K1291" i="1"/>
  <c r="M1291" i="1" s="1"/>
  <c r="K1292" i="1"/>
  <c r="M1292" i="1" s="1"/>
  <c r="K1293" i="1"/>
  <c r="M1293" i="1"/>
  <c r="K1294" i="1"/>
  <c r="M1294" i="1" s="1"/>
  <c r="K1295" i="1"/>
  <c r="M1295" i="1" s="1"/>
  <c r="K1296" i="1"/>
  <c r="M1296" i="1" s="1"/>
  <c r="K1297" i="1"/>
  <c r="M1297" i="1" s="1"/>
  <c r="K1298" i="1"/>
  <c r="M1298" i="1" s="1"/>
  <c r="K1299" i="1"/>
  <c r="M1299" i="1" s="1"/>
  <c r="K1300" i="1"/>
  <c r="M1300" i="1" s="1"/>
  <c r="K1301" i="1"/>
  <c r="M1301" i="1" s="1"/>
  <c r="K1302" i="1"/>
  <c r="M1302" i="1" s="1"/>
  <c r="K1303" i="1"/>
  <c r="M1303" i="1" s="1"/>
  <c r="K1304" i="1"/>
  <c r="M1304" i="1" s="1"/>
  <c r="K1305" i="1"/>
  <c r="M1305" i="1" s="1"/>
  <c r="K1306" i="1"/>
  <c r="M1306" i="1" s="1"/>
  <c r="K1307" i="1"/>
  <c r="M1307" i="1" s="1"/>
  <c r="K1308" i="1"/>
  <c r="M1308" i="1" s="1"/>
  <c r="K1309" i="1"/>
  <c r="M1309" i="1" s="1"/>
  <c r="K1310" i="1"/>
  <c r="M1310" i="1" s="1"/>
  <c r="K1311" i="1"/>
  <c r="M1311" i="1" s="1"/>
  <c r="K1312" i="1"/>
  <c r="M1312" i="1"/>
  <c r="K1313" i="1"/>
  <c r="M1313" i="1" s="1"/>
  <c r="K1314" i="1"/>
  <c r="M1314" i="1" s="1"/>
  <c r="K1315" i="1"/>
  <c r="M1315" i="1" s="1"/>
  <c r="K1316" i="1"/>
  <c r="M1316" i="1" s="1"/>
  <c r="K1317" i="1"/>
  <c r="M1317" i="1" s="1"/>
  <c r="K1318" i="1"/>
  <c r="M1318" i="1"/>
  <c r="K1319" i="1"/>
  <c r="M1319" i="1" s="1"/>
  <c r="K1320" i="1"/>
  <c r="M1320" i="1" s="1"/>
  <c r="K1321" i="1"/>
  <c r="M1321" i="1" s="1"/>
  <c r="K1322" i="1"/>
  <c r="M1322" i="1" s="1"/>
  <c r="K1323" i="1"/>
  <c r="M1323" i="1" s="1"/>
  <c r="K1324" i="1"/>
  <c r="M1324" i="1"/>
  <c r="K1325" i="1"/>
  <c r="M1325" i="1"/>
  <c r="K1326" i="1"/>
  <c r="M1326" i="1" s="1"/>
  <c r="K1327" i="1"/>
  <c r="M1327" i="1" s="1"/>
  <c r="K1328" i="1"/>
  <c r="M1328" i="1" s="1"/>
  <c r="K1329" i="1"/>
  <c r="M1329" i="1" s="1"/>
  <c r="K1330" i="1"/>
  <c r="M1330" i="1"/>
  <c r="K1331" i="1"/>
  <c r="M1331" i="1" s="1"/>
  <c r="K1332" i="1"/>
  <c r="M1332" i="1" s="1"/>
  <c r="K1333" i="1"/>
  <c r="M1333" i="1" s="1"/>
  <c r="K1334" i="1"/>
  <c r="M1334" i="1" s="1"/>
  <c r="K1335" i="1"/>
  <c r="M1335" i="1" s="1"/>
  <c r="K1336" i="1"/>
  <c r="M1336" i="1" s="1"/>
  <c r="K1337" i="1"/>
  <c r="M1337" i="1" s="1"/>
  <c r="K1338" i="1"/>
  <c r="M1338" i="1" s="1"/>
  <c r="K1339" i="1"/>
  <c r="M1339" i="1" s="1"/>
  <c r="K1340" i="1"/>
  <c r="M1340" i="1" s="1"/>
  <c r="K1341" i="1"/>
  <c r="M1341" i="1" s="1"/>
  <c r="K1342" i="1"/>
  <c r="M1342" i="1" s="1"/>
  <c r="K1343" i="1"/>
  <c r="M1343" i="1" s="1"/>
  <c r="K1344" i="1"/>
  <c r="M1344" i="1" s="1"/>
  <c r="K1345" i="1"/>
  <c r="M1345" i="1" s="1"/>
  <c r="K1346" i="1"/>
  <c r="M1346" i="1" s="1"/>
  <c r="K1347" i="1"/>
  <c r="M1347" i="1" s="1"/>
  <c r="K1348" i="1"/>
  <c r="M1348" i="1" s="1"/>
  <c r="K1349" i="1"/>
  <c r="M1349" i="1" s="1"/>
  <c r="K1350" i="1"/>
  <c r="M1350" i="1" s="1"/>
  <c r="K1351" i="1"/>
  <c r="M1351" i="1" s="1"/>
  <c r="K1352" i="1"/>
  <c r="M1352" i="1" s="1"/>
  <c r="K1353" i="1"/>
  <c r="M1353" i="1"/>
  <c r="K1354" i="1"/>
  <c r="M1354" i="1" s="1"/>
  <c r="K1355" i="1"/>
  <c r="M1355" i="1" s="1"/>
  <c r="K1356" i="1"/>
  <c r="M1356" i="1" s="1"/>
  <c r="K1357" i="1"/>
  <c r="M1357" i="1"/>
  <c r="K1358" i="1"/>
  <c r="M1358" i="1" s="1"/>
  <c r="K1359" i="1"/>
  <c r="M1359" i="1" s="1"/>
  <c r="K1360" i="1"/>
  <c r="M1360" i="1" s="1"/>
  <c r="K1361" i="1"/>
  <c r="M1361" i="1" s="1"/>
  <c r="K1362" i="1"/>
  <c r="M1362" i="1" s="1"/>
  <c r="K1363" i="1"/>
  <c r="M1363" i="1" s="1"/>
  <c r="K1364" i="1"/>
  <c r="M1364" i="1" s="1"/>
  <c r="K1365" i="1"/>
  <c r="M1365" i="1" s="1"/>
  <c r="K1366" i="1"/>
  <c r="M1366" i="1"/>
  <c r="K1367" i="1"/>
  <c r="M1367" i="1" s="1"/>
  <c r="K1368" i="1"/>
  <c r="M1368" i="1" s="1"/>
  <c r="K1369" i="1"/>
  <c r="M1369" i="1" s="1"/>
  <c r="K1370" i="1"/>
  <c r="M1370" i="1" s="1"/>
  <c r="K1371" i="1"/>
  <c r="M1371" i="1" s="1"/>
  <c r="K1372" i="1"/>
  <c r="M1372" i="1" s="1"/>
  <c r="K1373" i="1"/>
  <c r="M1373" i="1"/>
  <c r="K1374" i="1"/>
  <c r="M1374" i="1" s="1"/>
  <c r="K1375" i="1"/>
  <c r="M1375" i="1" s="1"/>
  <c r="K1376" i="1"/>
  <c r="M1376" i="1"/>
  <c r="K1377" i="1"/>
  <c r="M1377" i="1" s="1"/>
  <c r="K1378" i="1"/>
  <c r="M1378" i="1" s="1"/>
  <c r="K1379" i="1"/>
  <c r="M1379" i="1" s="1"/>
  <c r="K1380" i="1"/>
  <c r="M1380" i="1" s="1"/>
  <c r="K1381" i="1"/>
  <c r="M1381" i="1" s="1"/>
  <c r="K1382" i="1"/>
  <c r="M1382" i="1"/>
  <c r="K1383" i="1"/>
  <c r="M1383" i="1" s="1"/>
  <c r="K1384" i="1"/>
  <c r="M1384" i="1" s="1"/>
  <c r="K1385" i="1"/>
  <c r="M1385" i="1" s="1"/>
  <c r="K1386" i="1"/>
  <c r="M1386" i="1" s="1"/>
  <c r="K1387" i="1"/>
  <c r="M1387" i="1" s="1"/>
  <c r="K1388" i="1"/>
  <c r="M1388" i="1"/>
  <c r="K1389" i="1"/>
  <c r="M1389" i="1"/>
  <c r="K1390" i="1"/>
  <c r="M1390" i="1" s="1"/>
  <c r="K1391" i="1"/>
  <c r="M1391" i="1" s="1"/>
  <c r="K1392" i="1"/>
  <c r="M1392" i="1" s="1"/>
  <c r="K1393" i="1"/>
  <c r="M1393" i="1" s="1"/>
  <c r="K1394" i="1"/>
  <c r="M1394" i="1"/>
  <c r="K1395" i="1"/>
  <c r="M1395" i="1" s="1"/>
  <c r="K1396" i="1"/>
  <c r="M1396" i="1" s="1"/>
  <c r="K1397" i="1"/>
  <c r="M1397" i="1" s="1"/>
  <c r="K1398" i="1"/>
  <c r="M1398" i="1" s="1"/>
  <c r="K1399" i="1"/>
  <c r="M1399" i="1" s="1"/>
  <c r="K1400" i="1"/>
  <c r="M1400" i="1" s="1"/>
  <c r="K1401" i="1"/>
  <c r="M1401" i="1" s="1"/>
  <c r="K1402" i="1"/>
  <c r="M1402" i="1" s="1"/>
  <c r="K1403" i="1"/>
  <c r="M1403" i="1" s="1"/>
  <c r="K1404" i="1"/>
  <c r="M1404" i="1" s="1"/>
  <c r="K1405" i="1"/>
  <c r="M1405" i="1" s="1"/>
  <c r="K1406" i="1"/>
  <c r="M1406" i="1" s="1"/>
  <c r="K1407" i="1"/>
  <c r="M1407" i="1" s="1"/>
  <c r="K1408" i="1"/>
  <c r="M1408" i="1"/>
  <c r="K1409" i="1"/>
  <c r="M1409" i="1" s="1"/>
  <c r="K1410" i="1"/>
  <c r="M1410" i="1" s="1"/>
  <c r="K1411" i="1"/>
  <c r="M1411" i="1" s="1"/>
  <c r="K1412" i="1"/>
  <c r="M1412" i="1" s="1"/>
  <c r="K1413" i="1"/>
  <c r="M1413" i="1" s="1"/>
  <c r="K1414" i="1"/>
  <c r="M1414" i="1" s="1"/>
  <c r="K1415" i="1"/>
  <c r="M1415" i="1" s="1"/>
  <c r="K1416" i="1"/>
  <c r="M1416" i="1" s="1"/>
  <c r="K1417" i="1"/>
  <c r="M1417" i="1"/>
  <c r="K1418" i="1"/>
  <c r="M1418" i="1" s="1"/>
  <c r="K1419" i="1"/>
  <c r="M1419" i="1" s="1"/>
  <c r="K1420" i="1"/>
  <c r="M1420" i="1" s="1"/>
  <c r="K1421" i="1"/>
  <c r="M1421" i="1"/>
  <c r="K1422" i="1"/>
  <c r="M1422" i="1" s="1"/>
  <c r="K1423" i="1"/>
  <c r="M1423" i="1" s="1"/>
  <c r="K1424" i="1"/>
  <c r="M1424" i="1" s="1"/>
  <c r="K1425" i="1"/>
  <c r="M1425" i="1" s="1"/>
  <c r="K1426" i="1"/>
  <c r="M1426" i="1" s="1"/>
  <c r="K1427" i="1"/>
  <c r="M1427" i="1" s="1"/>
  <c r="K1428" i="1"/>
  <c r="M1428" i="1" s="1"/>
  <c r="K1429" i="1"/>
  <c r="M1429" i="1" s="1"/>
  <c r="K1430" i="1"/>
  <c r="M1430" i="1" s="1"/>
  <c r="K1431" i="1"/>
  <c r="M1431" i="1" s="1"/>
  <c r="K1432" i="1"/>
  <c r="M1432" i="1" s="1"/>
  <c r="K1433" i="1"/>
  <c r="M1433" i="1" s="1"/>
  <c r="K1434" i="1"/>
  <c r="M1434" i="1" s="1"/>
  <c r="K1435" i="1"/>
  <c r="M1435" i="1" s="1"/>
  <c r="K1436" i="1"/>
  <c r="M1436" i="1" s="1"/>
  <c r="K1437" i="1"/>
  <c r="M1437" i="1" s="1"/>
  <c r="K1438" i="1"/>
  <c r="M1438" i="1" s="1"/>
  <c r="K1439" i="1"/>
  <c r="M1439" i="1" s="1"/>
  <c r="K1440" i="1"/>
  <c r="M1440" i="1"/>
  <c r="K1441" i="1"/>
  <c r="M1441" i="1" s="1"/>
  <c r="K1442" i="1"/>
  <c r="M1442" i="1" s="1"/>
  <c r="K1443" i="1"/>
  <c r="M1443" i="1" s="1"/>
  <c r="K1444" i="1"/>
  <c r="M1444" i="1" s="1"/>
  <c r="K1445" i="1"/>
  <c r="M1445" i="1" s="1"/>
  <c r="K1446" i="1"/>
  <c r="M1446" i="1"/>
  <c r="K1447" i="1"/>
  <c r="M1447" i="1" s="1"/>
  <c r="K1448" i="1"/>
  <c r="M1448" i="1" s="1"/>
  <c r="K1449" i="1"/>
  <c r="M1449" i="1" s="1"/>
  <c r="K1450" i="1"/>
  <c r="M1450" i="1" s="1"/>
  <c r="K1451" i="1"/>
  <c r="M1451" i="1" s="1"/>
  <c r="K1452" i="1"/>
  <c r="M1452" i="1"/>
  <c r="K1453" i="1"/>
  <c r="M1453" i="1"/>
  <c r="K1454" i="1"/>
  <c r="M1454" i="1" s="1"/>
  <c r="K1455" i="1"/>
  <c r="M1455" i="1" s="1"/>
  <c r="K1456" i="1"/>
  <c r="M1456" i="1" s="1"/>
  <c r="K1457" i="1"/>
  <c r="M1457" i="1" s="1"/>
  <c r="K1458" i="1"/>
  <c r="M1458" i="1"/>
  <c r="K1459" i="1"/>
  <c r="M1459" i="1" s="1"/>
  <c r="K1460" i="1"/>
  <c r="M1460" i="1"/>
  <c r="K1461" i="1"/>
  <c r="M1461" i="1" s="1"/>
  <c r="K1462" i="1"/>
  <c r="M1462" i="1" s="1"/>
  <c r="K1463" i="1"/>
  <c r="M1463" i="1" s="1"/>
  <c r="K1464" i="1"/>
  <c r="M1464" i="1" s="1"/>
  <c r="K1465" i="1"/>
  <c r="M1465" i="1" s="1"/>
  <c r="K1466" i="1"/>
  <c r="M1466" i="1" s="1"/>
  <c r="K1467" i="1"/>
  <c r="M1467" i="1" s="1"/>
  <c r="K1468" i="1"/>
  <c r="M1468" i="1" s="1"/>
  <c r="K1469" i="1"/>
  <c r="M1469" i="1" s="1"/>
  <c r="K1470" i="1"/>
  <c r="M1470" i="1" s="1"/>
  <c r="K1471" i="1"/>
  <c r="M1471" i="1" s="1"/>
  <c r="K1472" i="1"/>
  <c r="M1472" i="1" s="1"/>
  <c r="K1473" i="1"/>
  <c r="M1473" i="1" s="1"/>
  <c r="K1474" i="1"/>
  <c r="M1474" i="1" s="1"/>
  <c r="K1475" i="1"/>
  <c r="M1475" i="1" s="1"/>
  <c r="K1476" i="1"/>
  <c r="M1476" i="1" s="1"/>
  <c r="K1477" i="1"/>
  <c r="M1477" i="1" s="1"/>
  <c r="K1478" i="1"/>
  <c r="M1478" i="1" s="1"/>
  <c r="K1479" i="1"/>
  <c r="M1479" i="1" s="1"/>
  <c r="K1480" i="1"/>
  <c r="M1480" i="1" s="1"/>
  <c r="K1481" i="1"/>
  <c r="M1481" i="1"/>
  <c r="K1482" i="1"/>
  <c r="M1482" i="1" s="1"/>
  <c r="K1483" i="1"/>
  <c r="M1483" i="1" s="1"/>
  <c r="K1484" i="1"/>
  <c r="M1484" i="1" s="1"/>
  <c r="K1485" i="1"/>
  <c r="M1485" i="1"/>
  <c r="K1486" i="1"/>
  <c r="M1486" i="1" s="1"/>
  <c r="K1487" i="1"/>
  <c r="M1487" i="1" s="1"/>
  <c r="K1488" i="1"/>
  <c r="M1488" i="1" s="1"/>
  <c r="K1489" i="1"/>
  <c r="M1489" i="1" s="1"/>
  <c r="K1490" i="1"/>
  <c r="M1490" i="1" s="1"/>
  <c r="K1491" i="1"/>
  <c r="M1491" i="1" s="1"/>
  <c r="K1492" i="1"/>
  <c r="M1492" i="1" s="1"/>
  <c r="K1493" i="1"/>
  <c r="M1493" i="1"/>
  <c r="K1494" i="1"/>
  <c r="M1494" i="1" s="1"/>
  <c r="K1495" i="1"/>
  <c r="M1495" i="1" s="1"/>
  <c r="K1496" i="1"/>
  <c r="M1496" i="1" s="1"/>
  <c r="K1497" i="1"/>
  <c r="M1497" i="1" s="1"/>
  <c r="K1498" i="1"/>
  <c r="M1498" i="1" s="1"/>
  <c r="K1499" i="1"/>
  <c r="M1499" i="1" s="1"/>
  <c r="K1500" i="1"/>
  <c r="M1500" i="1" s="1"/>
  <c r="K1501" i="1"/>
  <c r="M1501" i="1" s="1"/>
  <c r="K1502" i="1"/>
  <c r="M1502" i="1" s="1"/>
  <c r="K1503" i="1"/>
  <c r="M1503" i="1" s="1"/>
  <c r="K1504" i="1"/>
  <c r="M1504" i="1"/>
  <c r="K1505" i="1"/>
  <c r="M1505" i="1" s="1"/>
  <c r="K1506" i="1"/>
  <c r="M1506" i="1" s="1"/>
  <c r="K1507" i="1"/>
  <c r="M1507" i="1" s="1"/>
  <c r="K1508" i="1"/>
  <c r="M1508" i="1" s="1"/>
  <c r="K1509" i="1"/>
  <c r="M1509" i="1" s="1"/>
  <c r="K1510" i="1"/>
  <c r="M1510" i="1"/>
  <c r="K1511" i="1"/>
  <c r="M1511" i="1" s="1"/>
  <c r="K1512" i="1"/>
  <c r="M1512" i="1" s="1"/>
  <c r="K1513" i="1"/>
  <c r="M1513" i="1" s="1"/>
  <c r="K1514" i="1"/>
  <c r="M1514" i="1" s="1"/>
  <c r="K1515" i="1"/>
  <c r="M1515" i="1" s="1"/>
  <c r="K1516" i="1"/>
  <c r="M1516" i="1"/>
  <c r="K1517" i="1"/>
  <c r="M1517" i="1"/>
  <c r="K1518" i="1"/>
  <c r="M1518" i="1" s="1"/>
  <c r="K1519" i="1"/>
  <c r="M1519" i="1" s="1"/>
  <c r="K1520" i="1"/>
  <c r="M1520" i="1" s="1"/>
  <c r="K1521" i="1"/>
  <c r="M1521" i="1" s="1"/>
  <c r="K1522" i="1"/>
  <c r="M1522" i="1"/>
  <c r="K1523" i="1"/>
  <c r="M1523" i="1" s="1"/>
  <c r="K1524" i="1"/>
  <c r="M1524" i="1"/>
  <c r="K1525" i="1"/>
  <c r="M1525" i="1" s="1"/>
  <c r="K1526" i="1"/>
  <c r="M1526" i="1" s="1"/>
  <c r="K1527" i="1"/>
  <c r="M1527" i="1" s="1"/>
  <c r="K1528" i="1"/>
  <c r="M1528" i="1" s="1"/>
  <c r="K1529" i="1"/>
  <c r="M1529" i="1" s="1"/>
  <c r="K1530" i="1"/>
  <c r="M1530" i="1" s="1"/>
  <c r="K1531" i="1"/>
  <c r="M1531" i="1" s="1"/>
  <c r="K1532" i="1"/>
  <c r="M1532" i="1" s="1"/>
  <c r="K1533" i="1"/>
  <c r="M1533" i="1" s="1"/>
  <c r="K1534" i="1"/>
  <c r="M1534" i="1"/>
  <c r="K1535" i="1"/>
  <c r="M1535" i="1" s="1"/>
  <c r="K1536" i="1"/>
  <c r="M1536" i="1"/>
  <c r="K1537" i="1"/>
  <c r="M1537" i="1" s="1"/>
  <c r="K1538" i="1"/>
  <c r="M1538" i="1" s="1"/>
  <c r="K1539" i="1"/>
  <c r="M1539" i="1" s="1"/>
  <c r="K1540" i="1"/>
  <c r="M1540" i="1"/>
  <c r="K1541" i="1"/>
  <c r="M1541" i="1" s="1"/>
  <c r="K1542" i="1"/>
  <c r="M1542" i="1" s="1"/>
  <c r="K1543" i="1"/>
  <c r="M1543" i="1" s="1"/>
  <c r="K1544" i="1"/>
  <c r="M1544" i="1" s="1"/>
  <c r="K1545" i="1"/>
  <c r="M1545" i="1"/>
  <c r="K1546" i="1"/>
  <c r="M1546" i="1" s="1"/>
  <c r="K1547" i="1"/>
  <c r="M1547" i="1" s="1"/>
  <c r="K1548" i="1"/>
  <c r="M1548" i="1" s="1"/>
  <c r="K1549" i="1"/>
  <c r="M1549" i="1"/>
  <c r="K1550" i="1"/>
  <c r="M1550" i="1" s="1"/>
  <c r="K1551" i="1"/>
  <c r="M1551" i="1" s="1"/>
  <c r="K1552" i="1"/>
  <c r="M1552" i="1" s="1"/>
  <c r="K1553" i="1"/>
  <c r="M1553" i="1" s="1"/>
  <c r="K1554" i="1"/>
  <c r="M1554" i="1" s="1"/>
  <c r="K1555" i="1"/>
  <c r="M1555" i="1" s="1"/>
  <c r="K1556" i="1"/>
  <c r="M1556" i="1" s="1"/>
  <c r="K1557" i="1"/>
  <c r="M1557" i="1" s="1"/>
  <c r="K1558" i="1"/>
  <c r="M1558" i="1" s="1"/>
  <c r="K1559" i="1"/>
  <c r="M1559" i="1" s="1"/>
  <c r="K1560" i="1"/>
  <c r="M1560" i="1" s="1"/>
  <c r="K1561" i="1"/>
  <c r="M1561" i="1" s="1"/>
  <c r="K1562" i="1"/>
  <c r="M1562" i="1" s="1"/>
  <c r="K1563" i="1"/>
  <c r="M1563" i="1" s="1"/>
  <c r="K1564" i="1"/>
  <c r="M1564" i="1" s="1"/>
  <c r="K1565" i="1"/>
  <c r="M1565" i="1" s="1"/>
  <c r="K1566" i="1"/>
  <c r="M1566" i="1" s="1"/>
  <c r="K1567" i="1"/>
  <c r="M1567" i="1" s="1"/>
  <c r="K1568" i="1"/>
  <c r="M1568" i="1" s="1"/>
  <c r="K1569" i="1"/>
  <c r="M1569" i="1" s="1"/>
  <c r="K1570" i="1"/>
  <c r="M1570" i="1" s="1"/>
  <c r="K1571" i="1"/>
  <c r="M1571" i="1" s="1"/>
  <c r="K1572" i="1"/>
  <c r="M1572" i="1" s="1"/>
  <c r="K1573" i="1"/>
  <c r="M1573" i="1" s="1"/>
  <c r="K1574" i="1"/>
  <c r="M1574" i="1" s="1"/>
  <c r="K1575" i="1"/>
  <c r="M1575" i="1" s="1"/>
  <c r="K1576" i="1"/>
  <c r="M1576" i="1" s="1"/>
  <c r="K1577" i="1"/>
  <c r="M1577" i="1" s="1"/>
  <c r="K1578" i="1"/>
  <c r="M1578" i="1" s="1"/>
  <c r="K1579" i="1"/>
  <c r="M1579" i="1" s="1"/>
  <c r="K1580" i="1"/>
  <c r="M1580" i="1" s="1"/>
  <c r="K1581" i="1"/>
  <c r="M1581" i="1"/>
  <c r="K1582" i="1"/>
  <c r="M1582" i="1" s="1"/>
  <c r="K1583" i="1"/>
  <c r="M1583" i="1" s="1"/>
  <c r="K1584" i="1"/>
  <c r="M1584" i="1" s="1"/>
  <c r="K1585" i="1"/>
  <c r="M1585" i="1" s="1"/>
  <c r="K1586" i="1"/>
  <c r="M1586" i="1" s="1"/>
  <c r="K1587" i="1"/>
  <c r="M1587" i="1" s="1"/>
  <c r="K1588" i="1"/>
  <c r="M1588" i="1" s="1"/>
  <c r="K1589" i="1"/>
  <c r="M1589" i="1" s="1"/>
  <c r="K1590" i="1"/>
  <c r="M1590" i="1"/>
  <c r="K1591" i="1"/>
  <c r="M1591" i="1" s="1"/>
  <c r="K1592" i="1"/>
  <c r="M1592" i="1" s="1"/>
  <c r="K1593" i="1"/>
  <c r="M1593" i="1" s="1"/>
  <c r="K1594" i="1"/>
  <c r="M1594" i="1" s="1"/>
  <c r="K1595" i="1"/>
  <c r="M1595" i="1" s="1"/>
  <c r="K1596" i="1"/>
  <c r="M1596" i="1" s="1"/>
  <c r="K1597" i="1"/>
  <c r="M1597" i="1"/>
  <c r="K1598" i="1"/>
  <c r="M1598" i="1" s="1"/>
  <c r="K1599" i="1"/>
  <c r="M1599" i="1" s="1"/>
  <c r="K1600" i="1"/>
  <c r="M1600" i="1" s="1"/>
  <c r="K1601" i="1"/>
  <c r="M1601" i="1" s="1"/>
  <c r="K1602" i="1"/>
  <c r="M1602" i="1" s="1"/>
  <c r="K1603" i="1"/>
  <c r="M1603" i="1" s="1"/>
  <c r="K1604" i="1"/>
  <c r="M1604" i="1" s="1"/>
  <c r="K1605" i="1"/>
  <c r="M1605" i="1" s="1"/>
  <c r="K1606" i="1"/>
  <c r="M1606" i="1" s="1"/>
  <c r="K1607" i="1"/>
  <c r="M1607" i="1" s="1"/>
  <c r="K1608" i="1"/>
  <c r="M1608" i="1" s="1"/>
  <c r="K1609" i="1"/>
  <c r="M1609" i="1" s="1"/>
  <c r="K1610" i="1"/>
  <c r="M1610" i="1" s="1"/>
  <c r="K1611" i="1"/>
  <c r="M1611" i="1" s="1"/>
  <c r="K1612" i="1"/>
  <c r="M1612" i="1" s="1"/>
  <c r="K1613" i="1"/>
  <c r="M1613" i="1"/>
  <c r="K1614" i="1"/>
  <c r="M1614" i="1" s="1"/>
  <c r="K1615" i="1"/>
  <c r="M1615" i="1" s="1"/>
  <c r="K1616" i="1"/>
  <c r="M1616" i="1" s="1"/>
  <c r="K1617" i="1"/>
  <c r="M1617" i="1" s="1"/>
  <c r="K1618" i="1"/>
  <c r="M1618" i="1" s="1"/>
  <c r="K1619" i="1"/>
  <c r="M1619" i="1" s="1"/>
  <c r="K1620" i="1"/>
  <c r="M1620" i="1"/>
  <c r="K1621" i="1"/>
  <c r="M1621" i="1"/>
  <c r="K1622" i="1"/>
  <c r="M1622" i="1" s="1"/>
  <c r="K1623" i="1"/>
  <c r="M1623" i="1" s="1"/>
  <c r="K1624" i="1"/>
  <c r="M1624" i="1" s="1"/>
  <c r="K1625" i="1"/>
  <c r="M1625" i="1" s="1"/>
  <c r="K1626" i="1"/>
  <c r="M1626" i="1" s="1"/>
  <c r="K1627" i="1"/>
  <c r="M1627" i="1" s="1"/>
  <c r="K1628" i="1"/>
  <c r="M1628" i="1" s="1"/>
  <c r="K1629" i="1"/>
  <c r="M1629" i="1" s="1"/>
  <c r="K1630" i="1"/>
  <c r="M1630" i="1" s="1"/>
  <c r="K1631" i="1"/>
  <c r="M1631" i="1" s="1"/>
  <c r="K1632" i="1"/>
  <c r="M1632" i="1" s="1"/>
  <c r="K1633" i="1"/>
  <c r="M1633" i="1" s="1"/>
  <c r="K1634" i="1"/>
  <c r="M1634" i="1" s="1"/>
  <c r="K1635" i="1"/>
  <c r="M1635" i="1" s="1"/>
  <c r="K1636" i="1"/>
  <c r="M1636" i="1" s="1"/>
  <c r="K1637" i="1"/>
  <c r="M1637" i="1" s="1"/>
  <c r="K1638" i="1"/>
  <c r="M1638" i="1" s="1"/>
  <c r="K1639" i="1"/>
  <c r="M1639" i="1" s="1"/>
  <c r="K1640" i="1"/>
  <c r="M1640" i="1" s="1"/>
  <c r="K1641" i="1"/>
  <c r="M1641" i="1" s="1"/>
  <c r="K1642" i="1"/>
  <c r="M1642" i="1" s="1"/>
  <c r="K1643" i="1"/>
  <c r="M1643" i="1" s="1"/>
  <c r="K1644" i="1"/>
  <c r="M1644" i="1" s="1"/>
  <c r="K1645" i="1"/>
  <c r="M1645" i="1"/>
  <c r="K1646" i="1"/>
  <c r="M1646" i="1" s="1"/>
  <c r="K1647" i="1"/>
  <c r="M1647" i="1" s="1"/>
  <c r="K1648" i="1"/>
  <c r="M1648" i="1" s="1"/>
  <c r="K1649" i="1"/>
  <c r="M1649" i="1" s="1"/>
  <c r="K1650" i="1"/>
  <c r="M1650" i="1" s="1"/>
  <c r="K1651" i="1"/>
  <c r="M1651" i="1" s="1"/>
  <c r="K1652" i="1"/>
  <c r="M1652" i="1" s="1"/>
  <c r="K1653" i="1"/>
  <c r="M1653" i="1" s="1"/>
  <c r="K1654" i="1"/>
  <c r="M1654" i="1"/>
  <c r="K1655" i="1"/>
  <c r="M1655" i="1" s="1"/>
  <c r="K1656" i="1"/>
  <c r="M1656" i="1" s="1"/>
  <c r="K1657" i="1"/>
  <c r="M1657" i="1" s="1"/>
  <c r="K1658" i="1"/>
  <c r="M1658" i="1" s="1"/>
  <c r="K1659" i="1"/>
  <c r="M1659" i="1" s="1"/>
  <c r="K1660" i="1"/>
  <c r="M1660" i="1" s="1"/>
  <c r="K1661" i="1"/>
  <c r="M1661" i="1"/>
  <c r="K1662" i="1"/>
  <c r="M1662" i="1"/>
  <c r="K1663" i="1"/>
  <c r="M1663" i="1" s="1"/>
  <c r="K1664" i="1"/>
  <c r="M1664" i="1" s="1"/>
  <c r="K1665" i="1"/>
  <c r="M1665" i="1" s="1"/>
  <c r="K1666" i="1"/>
  <c r="M1666" i="1" s="1"/>
  <c r="K1667" i="1"/>
  <c r="M1667" i="1" s="1"/>
  <c r="K1668" i="1"/>
  <c r="M1668" i="1"/>
  <c r="K1669" i="1"/>
  <c r="M1669" i="1" s="1"/>
  <c r="K1670" i="1"/>
  <c r="M1670" i="1" s="1"/>
  <c r="K1671" i="1"/>
  <c r="M1671" i="1" s="1"/>
  <c r="K1672" i="1"/>
  <c r="M1672" i="1" s="1"/>
  <c r="K1673" i="1"/>
  <c r="M1673" i="1" s="1"/>
  <c r="K1674" i="1"/>
  <c r="M1674" i="1" s="1"/>
  <c r="K1675" i="1"/>
  <c r="M1675" i="1" s="1"/>
  <c r="K1676" i="1"/>
  <c r="M1676" i="1" s="1"/>
  <c r="K1677" i="1"/>
  <c r="M1677" i="1"/>
  <c r="K1678" i="1"/>
  <c r="M1678" i="1" s="1"/>
  <c r="K1679" i="1"/>
  <c r="M1679" i="1" s="1"/>
  <c r="K1680" i="1"/>
  <c r="M1680" i="1" s="1"/>
  <c r="K1681" i="1"/>
  <c r="M1681" i="1" s="1"/>
  <c r="K1682" i="1"/>
  <c r="M1682" i="1" s="1"/>
  <c r="K1683" i="1"/>
  <c r="M1683" i="1" s="1"/>
  <c r="K1684" i="1"/>
  <c r="M1684" i="1"/>
  <c r="K1685" i="1"/>
  <c r="M1685" i="1"/>
  <c r="K1686" i="1"/>
  <c r="M1686" i="1" s="1"/>
  <c r="K1687" i="1"/>
  <c r="M1687" i="1" s="1"/>
  <c r="K1688" i="1"/>
  <c r="M1688" i="1" s="1"/>
  <c r="K1689" i="1"/>
  <c r="M1689" i="1" s="1"/>
  <c r="K1690" i="1"/>
  <c r="M1690" i="1" s="1"/>
  <c r="K1691" i="1"/>
  <c r="M1691" i="1" s="1"/>
  <c r="K1692" i="1"/>
  <c r="M1692" i="1" s="1"/>
  <c r="K1693" i="1"/>
  <c r="M1693" i="1" s="1"/>
  <c r="K1694" i="1"/>
  <c r="M1694" i="1" s="1"/>
  <c r="K1695" i="1"/>
  <c r="M1695" i="1" s="1"/>
  <c r="K1696" i="1"/>
  <c r="M1696" i="1" s="1"/>
  <c r="K1697" i="1"/>
  <c r="M1697" i="1" s="1"/>
  <c r="K1698" i="1"/>
  <c r="M1698" i="1" s="1"/>
  <c r="K1699" i="1"/>
  <c r="M1699" i="1" s="1"/>
  <c r="K1700" i="1"/>
  <c r="M1700" i="1" s="1"/>
  <c r="K1701" i="1"/>
  <c r="M1701" i="1" s="1"/>
  <c r="K1702" i="1"/>
  <c r="M1702" i="1"/>
  <c r="K1703" i="1"/>
  <c r="M1703" i="1" s="1"/>
  <c r="K1704" i="1"/>
  <c r="M1704" i="1" s="1"/>
  <c r="K5" i="1"/>
  <c r="L5" i="1" s="1"/>
  <c r="M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5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L1017" i="1"/>
  <c r="M1017" i="1"/>
  <c r="L905" i="1"/>
  <c r="M905" i="1"/>
  <c r="L817" i="1"/>
  <c r="M817" i="1"/>
  <c r="L761" i="1"/>
  <c r="M761" i="1"/>
  <c r="L1015" i="1"/>
  <c r="M1015" i="1"/>
  <c r="L959" i="1"/>
  <c r="M959" i="1"/>
  <c r="L903" i="1"/>
  <c r="M903" i="1"/>
  <c r="L847" i="1"/>
  <c r="M847" i="1"/>
  <c r="L990" i="1"/>
  <c r="M990" i="1"/>
  <c r="L974" i="1"/>
  <c r="M974" i="1"/>
  <c r="L958" i="1"/>
  <c r="M958" i="1"/>
  <c r="L934" i="1"/>
  <c r="M934" i="1"/>
  <c r="L790" i="1"/>
  <c r="M790" i="1"/>
  <c r="L973" i="1"/>
  <c r="L933" i="1"/>
  <c r="M933" i="1"/>
  <c r="L733" i="1"/>
  <c r="M733" i="1"/>
  <c r="L445" i="1"/>
  <c r="M445" i="1"/>
  <c r="L1003" i="1"/>
  <c r="M1003" i="1"/>
  <c r="L987" i="1"/>
  <c r="M987" i="1"/>
  <c r="L1002" i="1"/>
  <c r="M1002" i="1"/>
  <c r="L874" i="1"/>
  <c r="M874" i="1"/>
  <c r="L674" i="1"/>
  <c r="M674" i="1"/>
  <c r="L634" i="1"/>
  <c r="M634" i="1"/>
  <c r="L595" i="1"/>
  <c r="M595" i="1"/>
  <c r="L483" i="1"/>
  <c r="M483" i="1"/>
  <c r="L218" i="1"/>
  <c r="M218" i="1"/>
  <c r="L369" i="1"/>
  <c r="M369" i="1"/>
  <c r="L704" i="1"/>
  <c r="M704" i="1"/>
  <c r="L559" i="1"/>
  <c r="M559" i="1"/>
  <c r="L519" i="1"/>
  <c r="L407" i="1"/>
  <c r="M407" i="1"/>
  <c r="L254" i="1"/>
  <c r="M254" i="1"/>
  <c r="L333" i="1"/>
  <c r="M333" i="1"/>
  <c r="L293" i="1"/>
  <c r="M293" i="1"/>
  <c r="L1023" i="1"/>
  <c r="L1007" i="1"/>
  <c r="L999" i="1"/>
  <c r="L991" i="1"/>
  <c r="L983" i="1"/>
  <c r="L975" i="1"/>
  <c r="L967" i="1"/>
  <c r="L951" i="1"/>
  <c r="L943" i="1"/>
  <c r="L935" i="1"/>
  <c r="L927" i="1"/>
  <c r="L919" i="1"/>
  <c r="L911" i="1"/>
  <c r="L895" i="1"/>
  <c r="L887" i="1"/>
  <c r="L879" i="1"/>
  <c r="L871" i="1"/>
  <c r="L863" i="1"/>
  <c r="L855" i="1"/>
  <c r="L839" i="1"/>
  <c r="L831" i="1"/>
  <c r="L823" i="1"/>
  <c r="L815" i="1"/>
  <c r="L807" i="1"/>
  <c r="L799" i="1"/>
  <c r="L791" i="1"/>
  <c r="L783" i="1"/>
  <c r="L775" i="1"/>
  <c r="L767" i="1"/>
  <c r="L759" i="1"/>
  <c r="L751" i="1"/>
  <c r="L743" i="1"/>
  <c r="L735" i="1"/>
  <c r="L727" i="1"/>
  <c r="L719" i="1"/>
  <c r="L711" i="1"/>
  <c r="L703" i="1"/>
  <c r="L695" i="1"/>
  <c r="L687" i="1"/>
  <c r="L679" i="1"/>
  <c r="L671" i="1"/>
  <c r="L663" i="1"/>
  <c r="L655" i="1"/>
  <c r="L647" i="1"/>
  <c r="L639" i="1"/>
  <c r="L631" i="1"/>
  <c r="L623" i="1"/>
  <c r="L615" i="1"/>
  <c r="L607" i="1"/>
  <c r="L599" i="1"/>
  <c r="L591" i="1"/>
  <c r="L583" i="1"/>
  <c r="L575" i="1"/>
  <c r="L567" i="1"/>
  <c r="L551" i="1"/>
  <c r="L543" i="1"/>
  <c r="L535" i="1"/>
  <c r="L527" i="1"/>
  <c r="L511" i="1"/>
  <c r="L503" i="1"/>
  <c r="L495" i="1"/>
  <c r="L487" i="1"/>
  <c r="L479" i="1"/>
  <c r="L471" i="1"/>
  <c r="L463" i="1"/>
  <c r="L455" i="1"/>
  <c r="L447" i="1"/>
  <c r="L439" i="1"/>
  <c r="L431" i="1"/>
  <c r="L423" i="1"/>
  <c r="L415" i="1"/>
  <c r="L399" i="1"/>
  <c r="L391" i="1"/>
  <c r="L383" i="1"/>
  <c r="L375" i="1"/>
  <c r="L367" i="1"/>
  <c r="L359" i="1"/>
  <c r="L351" i="1"/>
  <c r="L343" i="1"/>
  <c r="L335" i="1"/>
  <c r="L327" i="1"/>
  <c r="L319" i="1"/>
  <c r="L311" i="1"/>
  <c r="L303" i="1"/>
  <c r="L295" i="1"/>
  <c r="L287" i="1"/>
  <c r="L279" i="1"/>
  <c r="L271" i="1"/>
  <c r="L263" i="1"/>
  <c r="L255" i="1"/>
  <c r="L247" i="1"/>
  <c r="L239" i="1"/>
  <c r="L231" i="1"/>
  <c r="L223" i="1"/>
  <c r="L215" i="1"/>
  <c r="L207" i="1"/>
  <c r="L199" i="1"/>
  <c r="L191" i="1"/>
  <c r="L183" i="1"/>
  <c r="L175" i="1"/>
  <c r="L167" i="1"/>
  <c r="L159" i="1"/>
  <c r="L151" i="1"/>
  <c r="L143" i="1"/>
  <c r="L135" i="1"/>
  <c r="L127" i="1"/>
  <c r="L119" i="1"/>
  <c r="L111" i="1"/>
  <c r="L103" i="1"/>
  <c r="L95" i="1"/>
  <c r="L87" i="1"/>
  <c r="L79" i="1"/>
  <c r="L71" i="1"/>
  <c r="L63" i="1"/>
  <c r="L55" i="1"/>
  <c r="L47" i="1"/>
  <c r="L39" i="1"/>
  <c r="L31" i="1"/>
  <c r="L23" i="1"/>
  <c r="L15" i="1"/>
  <c r="L7" i="1"/>
  <c r="L1014" i="1"/>
  <c r="L1006" i="1"/>
  <c r="L982" i="1"/>
  <c r="L950" i="1"/>
  <c r="L942" i="1"/>
  <c r="L926" i="1"/>
  <c r="L918" i="1"/>
  <c r="L910" i="1"/>
  <c r="L902" i="1"/>
  <c r="L894" i="1"/>
  <c r="L886" i="1"/>
  <c r="L878" i="1"/>
  <c r="L870" i="1"/>
  <c r="L862" i="1"/>
  <c r="L854" i="1"/>
  <c r="L846" i="1"/>
  <c r="L838" i="1"/>
  <c r="L830" i="1"/>
  <c r="L822" i="1"/>
  <c r="L814" i="1"/>
  <c r="L806" i="1"/>
  <c r="L798" i="1"/>
  <c r="L782" i="1"/>
  <c r="L774" i="1"/>
  <c r="L766" i="1"/>
  <c r="L758" i="1"/>
  <c r="L750" i="1"/>
  <c r="L742" i="1"/>
  <c r="L734" i="1"/>
  <c r="L726" i="1"/>
  <c r="L718" i="1"/>
  <c r="L710" i="1"/>
  <c r="L702" i="1"/>
  <c r="L694" i="1"/>
  <c r="L686" i="1"/>
  <c r="L678" i="1"/>
  <c r="L670" i="1"/>
  <c r="L662" i="1"/>
  <c r="L654" i="1"/>
  <c r="L646" i="1"/>
  <c r="L638" i="1"/>
  <c r="L630" i="1"/>
  <c r="L622" i="1"/>
  <c r="L614" i="1"/>
  <c r="L606" i="1"/>
  <c r="L598" i="1"/>
  <c r="L590" i="1"/>
  <c r="L582" i="1"/>
  <c r="L574" i="1"/>
  <c r="L566" i="1"/>
  <c r="L558" i="1"/>
  <c r="L550" i="1"/>
  <c r="L542" i="1"/>
  <c r="L534" i="1"/>
  <c r="L526" i="1"/>
  <c r="L510" i="1"/>
  <c r="L502" i="1"/>
  <c r="L494" i="1"/>
  <c r="L486" i="1"/>
  <c r="L478" i="1"/>
  <c r="L470" i="1"/>
  <c r="L462" i="1"/>
  <c r="L454" i="1"/>
  <c r="L446" i="1"/>
  <c r="L438" i="1"/>
  <c r="L430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18" i="1"/>
  <c r="L310" i="1"/>
  <c r="L302" i="1"/>
  <c r="L294" i="1"/>
  <c r="L286" i="1"/>
  <c r="L278" i="1"/>
  <c r="L270" i="1"/>
  <c r="L262" i="1"/>
  <c r="L246" i="1"/>
  <c r="L238" i="1"/>
  <c r="L230" i="1"/>
  <c r="L222" i="1"/>
  <c r="L214" i="1"/>
  <c r="L206" i="1"/>
  <c r="L198" i="1"/>
  <c r="L190" i="1"/>
  <c r="L182" i="1"/>
  <c r="L174" i="1"/>
  <c r="L166" i="1"/>
  <c r="L158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30" i="1"/>
  <c r="L22" i="1"/>
  <c r="L14" i="1"/>
  <c r="L6" i="1"/>
  <c r="L1021" i="1"/>
  <c r="L1005" i="1"/>
  <c r="L997" i="1"/>
  <c r="L989" i="1"/>
  <c r="L981" i="1"/>
  <c r="L965" i="1"/>
  <c r="L957" i="1"/>
  <c r="L949" i="1"/>
  <c r="L941" i="1"/>
  <c r="L925" i="1"/>
  <c r="L917" i="1"/>
  <c r="L909" i="1"/>
  <c r="L901" i="1"/>
  <c r="L893" i="1"/>
  <c r="L885" i="1"/>
  <c r="L869" i="1"/>
  <c r="L853" i="1"/>
  <c r="L845" i="1"/>
  <c r="L837" i="1"/>
  <c r="L829" i="1"/>
  <c r="L821" i="1"/>
  <c r="L805" i="1"/>
  <c r="L797" i="1"/>
  <c r="L781" i="1"/>
  <c r="L773" i="1"/>
  <c r="L765" i="1"/>
  <c r="L757" i="1"/>
  <c r="L749" i="1"/>
  <c r="L741" i="1"/>
  <c r="L725" i="1"/>
  <c r="L717" i="1"/>
  <c r="L709" i="1"/>
  <c r="L701" i="1"/>
  <c r="L693" i="1"/>
  <c r="L685" i="1"/>
  <c r="L677" i="1"/>
  <c r="L669" i="1"/>
  <c r="L661" i="1"/>
  <c r="L653" i="1"/>
  <c r="L645" i="1"/>
  <c r="L637" i="1"/>
  <c r="L629" i="1"/>
  <c r="L621" i="1"/>
  <c r="L605" i="1"/>
  <c r="L597" i="1"/>
  <c r="L589" i="1"/>
  <c r="L581" i="1"/>
  <c r="L573" i="1"/>
  <c r="L565" i="1"/>
  <c r="L557" i="1"/>
  <c r="L549" i="1"/>
  <c r="L541" i="1"/>
  <c r="L533" i="1"/>
  <c r="L525" i="1"/>
  <c r="L517" i="1"/>
  <c r="L509" i="1"/>
  <c r="L501" i="1"/>
  <c r="L493" i="1"/>
  <c r="L485" i="1"/>
  <c r="L477" i="1"/>
  <c r="L469" i="1"/>
  <c r="L461" i="1"/>
  <c r="L453" i="1"/>
  <c r="L437" i="1"/>
  <c r="L429" i="1"/>
  <c r="L421" i="1"/>
  <c r="L413" i="1"/>
  <c r="L405" i="1"/>
  <c r="L397" i="1"/>
  <c r="L389" i="1"/>
  <c r="L381" i="1"/>
  <c r="L373" i="1"/>
  <c r="L365" i="1"/>
  <c r="L357" i="1"/>
  <c r="L341" i="1"/>
  <c r="L325" i="1"/>
  <c r="L317" i="1"/>
  <c r="L309" i="1"/>
  <c r="L301" i="1"/>
  <c r="L285" i="1"/>
  <c r="L277" i="1"/>
  <c r="L261" i="1"/>
  <c r="L253" i="1"/>
  <c r="L245" i="1"/>
  <c r="L237" i="1"/>
  <c r="L229" i="1"/>
  <c r="L221" i="1"/>
  <c r="L213" i="1"/>
  <c r="L197" i="1"/>
  <c r="L189" i="1"/>
  <c r="L181" i="1"/>
  <c r="L173" i="1"/>
  <c r="L165" i="1"/>
  <c r="L157" i="1"/>
  <c r="L149" i="1"/>
  <c r="L133" i="1"/>
  <c r="L125" i="1"/>
  <c r="L117" i="1"/>
  <c r="L109" i="1"/>
  <c r="L101" i="1"/>
  <c r="L93" i="1"/>
  <c r="L85" i="1"/>
  <c r="L69" i="1"/>
  <c r="L61" i="1"/>
  <c r="L53" i="1"/>
  <c r="L45" i="1"/>
  <c r="L37" i="1"/>
  <c r="L29" i="1"/>
  <c r="L21" i="1"/>
  <c r="L1028" i="1"/>
  <c r="L1012" i="1"/>
  <c r="L1004" i="1"/>
  <c r="L996" i="1"/>
  <c r="L988" i="1"/>
  <c r="L980" i="1"/>
  <c r="L972" i="1"/>
  <c r="L964" i="1"/>
  <c r="L948" i="1"/>
  <c r="L940" i="1"/>
  <c r="L932" i="1"/>
  <c r="L924" i="1"/>
  <c r="L916" i="1"/>
  <c r="L908" i="1"/>
  <c r="L900" i="1"/>
  <c r="L892" i="1"/>
  <c r="L884" i="1"/>
  <c r="L876" i="1"/>
  <c r="L868" i="1"/>
  <c r="L860" i="1"/>
  <c r="L852" i="1"/>
  <c r="L844" i="1"/>
  <c r="L828" i="1"/>
  <c r="L820" i="1"/>
  <c r="L812" i="1"/>
  <c r="L804" i="1"/>
  <c r="L796" i="1"/>
  <c r="L788" i="1"/>
  <c r="L780" i="1"/>
  <c r="L772" i="1"/>
  <c r="L756" i="1"/>
  <c r="L748" i="1"/>
  <c r="L740" i="1"/>
  <c r="L732" i="1"/>
  <c r="L724" i="1"/>
  <c r="L716" i="1"/>
  <c r="L708" i="1"/>
  <c r="L700" i="1"/>
  <c r="L692" i="1"/>
  <c r="L684" i="1"/>
  <c r="L676" i="1"/>
  <c r="L668" i="1"/>
  <c r="L660" i="1"/>
  <c r="L652" i="1"/>
  <c r="L644" i="1"/>
  <c r="L636" i="1"/>
  <c r="L628" i="1"/>
  <c r="L620" i="1"/>
  <c r="L612" i="1"/>
  <c r="L604" i="1"/>
  <c r="L596" i="1"/>
  <c r="L588" i="1"/>
  <c r="L580" i="1"/>
  <c r="L572" i="1"/>
  <c r="L564" i="1"/>
  <c r="L556" i="1"/>
  <c r="L548" i="1"/>
  <c r="L540" i="1"/>
  <c r="L532" i="1"/>
  <c r="L524" i="1"/>
  <c r="L516" i="1"/>
  <c r="L508" i="1"/>
  <c r="L500" i="1"/>
  <c r="L492" i="1"/>
  <c r="L484" i="1"/>
  <c r="L476" i="1"/>
  <c r="L468" i="1"/>
  <c r="L460" i="1"/>
  <c r="L452" i="1"/>
  <c r="L444" i="1"/>
  <c r="L436" i="1"/>
  <c r="L428" i="1"/>
  <c r="L420" i="1"/>
  <c r="L412" i="1"/>
  <c r="L404" i="1"/>
  <c r="L396" i="1"/>
  <c r="L388" i="1"/>
  <c r="L380" i="1"/>
  <c r="L372" i="1"/>
  <c r="L364" i="1"/>
  <c r="L356" i="1"/>
  <c r="L348" i="1"/>
  <c r="L340" i="1"/>
  <c r="L332" i="1"/>
  <c r="L324" i="1"/>
  <c r="L316" i="1"/>
  <c r="L308" i="1"/>
  <c r="L300" i="1"/>
  <c r="L292" i="1"/>
  <c r="L284" i="1"/>
  <c r="L276" i="1"/>
  <c r="L268" i="1"/>
  <c r="L260" i="1"/>
  <c r="L252" i="1"/>
  <c r="L244" i="1"/>
  <c r="L236" i="1"/>
  <c r="L228" i="1"/>
  <c r="L220" i="1"/>
  <c r="L212" i="1"/>
  <c r="L204" i="1"/>
  <c r="L196" i="1"/>
  <c r="L188" i="1"/>
  <c r="L180" i="1"/>
  <c r="L172" i="1"/>
  <c r="L164" i="1"/>
  <c r="L156" i="1"/>
  <c r="L148" i="1"/>
  <c r="L140" i="1"/>
  <c r="L132" i="1"/>
  <c r="L124" i="1"/>
  <c r="L116" i="1"/>
  <c r="L108" i="1"/>
  <c r="L100" i="1"/>
  <c r="L92" i="1"/>
  <c r="L84" i="1"/>
  <c r="L76" i="1"/>
  <c r="L68" i="1"/>
  <c r="L60" i="1"/>
  <c r="L52" i="1"/>
  <c r="L44" i="1"/>
  <c r="L36" i="1"/>
  <c r="L28" i="1"/>
  <c r="L20" i="1"/>
  <c r="L1027" i="1"/>
  <c r="L1019" i="1"/>
  <c r="L1011" i="1"/>
  <c r="L995" i="1"/>
  <c r="L979" i="1"/>
  <c r="L971" i="1"/>
  <c r="L963" i="1"/>
  <c r="L955" i="1"/>
  <c r="L947" i="1"/>
  <c r="L939" i="1"/>
  <c r="L931" i="1"/>
  <c r="L923" i="1"/>
  <c r="L907" i="1"/>
  <c r="L899" i="1"/>
  <c r="L891" i="1"/>
  <c r="L883" i="1"/>
  <c r="L875" i="1"/>
  <c r="L867" i="1"/>
  <c r="L859" i="1"/>
  <c r="L851" i="1"/>
  <c r="L843" i="1"/>
  <c r="L835" i="1"/>
  <c r="L827" i="1"/>
  <c r="L819" i="1"/>
  <c r="L811" i="1"/>
  <c r="L803" i="1"/>
  <c r="L795" i="1"/>
  <c r="L787" i="1"/>
  <c r="L779" i="1"/>
  <c r="L771" i="1"/>
  <c r="L763" i="1"/>
  <c r="L755" i="1"/>
  <c r="L747" i="1"/>
  <c r="L739" i="1"/>
  <c r="L731" i="1"/>
  <c r="L723" i="1"/>
  <c r="L715" i="1"/>
  <c r="L707" i="1"/>
  <c r="L699" i="1"/>
  <c r="L691" i="1"/>
  <c r="L683" i="1"/>
  <c r="L675" i="1"/>
  <c r="L667" i="1"/>
  <c r="L659" i="1"/>
  <c r="L651" i="1"/>
  <c r="L643" i="1"/>
  <c r="L635" i="1"/>
  <c r="L627" i="1"/>
  <c r="L619" i="1"/>
  <c r="L611" i="1"/>
  <c r="L603" i="1"/>
  <c r="L587" i="1"/>
  <c r="L579" i="1"/>
  <c r="L571" i="1"/>
  <c r="L563" i="1"/>
  <c r="L555" i="1"/>
  <c r="L547" i="1"/>
  <c r="L539" i="1"/>
  <c r="L531" i="1"/>
  <c r="L523" i="1"/>
  <c r="L515" i="1"/>
  <c r="L507" i="1"/>
  <c r="L499" i="1"/>
  <c r="L491" i="1"/>
  <c r="L475" i="1"/>
  <c r="L467" i="1"/>
  <c r="L459" i="1"/>
  <c r="L451" i="1"/>
  <c r="L443" i="1"/>
  <c r="L435" i="1"/>
  <c r="L427" i="1"/>
  <c r="L419" i="1"/>
  <c r="L411" i="1"/>
  <c r="L403" i="1"/>
  <c r="L395" i="1"/>
  <c r="L387" i="1"/>
  <c r="L379" i="1"/>
  <c r="L371" i="1"/>
  <c r="L363" i="1"/>
  <c r="L355" i="1"/>
  <c r="L347" i="1"/>
  <c r="L339" i="1"/>
  <c r="L331" i="1"/>
  <c r="L323" i="1"/>
  <c r="L315" i="1"/>
  <c r="L307" i="1"/>
  <c r="L299" i="1"/>
  <c r="L291" i="1"/>
  <c r="L283" i="1"/>
  <c r="L275" i="1"/>
  <c r="L259" i="1"/>
  <c r="L251" i="1"/>
  <c r="L243" i="1"/>
  <c r="L235" i="1"/>
  <c r="L227" i="1"/>
  <c r="L219" i="1"/>
  <c r="L211" i="1"/>
  <c r="L203" i="1"/>
  <c r="L195" i="1"/>
  <c r="L187" i="1"/>
  <c r="L179" i="1"/>
  <c r="L171" i="1"/>
  <c r="L163" i="1"/>
  <c r="L155" i="1"/>
  <c r="L147" i="1"/>
  <c r="L139" i="1"/>
  <c r="L131" i="1"/>
  <c r="L123" i="1"/>
  <c r="L115" i="1"/>
  <c r="L107" i="1"/>
  <c r="L99" i="1"/>
  <c r="L91" i="1"/>
  <c r="L83" i="1"/>
  <c r="L75" i="1"/>
  <c r="L67" i="1"/>
  <c r="L59" i="1"/>
  <c r="L51" i="1"/>
  <c r="L43" i="1"/>
  <c r="L35" i="1"/>
  <c r="L27" i="1"/>
  <c r="L19" i="1"/>
  <c r="L1026" i="1"/>
  <c r="L1018" i="1"/>
  <c r="L1010" i="1"/>
  <c r="L994" i="1"/>
  <c r="L986" i="1"/>
  <c r="L978" i="1"/>
  <c r="L962" i="1"/>
  <c r="L954" i="1"/>
  <c r="L946" i="1"/>
  <c r="L938" i="1"/>
  <c r="L930" i="1"/>
  <c r="L922" i="1"/>
  <c r="L914" i="1"/>
  <c r="L906" i="1"/>
  <c r="L898" i="1"/>
  <c r="L890" i="1"/>
  <c r="L882" i="1"/>
  <c r="L866" i="1"/>
  <c r="L858" i="1"/>
  <c r="L850" i="1"/>
  <c r="L842" i="1"/>
  <c r="L834" i="1"/>
  <c r="L826" i="1"/>
  <c r="L818" i="1"/>
  <c r="L810" i="1"/>
  <c r="L802" i="1"/>
  <c r="L794" i="1"/>
  <c r="L786" i="1"/>
  <c r="L778" i="1"/>
  <c r="L770" i="1"/>
  <c r="L762" i="1"/>
  <c r="L754" i="1"/>
  <c r="L746" i="1"/>
  <c r="L738" i="1"/>
  <c r="L730" i="1"/>
  <c r="L722" i="1"/>
  <c r="L714" i="1"/>
  <c r="L706" i="1"/>
  <c r="L698" i="1"/>
  <c r="L690" i="1"/>
  <c r="L682" i="1"/>
  <c r="L666" i="1"/>
  <c r="L658" i="1"/>
  <c r="L650" i="1"/>
  <c r="L642" i="1"/>
  <c r="L626" i="1"/>
  <c r="L618" i="1"/>
  <c r="L610" i="1"/>
  <c r="L602" i="1"/>
  <c r="L594" i="1"/>
  <c r="L586" i="1"/>
  <c r="L578" i="1"/>
  <c r="L570" i="1"/>
  <c r="L562" i="1"/>
  <c r="L554" i="1"/>
  <c r="L546" i="1"/>
  <c r="L538" i="1"/>
  <c r="L530" i="1"/>
  <c r="L522" i="1"/>
  <c r="L514" i="1"/>
  <c r="L506" i="1"/>
  <c r="L498" i="1"/>
  <c r="L490" i="1"/>
  <c r="L482" i="1"/>
  <c r="L474" i="1"/>
  <c r="L466" i="1"/>
  <c r="L450" i="1"/>
  <c r="L442" i="1"/>
  <c r="L434" i="1"/>
  <c r="L426" i="1"/>
  <c r="L418" i="1"/>
  <c r="L410" i="1"/>
  <c r="L402" i="1"/>
  <c r="L394" i="1"/>
  <c r="L386" i="1"/>
  <c r="L378" i="1"/>
  <c r="L370" i="1"/>
  <c r="L362" i="1"/>
  <c r="L354" i="1"/>
  <c r="L346" i="1"/>
  <c r="L338" i="1"/>
  <c r="L330" i="1"/>
  <c r="L322" i="1"/>
  <c r="L314" i="1"/>
  <c r="L306" i="1"/>
  <c r="L298" i="1"/>
  <c r="L290" i="1"/>
  <c r="L282" i="1"/>
  <c r="L274" i="1"/>
  <c r="L266" i="1"/>
  <c r="L258" i="1"/>
  <c r="L250" i="1"/>
  <c r="L242" i="1"/>
  <c r="L234" i="1"/>
  <c r="L226" i="1"/>
  <c r="L210" i="1"/>
  <c r="L202" i="1"/>
  <c r="L194" i="1"/>
  <c r="L186" i="1"/>
  <c r="L178" i="1"/>
  <c r="L170" i="1"/>
  <c r="L162" i="1"/>
  <c r="L154" i="1"/>
  <c r="L146" i="1"/>
  <c r="L138" i="1"/>
  <c r="L130" i="1"/>
  <c r="L122" i="1"/>
  <c r="L114" i="1"/>
  <c r="L106" i="1"/>
  <c r="L98" i="1"/>
  <c r="L90" i="1"/>
  <c r="L82" i="1"/>
  <c r="L74" i="1"/>
  <c r="L66" i="1"/>
  <c r="L58" i="1"/>
  <c r="L50" i="1"/>
  <c r="L42" i="1"/>
  <c r="L34" i="1"/>
  <c r="L26" i="1"/>
  <c r="L18" i="1"/>
  <c r="L10" i="1"/>
  <c r="L1025" i="1"/>
  <c r="L1009" i="1"/>
  <c r="L1001" i="1"/>
  <c r="L993" i="1"/>
  <c r="L985" i="1"/>
  <c r="L977" i="1"/>
  <c r="L969" i="1"/>
  <c r="L961" i="1"/>
  <c r="L953" i="1"/>
  <c r="L945" i="1"/>
  <c r="L937" i="1"/>
  <c r="L929" i="1"/>
  <c r="L921" i="1"/>
  <c r="L913" i="1"/>
  <c r="L897" i="1"/>
  <c r="L889" i="1"/>
  <c r="L881" i="1"/>
  <c r="L873" i="1"/>
  <c r="L865" i="1"/>
  <c r="L857" i="1"/>
  <c r="L849" i="1"/>
  <c r="L841" i="1"/>
  <c r="L833" i="1"/>
  <c r="L825" i="1"/>
  <c r="L809" i="1"/>
  <c r="L801" i="1"/>
  <c r="L793" i="1"/>
  <c r="L785" i="1"/>
  <c r="L777" i="1"/>
  <c r="L769" i="1"/>
  <c r="L753" i="1"/>
  <c r="L745" i="1"/>
  <c r="L729" i="1"/>
  <c r="L721" i="1"/>
  <c r="L713" i="1"/>
  <c r="L705" i="1"/>
  <c r="L697" i="1"/>
  <c r="L689" i="1"/>
  <c r="L681" i="1"/>
  <c r="L673" i="1"/>
  <c r="L665" i="1"/>
  <c r="L657" i="1"/>
  <c r="L649" i="1"/>
  <c r="L641" i="1"/>
  <c r="L633" i="1"/>
  <c r="L625" i="1"/>
  <c r="L617" i="1"/>
  <c r="L609" i="1"/>
  <c r="L601" i="1"/>
  <c r="L593" i="1"/>
  <c r="L585" i="1"/>
  <c r="L577" i="1"/>
  <c r="L569" i="1"/>
  <c r="L561" i="1"/>
  <c r="L553" i="1"/>
  <c r="L545" i="1"/>
  <c r="L537" i="1"/>
  <c r="L529" i="1"/>
  <c r="L521" i="1"/>
  <c r="L513" i="1"/>
  <c r="L505" i="1"/>
  <c r="L497" i="1"/>
  <c r="L489" i="1"/>
  <c r="L481" i="1"/>
  <c r="L473" i="1"/>
  <c r="L465" i="1"/>
  <c r="L457" i="1"/>
  <c r="L449" i="1"/>
  <c r="L441" i="1"/>
  <c r="L433" i="1"/>
  <c r="L425" i="1"/>
  <c r="L417" i="1"/>
  <c r="L409" i="1"/>
  <c r="L401" i="1"/>
  <c r="L393" i="1"/>
  <c r="L385" i="1"/>
  <c r="L377" i="1"/>
  <c r="L361" i="1"/>
  <c r="L353" i="1"/>
  <c r="L345" i="1"/>
  <c r="L337" i="1"/>
  <c r="L329" i="1"/>
  <c r="L321" i="1"/>
  <c r="L313" i="1"/>
  <c r="L305" i="1"/>
  <c r="L297" i="1"/>
  <c r="L281" i="1"/>
  <c r="L273" i="1"/>
  <c r="L265" i="1"/>
  <c r="L257" i="1"/>
  <c r="L249" i="1"/>
  <c r="L241" i="1"/>
  <c r="L233" i="1"/>
  <c r="L225" i="1"/>
  <c r="L217" i="1"/>
  <c r="L209" i="1"/>
  <c r="L201" i="1"/>
  <c r="L193" i="1"/>
  <c r="L185" i="1"/>
  <c r="L177" i="1"/>
  <c r="L169" i="1"/>
  <c r="L161" i="1"/>
  <c r="L153" i="1"/>
  <c r="L145" i="1"/>
  <c r="L137" i="1"/>
  <c r="L129" i="1"/>
  <c r="L121" i="1"/>
  <c r="L113" i="1"/>
  <c r="L105" i="1"/>
  <c r="L97" i="1"/>
  <c r="L89" i="1"/>
  <c r="L81" i="1"/>
  <c r="L73" i="1"/>
  <c r="L65" i="1"/>
  <c r="L57" i="1"/>
  <c r="L49" i="1"/>
  <c r="L41" i="1"/>
  <c r="L33" i="1"/>
  <c r="L25" i="1"/>
  <c r="L17" i="1"/>
  <c r="L9" i="1"/>
  <c r="L1024" i="1"/>
  <c r="L1016" i="1"/>
  <c r="L1008" i="1"/>
  <c r="L1000" i="1"/>
  <c r="L992" i="1"/>
  <c r="L984" i="1"/>
  <c r="L976" i="1"/>
  <c r="L968" i="1"/>
  <c r="L960" i="1"/>
  <c r="L952" i="1"/>
  <c r="L944" i="1"/>
  <c r="L936" i="1"/>
  <c r="L928" i="1"/>
  <c r="L920" i="1"/>
  <c r="L912" i="1"/>
  <c r="L904" i="1"/>
  <c r="L896" i="1"/>
  <c r="L888" i="1"/>
  <c r="L880" i="1"/>
  <c r="L872" i="1"/>
  <c r="L864" i="1"/>
  <c r="L856" i="1"/>
  <c r="L848" i="1"/>
  <c r="L840" i="1"/>
  <c r="L832" i="1"/>
  <c r="L824" i="1"/>
  <c r="L816" i="1"/>
  <c r="L800" i="1"/>
  <c r="L792" i="1"/>
  <c r="L784" i="1"/>
  <c r="L776" i="1"/>
  <c r="L768" i="1"/>
  <c r="L760" i="1"/>
  <c r="L752" i="1"/>
  <c r="L744" i="1"/>
  <c r="L736" i="1"/>
  <c r="L728" i="1"/>
  <c r="L720" i="1"/>
  <c r="L712" i="1"/>
  <c r="L696" i="1"/>
  <c r="L688" i="1"/>
  <c r="L680" i="1"/>
  <c r="L672" i="1"/>
  <c r="L664" i="1"/>
  <c r="L656" i="1"/>
  <c r="L648" i="1"/>
  <c r="L640" i="1"/>
  <c r="L632" i="1"/>
  <c r="L624" i="1"/>
  <c r="L616" i="1"/>
  <c r="L608" i="1"/>
  <c r="L600" i="1"/>
  <c r="L592" i="1"/>
  <c r="L584" i="1"/>
  <c r="L576" i="1"/>
  <c r="L568" i="1"/>
  <c r="L560" i="1"/>
  <c r="L552" i="1"/>
  <c r="L544" i="1"/>
  <c r="L536" i="1"/>
  <c r="L528" i="1"/>
  <c r="L520" i="1"/>
  <c r="L512" i="1"/>
  <c r="L504" i="1"/>
  <c r="L496" i="1"/>
  <c r="L488" i="1"/>
  <c r="L480" i="1"/>
  <c r="L472" i="1"/>
  <c r="L464" i="1"/>
  <c r="L456" i="1"/>
  <c r="L448" i="1"/>
  <c r="L440" i="1"/>
  <c r="L432" i="1"/>
  <c r="L424" i="1"/>
  <c r="L416" i="1"/>
  <c r="L408" i="1"/>
  <c r="L400" i="1"/>
  <c r="L392" i="1"/>
  <c r="L384" i="1"/>
  <c r="L376" i="1"/>
  <c r="L368" i="1"/>
  <c r="L360" i="1"/>
  <c r="L352" i="1"/>
  <c r="L344" i="1"/>
  <c r="L336" i="1"/>
  <c r="L328" i="1"/>
  <c r="L320" i="1"/>
  <c r="L312" i="1"/>
  <c r="L304" i="1"/>
  <c r="L296" i="1"/>
  <c r="L288" i="1"/>
  <c r="L280" i="1"/>
  <c r="L272" i="1"/>
  <c r="L264" i="1"/>
  <c r="L256" i="1"/>
  <c r="L248" i="1"/>
  <c r="L240" i="1"/>
  <c r="L232" i="1"/>
  <c r="L224" i="1"/>
  <c r="L216" i="1"/>
  <c r="L208" i="1"/>
  <c r="L200" i="1"/>
  <c r="L192" i="1"/>
  <c r="L184" i="1"/>
  <c r="L176" i="1"/>
  <c r="L168" i="1"/>
  <c r="L160" i="1"/>
  <c r="L152" i="1"/>
  <c r="L144" i="1"/>
  <c r="L136" i="1"/>
  <c r="L128" i="1"/>
  <c r="L120" i="1"/>
  <c r="L112" i="1"/>
  <c r="L104" i="1"/>
  <c r="L96" i="1"/>
  <c r="L88" i="1"/>
  <c r="L80" i="1"/>
  <c r="L72" i="1"/>
  <c r="L64" i="1"/>
  <c r="L56" i="1"/>
  <c r="L48" i="1"/>
  <c r="L40" i="1"/>
  <c r="L32" i="1"/>
  <c r="L24" i="1"/>
  <c r="L16" i="1"/>
  <c r="L8" i="1"/>
  <c r="L12" i="1"/>
  <c r="L11" i="1"/>
  <c r="L349" i="1"/>
  <c r="M349" i="1"/>
  <c r="M269" i="1"/>
  <c r="L269" i="1"/>
  <c r="M77" i="1"/>
  <c r="L77" i="1"/>
  <c r="M518" i="1"/>
  <c r="L518" i="1"/>
  <c r="M205" i="1"/>
  <c r="L205" i="1"/>
  <c r="M13" i="1"/>
  <c r="L13" i="1"/>
  <c r="M877" i="1"/>
  <c r="L877" i="1"/>
  <c r="M813" i="1"/>
  <c r="L813" i="1"/>
  <c r="M613" i="1"/>
  <c r="L613" i="1"/>
  <c r="L326" i="1"/>
  <c r="M326" i="1"/>
  <c r="M141" i="1"/>
  <c r="L141" i="1"/>
  <c r="M1022" i="1"/>
  <c r="M458" i="1" l="1"/>
  <c r="L458" i="1"/>
  <c r="M789" i="1"/>
  <c r="L789" i="1"/>
  <c r="M737" i="1"/>
  <c r="L737" i="1"/>
  <c r="L1020" i="1"/>
  <c r="M1020" i="1"/>
  <c r="M1013" i="1"/>
  <c r="L1013" i="1"/>
  <c r="M861" i="1"/>
  <c r="L861" i="1"/>
  <c r="M956" i="1"/>
  <c r="L956" i="1"/>
  <c r="M915" i="1"/>
  <c r="L915" i="1"/>
</calcChain>
</file>

<file path=xl/comments1.xml><?xml version="1.0" encoding="utf-8"?>
<comments xmlns="http://schemas.openxmlformats.org/spreadsheetml/2006/main">
  <authors>
    <author>André BOSCHI</author>
  </authors>
  <commentList>
    <comment ref="L4" authorId="0" shapeId="0">
      <text>
        <r>
          <rPr>
            <b/>
            <sz val="9"/>
            <color indexed="81"/>
            <rFont val="Tahoma"/>
            <family val="2"/>
          </rPr>
          <t>En bleu quand tarifs N est sup ou egal à l'année précédente, sinon en rouge</t>
        </r>
      </text>
    </comment>
  </commentList>
</comments>
</file>

<file path=xl/sharedStrings.xml><?xml version="1.0" encoding="utf-8"?>
<sst xmlns="http://schemas.openxmlformats.org/spreadsheetml/2006/main" count="6808" uniqueCount="3552">
  <si>
    <t>000003</t>
  </si>
  <si>
    <t>ENGINE FULL GASKET SET</t>
  </si>
  <si>
    <t>000004</t>
  </si>
  <si>
    <t>EXHAUST PIPE BOX TAIL</t>
  </si>
  <si>
    <t>EXHAUST PIPE BOX TAIL (No.3)</t>
  </si>
  <si>
    <t>000010</t>
  </si>
  <si>
    <t>ENGINE OIL FILTER</t>
  </si>
  <si>
    <t>000012</t>
  </si>
  <si>
    <t>000013</t>
  </si>
  <si>
    <t>ENGINE AIR FILTER</t>
  </si>
  <si>
    <t>ENGINE AIR FILTER    due    ??</t>
  </si>
  <si>
    <t>000014</t>
  </si>
  <si>
    <t>PROPSHAFT CENTRE BEARING</t>
  </si>
  <si>
    <t>000015</t>
  </si>
  <si>
    <t>ENGINE AIR FILTER  * no due dat</t>
  </si>
  <si>
    <t>000016</t>
  </si>
  <si>
    <t>ENGINE FUEL FILTER</t>
  </si>
  <si>
    <t>000017</t>
  </si>
  <si>
    <t>ENGINE CAM / TIMING BELT</t>
  </si>
  <si>
    <t>000019</t>
  </si>
  <si>
    <t>INTERLINK EUROPEAN ROAD</t>
  </si>
  <si>
    <t>EUROPEAN ROAD DPD</t>
  </si>
  <si>
    <t>000020</t>
  </si>
  <si>
    <t>INTERLINK CARRIAGE</t>
  </si>
  <si>
    <t>000021</t>
  </si>
  <si>
    <t>SPARK PLUG</t>
  </si>
  <si>
    <t>000022</t>
  </si>
  <si>
    <t>GLOW / HEATER PLUG</t>
  </si>
  <si>
    <t>GLOW / HEATER PLUG (7 VOLT)</t>
  </si>
  <si>
    <t>000024</t>
  </si>
  <si>
    <t>IGNITION DISTRIBUTOR POINTS</t>
  </si>
  <si>
    <t>000025</t>
  </si>
  <si>
    <t>IGNITION DISTRIBUTOR CONDENSOR</t>
  </si>
  <si>
    <t>000026</t>
  </si>
  <si>
    <t>ENGINE FAN / ALTERNATOR BELT</t>
  </si>
  <si>
    <t>000027</t>
  </si>
  <si>
    <t>IGNITION DISTRIBUTOR ROTOR ARM</t>
  </si>
  <si>
    <t>000029</t>
  </si>
  <si>
    <t>IGNITION DISTRIBUTOR CAP</t>
  </si>
  <si>
    <t>000030</t>
  </si>
  <si>
    <t>IGNITION DISTRIBUTOR CAP *N/L/A</t>
  </si>
  <si>
    <t>000033</t>
  </si>
  <si>
    <t>000031</t>
  </si>
  <si>
    <t>ENGINE THERMOSTAT SELLING 00051</t>
  </si>
  <si>
    <t>000034</t>
  </si>
  <si>
    <t>IGNITION DISTRIBUTOR HT LEADS</t>
  </si>
  <si>
    <t>000032</t>
  </si>
  <si>
    <t>IGNITION COIL</t>
  </si>
  <si>
    <t>000039</t>
  </si>
  <si>
    <t>STARTER MOTOR</t>
  </si>
  <si>
    <t>000040</t>
  </si>
  <si>
    <t>INTERLINK SPRINTER 5</t>
  </si>
  <si>
    <t>000043</t>
  </si>
  <si>
    <t>HEADLAMP R/H MANUAL ADJUSTMENT</t>
  </si>
  <si>
    <t>STARTER MOTOR NEW</t>
  </si>
  <si>
    <t>000044</t>
  </si>
  <si>
    <t>HEADLAMP L/H MANUAL ADJUSTMENT</t>
  </si>
  <si>
    <t>000045</t>
  </si>
  <si>
    <t>STEERING TRACK TIE ROD END INNE</t>
  </si>
  <si>
    <t>000040N</t>
  </si>
  <si>
    <t>000046</t>
  </si>
  <si>
    <t>ENGINE VOLTAGE REGULATOR</t>
  </si>
  <si>
    <t>000041N</t>
  </si>
  <si>
    <t>000047</t>
  </si>
  <si>
    <t>ALTERNATOR</t>
  </si>
  <si>
    <t>000042</t>
  </si>
  <si>
    <t>ALTERNATOR NEW</t>
  </si>
  <si>
    <t>000048</t>
  </si>
  <si>
    <t>ENGINE BELT</t>
  </si>
  <si>
    <t>HEADLAMP R/H (R/H/D) MANUAL ADJ</t>
  </si>
  <si>
    <t>000050</t>
  </si>
  <si>
    <t>STEERING IDLER (Right hand driv</t>
  </si>
  <si>
    <t>HEADLAMP L/H (R/H/D) MANUAL ADJ</t>
  </si>
  <si>
    <t>000052</t>
  </si>
  <si>
    <t>ENGINE WATER PUMP</t>
  </si>
  <si>
    <t>STEERING TRACK ROD END INNER</t>
  </si>
  <si>
    <t>000053</t>
  </si>
  <si>
    <t>CITY LINK CARRIAGE</t>
  </si>
  <si>
    <t>000054</t>
  </si>
  <si>
    <t>STEERING TRACK TIE ROD END OUTE</t>
  </si>
  <si>
    <t>000055</t>
  </si>
  <si>
    <t>SUSPENSION BALL JOINT FRONT UPP</t>
  </si>
  <si>
    <t>ENGINE PAS BELT</t>
  </si>
  <si>
    <t>000056</t>
  </si>
  <si>
    <t>ENGINE THERMOSTAT (88 DEG)</t>
  </si>
  <si>
    <t>000049</t>
  </si>
  <si>
    <t>000057</t>
  </si>
  <si>
    <t>ENGINE THERMOSTAT (82 DEG)</t>
  </si>
  <si>
    <t>STEERING IDLER R/H/D</t>
  </si>
  <si>
    <t>000058</t>
  </si>
  <si>
    <t>000051</t>
  </si>
  <si>
    <t>000059</t>
  </si>
  <si>
    <t>EXHAUST PIPE CENTRE BOX</t>
  </si>
  <si>
    <t>CITY LINK NEXT DAY BY 10.30AM</t>
  </si>
  <si>
    <t>000060</t>
  </si>
  <si>
    <t>SUSPENSION BALL JOINT FRONT LOW</t>
  </si>
  <si>
    <t>CITY LINK NEXT DAY BY NOON</t>
  </si>
  <si>
    <t>000061</t>
  </si>
  <si>
    <t>ENGINE TEMPERATURE GAUGE TRANSM</t>
  </si>
  <si>
    <t>000062</t>
  </si>
  <si>
    <t>WHEEL BEARING SEAL FRONT</t>
  </si>
  <si>
    <t>RADIATOR CAP</t>
  </si>
  <si>
    <t>000063</t>
  </si>
  <si>
    <t>HANDBRAKE CABLE FRONT</t>
  </si>
  <si>
    <t>000064</t>
  </si>
  <si>
    <t>WHEEL BEARING SEAL REAR INNER</t>
  </si>
  <si>
    <t>STEERING TRACK ROD END OUTER</t>
  </si>
  <si>
    <t>000065</t>
  </si>
  <si>
    <t>BRAKE WHEEL CYLINDER REAR R/H o</t>
  </si>
  <si>
    <t>000067</t>
  </si>
  <si>
    <t>ENGINE ROCKER COVER GASKET</t>
  </si>
  <si>
    <t>ENGINE THERMOSTAT</t>
  </si>
  <si>
    <t>000069</t>
  </si>
  <si>
    <t>BRAKE CALIPER FRONT R/H (RECOND</t>
  </si>
  <si>
    <t>000070</t>
  </si>
  <si>
    <t>BRAKE CALIPER FRONT L/H (RECOND</t>
  </si>
  <si>
    <t>000071</t>
  </si>
  <si>
    <t>000072</t>
  </si>
  <si>
    <t>BRAKE DRUM REAR</t>
  </si>
  <si>
    <t>SUSPENSION BALL JOINT FRONT  LO</t>
  </si>
  <si>
    <t>000073</t>
  </si>
  <si>
    <t>PROPSHAFT SPIDER / UNIVERSAL JO</t>
  </si>
  <si>
    <t>000075</t>
  </si>
  <si>
    <t>000077</t>
  </si>
  <si>
    <t>000078</t>
  </si>
  <si>
    <t>WHEEL BEARING REAR</t>
  </si>
  <si>
    <t>WHEEL BEARING SEAL REAR</t>
  </si>
  <si>
    <t>000079</t>
  </si>
  <si>
    <t>BRAKE WHEEL CYLINDER REAR</t>
  </si>
  <si>
    <t>000080</t>
  </si>
  <si>
    <t>ALTERNATOR ELECTRICAL EXTENSION</t>
  </si>
  <si>
    <t>000081</t>
  </si>
  <si>
    <t>BRAKE CALIPER FRONT R/H (EXCHAN</t>
  </si>
  <si>
    <t>000082</t>
  </si>
  <si>
    <t>SUSPENSION LEAF SPRING U BOLT (</t>
  </si>
  <si>
    <t>BRAKE CALIPER FRONT L/H (EXCHAN</t>
  </si>
  <si>
    <t>000083</t>
  </si>
  <si>
    <t>BRAKE SHOES REAR (4)</t>
  </si>
  <si>
    <t>000084</t>
  </si>
  <si>
    <t>ENGINE OIL PRESSURE SWITCH</t>
  </si>
  <si>
    <t>000087</t>
  </si>
  <si>
    <t>PROPSHAFT UNIVERSAL JOINT UJ</t>
  </si>
  <si>
    <t>000091</t>
  </si>
  <si>
    <t>000074</t>
  </si>
  <si>
    <t>EXHAUST PIPE FRONT * GEN ONLY *</t>
  </si>
  <si>
    <t>000100</t>
  </si>
  <si>
    <t>DIFFERENTIAL PINION SEAL</t>
  </si>
  <si>
    <t>000102</t>
  </si>
  <si>
    <t>HANDBRAKE CABLE REAR L/H</t>
  </si>
  <si>
    <t>000076</t>
  </si>
  <si>
    <t>HANDBRAKE CABLE REAR L/H ** NO</t>
  </si>
  <si>
    <t>000103</t>
  </si>
  <si>
    <t>000104</t>
  </si>
  <si>
    <t>PROPSHAFT FRONT</t>
  </si>
  <si>
    <t>000105</t>
  </si>
  <si>
    <t>GLOW / HEATER PLUG (14 VOLT)</t>
  </si>
  <si>
    <t>000107</t>
  </si>
  <si>
    <t>CLUTCH KIT EXEDY (3 PIECE)</t>
  </si>
  <si>
    <t>000109</t>
  </si>
  <si>
    <t>000110</t>
  </si>
  <si>
    <t>HANDBRAKE CABLE REAR R/H</t>
  </si>
  <si>
    <t>SUSPENSION LEAF SPRING U BOLT</t>
  </si>
  <si>
    <t>000111</t>
  </si>
  <si>
    <t>000112</t>
  </si>
  <si>
    <t>000114</t>
  </si>
  <si>
    <t>SUSPENSION BUMP STOP REAR</t>
  </si>
  <si>
    <t>000085</t>
  </si>
  <si>
    <t>HANDBRAKE CABLE REAR R/H L042S</t>
  </si>
  <si>
    <t>000118</t>
  </si>
  <si>
    <t>000086</t>
  </si>
  <si>
    <t>HANDBRAKE CABLE REAR R/H  L146S</t>
  </si>
  <si>
    <t>000119</t>
  </si>
  <si>
    <t>000124</t>
  </si>
  <si>
    <t>CLUTCH MASTER CYLINDER</t>
  </si>
  <si>
    <t>000090</t>
  </si>
  <si>
    <t>ENGINE FUEL FILTER J100</t>
  </si>
  <si>
    <t>000126</t>
  </si>
  <si>
    <t>000128</t>
  </si>
  <si>
    <t>000092N</t>
  </si>
  <si>
    <t>000129</t>
  </si>
  <si>
    <t>000130</t>
  </si>
  <si>
    <t>CLUTCH SLAVE CYLINDER</t>
  </si>
  <si>
    <t>000131</t>
  </si>
  <si>
    <t>MANUAL FREE WHEELING HUB</t>
  </si>
  <si>
    <t>000132</t>
  </si>
  <si>
    <t>WHEEL BEARING FRONT OUTER</t>
  </si>
  <si>
    <t>PROPSHAFT FRONT  * NO DUE DATE</t>
  </si>
  <si>
    <t>000135</t>
  </si>
  <si>
    <t>000136</t>
  </si>
  <si>
    <t>TAILGATE HANDLE</t>
  </si>
  <si>
    <t>CLUTCH KIT (3 PIECE)</t>
  </si>
  <si>
    <t>000137</t>
  </si>
  <si>
    <t>000107B</t>
  </si>
  <si>
    <t>CLUTCH BEARING ONLY</t>
  </si>
  <si>
    <t>000138</t>
  </si>
  <si>
    <t>000107C</t>
  </si>
  <si>
    <t>CLUTCH COVER ONLY</t>
  </si>
  <si>
    <t>000141</t>
  </si>
  <si>
    <t>ENGINE EXHAUST VALVE</t>
  </si>
  <si>
    <t>000107D</t>
  </si>
  <si>
    <t>CLUTCH DISC ONLY</t>
  </si>
  <si>
    <t>000142</t>
  </si>
  <si>
    <t>ENGINE INLET VALVE</t>
  </si>
  <si>
    <t>000107K</t>
  </si>
  <si>
    <t>CLUTCH KIT (4 PIECE)</t>
  </si>
  <si>
    <t>000146</t>
  </si>
  <si>
    <t>STEERING PITMAN ARM (40 SPLINES</t>
  </si>
  <si>
    <t>000108A</t>
  </si>
  <si>
    <t>000147</t>
  </si>
  <si>
    <t>ENGINE VALVE BUCKET</t>
  </si>
  <si>
    <t>000148</t>
  </si>
  <si>
    <t>ENGINE WASHER VALVE SPRING SEAT</t>
  </si>
  <si>
    <t>000109A</t>
  </si>
  <si>
    <t>000149</t>
  </si>
  <si>
    <t>STEERING IDLER (Right or left h</t>
  </si>
  <si>
    <t>000109B</t>
  </si>
  <si>
    <t>PROPSHAFT UNIVERSAL JOINT UJ (O</t>
  </si>
  <si>
    <t>000150</t>
  </si>
  <si>
    <t>ENGINE RETAINER VALVE SPRING</t>
  </si>
  <si>
    <t>000151</t>
  </si>
  <si>
    <t>ENGINE VALVE SPRING</t>
  </si>
  <si>
    <t>000154</t>
  </si>
  <si>
    <t>000156</t>
  </si>
  <si>
    <t>000157</t>
  </si>
  <si>
    <t>CLUTCH KIT</t>
  </si>
  <si>
    <t>000159</t>
  </si>
  <si>
    <t>000160</t>
  </si>
  <si>
    <t>ENGINE VALVE COLLETS</t>
  </si>
  <si>
    <t>000120G</t>
  </si>
  <si>
    <t>000163</t>
  </si>
  <si>
    <t>SUSPENSION SPRING BUSH (EACH)</t>
  </si>
  <si>
    <t>000123</t>
  </si>
  <si>
    <t>000165</t>
  </si>
  <si>
    <t>000123B</t>
  </si>
  <si>
    <t>000166</t>
  </si>
  <si>
    <t>SUSPENSION CHASSIS BUSH (EACH)</t>
  </si>
  <si>
    <t>000123C</t>
  </si>
  <si>
    <t>000169</t>
  </si>
  <si>
    <t>ENGINE CAM / TIMING BELT TENSIO</t>
  </si>
  <si>
    <t>000123D</t>
  </si>
  <si>
    <t>000171</t>
  </si>
  <si>
    <t>EXHAUST PIPE BOX (No.3)</t>
  </si>
  <si>
    <t>000172</t>
  </si>
  <si>
    <t>EXHAUST PIPE TAIL (No.4)</t>
  </si>
  <si>
    <t>000174</t>
  </si>
  <si>
    <t>000126A</t>
  </si>
  <si>
    <t>000176</t>
  </si>
  <si>
    <t>000177</t>
  </si>
  <si>
    <t>ENGINE THERMOSTAT (78 DEG)</t>
  </si>
  <si>
    <t>000178</t>
  </si>
  <si>
    <t>TOW BAR</t>
  </si>
  <si>
    <t>000179</t>
  </si>
  <si>
    <t>ENGINE CYLINDER HEAD BOLT SET (</t>
  </si>
  <si>
    <t>000180</t>
  </si>
  <si>
    <t>WHEEL BEARING FRONT</t>
  </si>
  <si>
    <t>000181</t>
  </si>
  <si>
    <t>SUSPENSION BUMP STOP FRONT UPPE</t>
  </si>
  <si>
    <t>000134</t>
  </si>
  <si>
    <t>WING L/H  * N/L/A *</t>
  </si>
  <si>
    <t>000182</t>
  </si>
  <si>
    <t>SUSPENSION BUMP STOP FRONT LOWE</t>
  </si>
  <si>
    <t>000183</t>
  </si>
  <si>
    <t>SUSPENSION SHOCK ABSORBER REAR</t>
  </si>
  <si>
    <t>000184</t>
  </si>
  <si>
    <t>GLOW / HEATER PLUG (11 VOLT)</t>
  </si>
  <si>
    <t>MANUAL FREE WHEELING HUB  F70</t>
  </si>
  <si>
    <t>000185</t>
  </si>
  <si>
    <t>000137S</t>
  </si>
  <si>
    <t>MANUAL FREE WHEELING HUB  *N/L/</t>
  </si>
  <si>
    <t>000186</t>
  </si>
  <si>
    <t>000187</t>
  </si>
  <si>
    <t>000139G</t>
  </si>
  <si>
    <t>DIFFERENTIAL LOCK ACTUATOR FRON</t>
  </si>
  <si>
    <t>000189</t>
  </si>
  <si>
    <t>SUSPENSION SPRING BUSH FRONT (E</t>
  </si>
  <si>
    <t>000140</t>
  </si>
  <si>
    <t>USE 004311</t>
  </si>
  <si>
    <t>000197</t>
  </si>
  <si>
    <t>000198</t>
  </si>
  <si>
    <t>SWIVEL HOUSING SEAL SET (ONE SI</t>
  </si>
  <si>
    <t>000203</t>
  </si>
  <si>
    <t>000143</t>
  </si>
  <si>
    <t>BODY LAMP LENS REAR R/H</t>
  </si>
  <si>
    <t>000204</t>
  </si>
  <si>
    <t>WING  INDICATOR /  REPEATER ASS</t>
  </si>
  <si>
    <t>000144</t>
  </si>
  <si>
    <t>BODY LAMP LENS REAR L/H</t>
  </si>
  <si>
    <t>000206</t>
  </si>
  <si>
    <t>SUSPENSION SHOCK ABSORBER FRONT</t>
  </si>
  <si>
    <t>000145G</t>
  </si>
  <si>
    <t>ENGINE EMMISION SOLENOID EGR (O</t>
  </si>
  <si>
    <t>000208</t>
  </si>
  <si>
    <t>STEERING PITMAN ARM</t>
  </si>
  <si>
    <t>000209</t>
  </si>
  <si>
    <t>WHEEL BEARING RETAINER REAR</t>
  </si>
  <si>
    <t>000211</t>
  </si>
  <si>
    <t>HEADLAMP SQUARE R/H or L/H (Rig</t>
  </si>
  <si>
    <t>000212</t>
  </si>
  <si>
    <t>HEADLAMP SQUARE R/H or L/H (Lef</t>
  </si>
  <si>
    <t>000213</t>
  </si>
  <si>
    <t>000214</t>
  </si>
  <si>
    <t>000217</t>
  </si>
  <si>
    <t>17 inch WIPER BLADE SCREW PAIR</t>
  </si>
  <si>
    <t>000153G</t>
  </si>
  <si>
    <t>000218</t>
  </si>
  <si>
    <t>HEADLAMP ROUND R/H or L/H (Left</t>
  </si>
  <si>
    <t>000221</t>
  </si>
  <si>
    <t>ENGINE FAN / ALTERNATOR / PAS /</t>
  </si>
  <si>
    <t>000222</t>
  </si>
  <si>
    <t>SUSPENSION SPRING / CHASSIS BUS</t>
  </si>
  <si>
    <t>000224</t>
  </si>
  <si>
    <t>000225</t>
  </si>
  <si>
    <t>000228</t>
  </si>
  <si>
    <t>SUSPENSION SPRING BUSH</t>
  </si>
  <si>
    <t>000229</t>
  </si>
  <si>
    <t>000235</t>
  </si>
  <si>
    <t>SUSPENSION BUMP STOP FRONT R/H</t>
  </si>
  <si>
    <t>SUSPENSION CHASSIS BUSH</t>
  </si>
  <si>
    <t>000236</t>
  </si>
  <si>
    <t>000239</t>
  </si>
  <si>
    <t>EXHAUST PIPE BOX</t>
  </si>
  <si>
    <t>000241</t>
  </si>
  <si>
    <t>EXHAUST PIPE TAIL</t>
  </si>
  <si>
    <t>000245</t>
  </si>
  <si>
    <t>000173G</t>
  </si>
  <si>
    <t>WING REPEATER ASSEMBLY</t>
  </si>
  <si>
    <t>000246</t>
  </si>
  <si>
    <t>000248</t>
  </si>
  <si>
    <t>BRAKE PADS FRONT (4)</t>
  </si>
  <si>
    <t>000175</t>
  </si>
  <si>
    <t>000249</t>
  </si>
  <si>
    <t>000250</t>
  </si>
  <si>
    <t>USE 008302K</t>
  </si>
  <si>
    <t>000251</t>
  </si>
  <si>
    <t>000252</t>
  </si>
  <si>
    <t>ENGINE HEAD GASKET SET</t>
  </si>
  <si>
    <t>ENGINE CYLINDER HEAD BOLT SET</t>
  </si>
  <si>
    <t>000253</t>
  </si>
  <si>
    <t>000254</t>
  </si>
  <si>
    <t>BRAKE DISC / ROTOR FRONT (300MM</t>
  </si>
  <si>
    <t>000257</t>
  </si>
  <si>
    <t>000258</t>
  </si>
  <si>
    <t>BRAKE DISC / ROTOR FRONT (276MM</t>
  </si>
  <si>
    <t>000261</t>
  </si>
  <si>
    <t>000263</t>
  </si>
  <si>
    <t>000265</t>
  </si>
  <si>
    <t>BRAKE HOSE FRONT R/H or L/H</t>
  </si>
  <si>
    <t>000266</t>
  </si>
  <si>
    <t>ENGINE OIL PRESSURE SWITCH (LIG</t>
  </si>
  <si>
    <t>000267</t>
  </si>
  <si>
    <t>000188</t>
  </si>
  <si>
    <t>USE 000188K</t>
  </si>
  <si>
    <t>000268</t>
  </si>
  <si>
    <t>BULB 12V 10W SINGLE CONTACT</t>
  </si>
  <si>
    <t>000188K</t>
  </si>
  <si>
    <t>SUSPENSION SPRING BUSH FRONT</t>
  </si>
  <si>
    <t>000270</t>
  </si>
  <si>
    <t>SUSPENSION SPRING BUSH FRONT(GE</t>
  </si>
  <si>
    <t>000272</t>
  </si>
  <si>
    <t>SWIVEL HOUSING BEARING (EACH)</t>
  </si>
  <si>
    <t>000190G</t>
  </si>
  <si>
    <t>000278</t>
  </si>
  <si>
    <t>DRIVE SHAFT SEAL</t>
  </si>
  <si>
    <t>000192</t>
  </si>
  <si>
    <t>RUNNING BOARDS S/CAB WL40</t>
  </si>
  <si>
    <t>000281</t>
  </si>
  <si>
    <t>ENGINE BALANCE BELT TENSIONER</t>
  </si>
  <si>
    <t>000193K</t>
  </si>
  <si>
    <t>EXHAUST PIPE CENTRE PIPE KIT</t>
  </si>
  <si>
    <t>000282</t>
  </si>
  <si>
    <t>000194</t>
  </si>
  <si>
    <t>RADIATOR GRILLE OUTER SURROUND</t>
  </si>
  <si>
    <t>000283</t>
  </si>
  <si>
    <t>000195</t>
  </si>
  <si>
    <t>000284</t>
  </si>
  <si>
    <t>000196</t>
  </si>
  <si>
    <t>LOAD LINER D/CAB WL40</t>
  </si>
  <si>
    <t>000285</t>
  </si>
  <si>
    <t>BRAKE HOSE CENTRE REAR</t>
  </si>
  <si>
    <t>000288</t>
  </si>
  <si>
    <t>000289</t>
  </si>
  <si>
    <t>BRAKE HOSE REAR CENTRE</t>
  </si>
  <si>
    <t>000198A</t>
  </si>
  <si>
    <t>SWIVEL HOUSING SEAL KIT</t>
  </si>
  <si>
    <t>000290</t>
  </si>
  <si>
    <t>BUMPER COMPLETE FRONT CHROME</t>
  </si>
  <si>
    <t>000198K</t>
  </si>
  <si>
    <t>SWIVEL HOUSING &amp; WHEEL BEARING</t>
  </si>
  <si>
    <t>000291</t>
  </si>
  <si>
    <t>RADIATOR GRILLE COMPLETE</t>
  </si>
  <si>
    <t>000199</t>
  </si>
  <si>
    <t>LOAD LINER S/CAB OVER RAIL  * N</t>
  </si>
  <si>
    <t>000293</t>
  </si>
  <si>
    <t>LOAD LINER S/CAB OVER RAIL</t>
  </si>
  <si>
    <t>000200</t>
  </si>
  <si>
    <t>LOAD LINER KING CAB OVER RAIL W</t>
  </si>
  <si>
    <t>000294</t>
  </si>
  <si>
    <t>000202</t>
  </si>
  <si>
    <t>STEP BAR WRAP AROUND REAR WL40</t>
  </si>
  <si>
    <t>000295</t>
  </si>
  <si>
    <t>000299</t>
  </si>
  <si>
    <t>000300</t>
  </si>
  <si>
    <t>LOAD LINER D/CAB OVER RAIL</t>
  </si>
  <si>
    <t>000301</t>
  </si>
  <si>
    <t>LOAD LINER D/CAB UNDER RAIL</t>
  </si>
  <si>
    <t>000207N</t>
  </si>
  <si>
    <t>000304</t>
  </si>
  <si>
    <t>EXHAUST PIPE BOX CENTRE SWB (No</t>
  </si>
  <si>
    <t>000305</t>
  </si>
  <si>
    <t>EXHAUST PIPE TAIL SWB (No.3)</t>
  </si>
  <si>
    <t>000208B</t>
  </si>
  <si>
    <t>000306</t>
  </si>
  <si>
    <t>EXHAUST PIPE BOX CENTRE LWB (No</t>
  </si>
  <si>
    <t>000208C</t>
  </si>
  <si>
    <t>000307</t>
  </si>
  <si>
    <t>EXHAUST PIPE TAIL LWB (No.3)</t>
  </si>
  <si>
    <t>000208D</t>
  </si>
  <si>
    <t>000310</t>
  </si>
  <si>
    <t>BRAKE HOSE REAR R/H</t>
  </si>
  <si>
    <t>000208K</t>
  </si>
  <si>
    <t>000312</t>
  </si>
  <si>
    <t>RUNNING BOARDS D/CAB</t>
  </si>
  <si>
    <t>000314</t>
  </si>
  <si>
    <t>RADIATOR GRILLE CENTRE CHROME</t>
  </si>
  <si>
    <t>000210A</t>
  </si>
  <si>
    <t>HEADLAMP R/H/D (ROUND)</t>
  </si>
  <si>
    <t>000315</t>
  </si>
  <si>
    <t>RADIATOR GRILLE CENTRE GREY</t>
  </si>
  <si>
    <t>HEADLAMP R/H/D (FITS L/H &amp; R/H)</t>
  </si>
  <si>
    <t>000317</t>
  </si>
  <si>
    <t>RADIATOR GRILLE CENTRE BLACK</t>
  </si>
  <si>
    <t>HEADLAMP L/H/D</t>
  </si>
  <si>
    <t>000318</t>
  </si>
  <si>
    <t>000319</t>
  </si>
  <si>
    <t>000320</t>
  </si>
  <si>
    <t>000321</t>
  </si>
  <si>
    <t>RADIATOR GRILLE CENTRE PRIMED</t>
  </si>
  <si>
    <t>HEADLAMP L/H/D (ROUND)</t>
  </si>
  <si>
    <t>000325</t>
  </si>
  <si>
    <t>RADIATOR GRILLE CENTRE DARK GRE</t>
  </si>
  <si>
    <t>000326</t>
  </si>
  <si>
    <t>HEADLAMP BACKING PANEL</t>
  </si>
  <si>
    <t>000327</t>
  </si>
  <si>
    <t>BUMPER COMPLETE FRONT</t>
  </si>
  <si>
    <t>000223G</t>
  </si>
  <si>
    <t>CLUTCH MASTER CYLINDER REPAIR (</t>
  </si>
  <si>
    <t>000328</t>
  </si>
  <si>
    <t>000330</t>
  </si>
  <si>
    <t>000332</t>
  </si>
  <si>
    <t>000226G</t>
  </si>
  <si>
    <t>NUMBER PLATE LAMP</t>
  </si>
  <si>
    <t>000334</t>
  </si>
  <si>
    <t>DIFFERENTIAL PINION SEAL REAR</t>
  </si>
  <si>
    <t>000227</t>
  </si>
  <si>
    <t>ENGINE FAN / ALTERNATOR / PAS B</t>
  </si>
  <si>
    <t>000335</t>
  </si>
  <si>
    <t>TRANSFER BOX OUTPUT SEAL</t>
  </si>
  <si>
    <t>000336</t>
  </si>
  <si>
    <t>ENGINE AIR FILTER (FLAT PANEL)</t>
  </si>
  <si>
    <t>000338</t>
  </si>
  <si>
    <t>BRAKE HOSE FRONT R/H</t>
  </si>
  <si>
    <t>000231</t>
  </si>
  <si>
    <t>BRAKE SHOES REAR (4) **N/L/A**</t>
  </si>
  <si>
    <t>000339</t>
  </si>
  <si>
    <t>BRAKE HOSE FRONT L/H</t>
  </si>
  <si>
    <t>000232N</t>
  </si>
  <si>
    <t>000340</t>
  </si>
  <si>
    <t>TRANSFER BOX OUTPUT SEAL (EACH)</t>
  </si>
  <si>
    <t>000233G</t>
  </si>
  <si>
    <t>ENGINE OIL FILLER CAP</t>
  </si>
  <si>
    <t>000341</t>
  </si>
  <si>
    <t>000234G</t>
  </si>
  <si>
    <t>ENGINE OIL FILLER CAP (d21/d22)</t>
  </si>
  <si>
    <t>000342</t>
  </si>
  <si>
    <t>SUSPENSION BUMP STOP FRONT</t>
  </si>
  <si>
    <t>000343</t>
  </si>
  <si>
    <t>000345</t>
  </si>
  <si>
    <t>000236B</t>
  </si>
  <si>
    <t>000346</t>
  </si>
  <si>
    <t>WHEEL BEARING SEAL</t>
  </si>
  <si>
    <t>000236C</t>
  </si>
  <si>
    <t>000347</t>
  </si>
  <si>
    <t>000236D</t>
  </si>
  <si>
    <t>000348</t>
  </si>
  <si>
    <t>WHEEL BEARING SEAL REAR OUTER</t>
  </si>
  <si>
    <t>000237</t>
  </si>
  <si>
    <t>ALTERNATOR EXCHANGE RECON</t>
  </si>
  <si>
    <t>000349</t>
  </si>
  <si>
    <t>TRANSFER BOX OUTPUT SEAL REAR</t>
  </si>
  <si>
    <t>000238</t>
  </si>
  <si>
    <t>ENGINE FAN / ALTERNATOR BELT SE</t>
  </si>
  <si>
    <t>000350</t>
  </si>
  <si>
    <t>000351</t>
  </si>
  <si>
    <t>ENGINE CRANKSHAFT SEAL FRONT</t>
  </si>
  <si>
    <t>000240G</t>
  </si>
  <si>
    <t>BRAKE DISC / ROTOR FRONT</t>
  </si>
  <si>
    <t>000352</t>
  </si>
  <si>
    <t>ENGINE CRANKSHAFT SEAL REAR</t>
  </si>
  <si>
    <t>000353</t>
  </si>
  <si>
    <t>000241B</t>
  </si>
  <si>
    <t>000355</t>
  </si>
  <si>
    <t>000241C</t>
  </si>
  <si>
    <t>000359</t>
  </si>
  <si>
    <t>SPOTLAMP RELAY</t>
  </si>
  <si>
    <t>000241D</t>
  </si>
  <si>
    <t>000360</t>
  </si>
  <si>
    <t>000361</t>
  </si>
  <si>
    <t>SPOTLAMP CHROME EFFECT 6inch (5</t>
  </si>
  <si>
    <t>000362</t>
  </si>
  <si>
    <t>000246B</t>
  </si>
  <si>
    <t>000363</t>
  </si>
  <si>
    <t>USE 000330</t>
  </si>
  <si>
    <t>000246C</t>
  </si>
  <si>
    <t>CLUTCH COVER  ONLY</t>
  </si>
  <si>
    <t>000364</t>
  </si>
  <si>
    <t>TRANSFER BOX OUTPUT SEAL FRONT</t>
  </si>
  <si>
    <t>000246D</t>
  </si>
  <si>
    <t>000367</t>
  </si>
  <si>
    <t>ENGINE POWER STEERING PAS BELT</t>
  </si>
  <si>
    <t>000246L</t>
  </si>
  <si>
    <t>000368</t>
  </si>
  <si>
    <t>000246LB</t>
  </si>
  <si>
    <t>000370</t>
  </si>
  <si>
    <t>BRAKE HOSE INNER REAR R/H or L/</t>
  </si>
  <si>
    <t>000371</t>
  </si>
  <si>
    <t>BRAKE HOSE REAR (OVER DIFFERENT</t>
  </si>
  <si>
    <t>000372</t>
  </si>
  <si>
    <t>DIFFERENTIAL PINION BEARING INN</t>
  </si>
  <si>
    <t>17 inch WIPER BLADE HOOK PAIR F</t>
  </si>
  <si>
    <t>000373</t>
  </si>
  <si>
    <t>DIFFERENTIAL PINION BEARING OUT</t>
  </si>
  <si>
    <t>000374</t>
  </si>
  <si>
    <t>DIFFERENTIAL CARRIER BEARING (E</t>
  </si>
  <si>
    <t>000375</t>
  </si>
  <si>
    <t>DIFFERENTIAL PINION SEAL FRONT</t>
  </si>
  <si>
    <t>000377</t>
  </si>
  <si>
    <t>ENGINE CAMSHAFT CAP SET (5)</t>
  </si>
  <si>
    <t>000378</t>
  </si>
  <si>
    <t>000256</t>
  </si>
  <si>
    <t>EXHAUST PIPE BOX CENTRE SWB</t>
  </si>
  <si>
    <t>000380</t>
  </si>
  <si>
    <t>000381</t>
  </si>
  <si>
    <t>BRAKE DISC / ROTOR FRONT (290MM</t>
  </si>
  <si>
    <t>000387</t>
  </si>
  <si>
    <t>000259</t>
  </si>
  <si>
    <t>EXHAUST PIPE TAIL SWB</t>
  </si>
  <si>
    <t>000389</t>
  </si>
  <si>
    <t>STARTER MOTOR (24 VOLT)</t>
  </si>
  <si>
    <t>000390</t>
  </si>
  <si>
    <t>EXHAUST PIPE CRUSH RING SEALING</t>
  </si>
  <si>
    <t>000391</t>
  </si>
  <si>
    <t>ENGINE CAMSHAFT SEAL</t>
  </si>
  <si>
    <t>BRAKE HOSE FRONT</t>
  </si>
  <si>
    <t>000392</t>
  </si>
  <si>
    <t>WHEEL BEARING SEAL OUTER REAR</t>
  </si>
  <si>
    <t>000393</t>
  </si>
  <si>
    <t>000394</t>
  </si>
  <si>
    <t>BRAKE DISC / ROTOR REAR (300MM)</t>
  </si>
  <si>
    <t>000397</t>
  </si>
  <si>
    <t>ENGINE MAIN BEARING SET STD</t>
  </si>
  <si>
    <t>000398</t>
  </si>
  <si>
    <t>SWIVEL HOUSING BEARING</t>
  </si>
  <si>
    <t>000400</t>
  </si>
  <si>
    <t>BOLT M10 x 35mm x 1.25 THREAD</t>
  </si>
  <si>
    <t>000273</t>
  </si>
  <si>
    <t>000402</t>
  </si>
  <si>
    <t>WASHER 10MM FLAT</t>
  </si>
  <si>
    <t>000274</t>
  </si>
  <si>
    <t>HANDBRAKE CABLE REAR L/H (UBS52</t>
  </si>
  <si>
    <t>000403</t>
  </si>
  <si>
    <t>SPOTLAMP 4inch (55watt)</t>
  </si>
  <si>
    <t>000275</t>
  </si>
  <si>
    <t>HANDBRAKE CABLE REAR R/H * N/L/</t>
  </si>
  <si>
    <t>000408</t>
  </si>
  <si>
    <t>DIFFERENTIAL SIDE SEAL R/H FRON</t>
  </si>
  <si>
    <t>000277</t>
  </si>
  <si>
    <t>ENGINE FULL GASKET SET *N/L/A*</t>
  </si>
  <si>
    <t>000418</t>
  </si>
  <si>
    <t>000419</t>
  </si>
  <si>
    <t>000426</t>
  </si>
  <si>
    <t>000427</t>
  </si>
  <si>
    <t>000428</t>
  </si>
  <si>
    <t>POWER STEERING PUMP (Right or l</t>
  </si>
  <si>
    <t>000429</t>
  </si>
  <si>
    <t>000430</t>
  </si>
  <si>
    <t>000287</t>
  </si>
  <si>
    <t>000431</t>
  </si>
  <si>
    <t>000432</t>
  </si>
  <si>
    <t>SUSPENSION COIL SPRING FRONT (P</t>
  </si>
  <si>
    <t>000436</t>
  </si>
  <si>
    <t>BULB 21W/5W LARGE CAPLESS (CLEA</t>
  </si>
  <si>
    <t>000437</t>
  </si>
  <si>
    <t>BULB 21W LARGE CAPLESS (CLEAR)</t>
  </si>
  <si>
    <t>000441</t>
  </si>
  <si>
    <t>ENGINE CAMSHAFT BEARINGS STD</t>
  </si>
  <si>
    <t>000445</t>
  </si>
  <si>
    <t>HIGHT LEVEL BRAKE LAMP CAPLESS</t>
  </si>
  <si>
    <t>000450</t>
  </si>
  <si>
    <t>SUSPENSION CHASSIS BUSH REAR (E</t>
  </si>
  <si>
    <t>000461</t>
  </si>
  <si>
    <t>ENGINE VALVE SHIM</t>
  </si>
  <si>
    <t>000296</t>
  </si>
  <si>
    <t>RADIATOR GRILLE COMPLETE BLACK</t>
  </si>
  <si>
    <t>000469</t>
  </si>
  <si>
    <t>CLUTCH SPIGOT SHAFT BEARING (32</t>
  </si>
  <si>
    <t>000297</t>
  </si>
  <si>
    <t>RADIATOR GRILLE COMPLETE CHROME</t>
  </si>
  <si>
    <t>000476</t>
  </si>
  <si>
    <t>SUSPENSION BUMP STOP REAR R/H o</t>
  </si>
  <si>
    <t>000481</t>
  </si>
  <si>
    <t>SUSPENSION LEAF SPRING REAR (2+</t>
  </si>
  <si>
    <t>LEAF SPRING</t>
  </si>
  <si>
    <t>000484</t>
  </si>
  <si>
    <t>SUSPENSION ANTI ROLL LINK FRONT</t>
  </si>
  <si>
    <t>000485</t>
  </si>
  <si>
    <t>SUSPENSION ANTI ROLL LINK REAR</t>
  </si>
  <si>
    <t>000493</t>
  </si>
  <si>
    <t>ENGINE SUMP PLUG WASHER</t>
  </si>
  <si>
    <t>EXHAUST PIPE BOX CENTRE LWB</t>
  </si>
  <si>
    <t>000494</t>
  </si>
  <si>
    <t>DRIVE SHAFT FRONT AXLE TUBE BEA</t>
  </si>
  <si>
    <t>EXHAUST PIPE TAIL LWB</t>
  </si>
  <si>
    <t>000495</t>
  </si>
  <si>
    <t>000308</t>
  </si>
  <si>
    <t>000499</t>
  </si>
  <si>
    <t>AXLE FRONT CV JOINT OUTER (With</t>
  </si>
  <si>
    <t>000309G</t>
  </si>
  <si>
    <t>RADIATOR GRILLE BADGE</t>
  </si>
  <si>
    <t>000500</t>
  </si>
  <si>
    <t>000501</t>
  </si>
  <si>
    <t>PROPSHAFT FRONT OF REAR (RECOND</t>
  </si>
  <si>
    <t>000311</t>
  </si>
  <si>
    <t>A BAR STAINLESS STEEL 3 WITH A</t>
  </si>
  <si>
    <t>000502</t>
  </si>
  <si>
    <t>PROPSHAFT REAR OF REAR (OEM GEN</t>
  </si>
  <si>
    <t>000505</t>
  </si>
  <si>
    <t>WHEEL BEARING FRONT INNER</t>
  </si>
  <si>
    <t>000313</t>
  </si>
  <si>
    <t>BODY LAMP GUARDS ST/STEEL KUN25</t>
  </si>
  <si>
    <t>000506</t>
  </si>
  <si>
    <t>000507</t>
  </si>
  <si>
    <t>000508</t>
  </si>
  <si>
    <t>000509</t>
  </si>
  <si>
    <t>WHEEL BEARING</t>
  </si>
  <si>
    <t>000510</t>
  </si>
  <si>
    <t>000512</t>
  </si>
  <si>
    <t>000513</t>
  </si>
  <si>
    <t>000514</t>
  </si>
  <si>
    <t>000322</t>
  </si>
  <si>
    <t>RADIATOR GRILLE CENTRE BLACK *</t>
  </si>
  <si>
    <t>000515</t>
  </si>
  <si>
    <t>000323</t>
  </si>
  <si>
    <t>BUMPER END CAP FRONT R/H</t>
  </si>
  <si>
    <t>000516</t>
  </si>
  <si>
    <t>AXLE FRONT WHEEL BEARING ASSEMB</t>
  </si>
  <si>
    <t>000324</t>
  </si>
  <si>
    <t>BUMPER END CAP FRONT L/H</t>
  </si>
  <si>
    <t>000519</t>
  </si>
  <si>
    <t>RADIATOR GRILLE CENTRE GREY &amp; C</t>
  </si>
  <si>
    <t>000521</t>
  </si>
  <si>
    <t>STEERING TRACK TIE ROD END R/H</t>
  </si>
  <si>
    <t>000525</t>
  </si>
  <si>
    <t>000326A</t>
  </si>
  <si>
    <t>000527</t>
  </si>
  <si>
    <t>BUMPER COMPLETE FRONT BLACK</t>
  </si>
  <si>
    <t>000528</t>
  </si>
  <si>
    <t>PROPSHAFT REAR</t>
  </si>
  <si>
    <t>000540</t>
  </si>
  <si>
    <t>WHEEL BEARING REAR OUTER</t>
  </si>
  <si>
    <t>000329AG</t>
  </si>
  <si>
    <t>SPARE WHEEL HANDLE NO 1</t>
  </si>
  <si>
    <t>000542</t>
  </si>
  <si>
    <t>WHEEL BEARING REAR INNER</t>
  </si>
  <si>
    <t>000329BG</t>
  </si>
  <si>
    <t>SPARE WHEEL HANDLE NO 2</t>
  </si>
  <si>
    <t>000555</t>
  </si>
  <si>
    <t>000329CG</t>
  </si>
  <si>
    <t>SPARE WHEEL HANDLE NO 3</t>
  </si>
  <si>
    <t>000556</t>
  </si>
  <si>
    <t>SUSPENSION SPRING CHASSIS BUSH</t>
  </si>
  <si>
    <t>000329G</t>
  </si>
  <si>
    <t>JACK HANDLE COMPLETE</t>
  </si>
  <si>
    <t>000560</t>
  </si>
  <si>
    <t>000564</t>
  </si>
  <si>
    <t>CLUTCH CABLE (Right hand drive</t>
  </si>
  <si>
    <t>000331G</t>
  </si>
  <si>
    <t>EXHAUST MANIFOLD GASKET - HEAD</t>
  </si>
  <si>
    <t>000568</t>
  </si>
  <si>
    <t>000581</t>
  </si>
  <si>
    <t>FUSE 80AMP MALE</t>
  </si>
  <si>
    <t>000333G</t>
  </si>
  <si>
    <t>HEADLAMP WASHER JET  ** GEN ONL</t>
  </si>
  <si>
    <t>000582</t>
  </si>
  <si>
    <t>FUSE 80AMP FEMALE</t>
  </si>
  <si>
    <t>000583</t>
  </si>
  <si>
    <t>DIFFERENTIAL SIDE SEAL FRONT</t>
  </si>
  <si>
    <t>000586</t>
  </si>
  <si>
    <t>000588</t>
  </si>
  <si>
    <t>000337G</t>
  </si>
  <si>
    <t>ENGINE CRANKSHAFT PULLEY WOODRU</t>
  </si>
  <si>
    <t>000591</t>
  </si>
  <si>
    <t>000603</t>
  </si>
  <si>
    <t>000604</t>
  </si>
  <si>
    <t>000631</t>
  </si>
  <si>
    <t>000639</t>
  </si>
  <si>
    <t>000646</t>
  </si>
  <si>
    <t>SUSPENSION CHASSIS BUSH FRONT (</t>
  </si>
  <si>
    <t>000647</t>
  </si>
  <si>
    <t>SUSPENSION SHOCK ABSORBER BUSH</t>
  </si>
  <si>
    <t>000344</t>
  </si>
  <si>
    <t>000649</t>
  </si>
  <si>
    <t>EXHAUST PIPE MOUNTING RUBBER (E</t>
  </si>
  <si>
    <t>000652</t>
  </si>
  <si>
    <t>EXHAUST PIPE BOX TAIL (No.2/3)</t>
  </si>
  <si>
    <t>000671</t>
  </si>
  <si>
    <t>13 inch WIPER BLADE HOOK PAIR R</t>
  </si>
  <si>
    <t>000672</t>
  </si>
  <si>
    <t>000674</t>
  </si>
  <si>
    <t>000675</t>
  </si>
  <si>
    <t>000676</t>
  </si>
  <si>
    <t>000678</t>
  </si>
  <si>
    <t>000679</t>
  </si>
  <si>
    <t>STEERING PITMAN ARM (Right or l</t>
  </si>
  <si>
    <t>000680</t>
  </si>
  <si>
    <t>000681</t>
  </si>
  <si>
    <t>SPARK PLUG (PLATINUM)</t>
  </si>
  <si>
    <t>000356G</t>
  </si>
  <si>
    <t>000682</t>
  </si>
  <si>
    <t>SPRING WASHER 10MM (FLAT)</t>
  </si>
  <si>
    <t>000357G</t>
  </si>
  <si>
    <t>000687</t>
  </si>
  <si>
    <t>000358</t>
  </si>
  <si>
    <t>ENGINE GASKET SET (UBS25 12VALV</t>
  </si>
  <si>
    <t>000688</t>
  </si>
  <si>
    <t>000691</t>
  </si>
  <si>
    <t>000692</t>
  </si>
  <si>
    <t>000694</t>
  </si>
  <si>
    <t>000695</t>
  </si>
  <si>
    <t>000696</t>
  </si>
  <si>
    <t>000697</t>
  </si>
  <si>
    <t>000365G</t>
  </si>
  <si>
    <t>ENGINE PAS BELT * N/L/A *</t>
  </si>
  <si>
    <t>000698</t>
  </si>
  <si>
    <t>CLUTCH SPIGOT SHAFT BEARING (40</t>
  </si>
  <si>
    <t>000366</t>
  </si>
  <si>
    <t>ENGINE FAN BELT *N/L/A *</t>
  </si>
  <si>
    <t>000699</t>
  </si>
  <si>
    <t>CLUTCH SPIGOT SHAFT BEARING (35</t>
  </si>
  <si>
    <t>000714</t>
  </si>
  <si>
    <t>000716</t>
  </si>
  <si>
    <t>WHEEL BEARING SPACER WASHER FRO</t>
  </si>
  <si>
    <t>000369</t>
  </si>
  <si>
    <t>BRAKE HOSE REAR OUTER</t>
  </si>
  <si>
    <t>000726</t>
  </si>
  <si>
    <t>EXHAUST PIPE BRACKET (TAILPIPE)</t>
  </si>
  <si>
    <t>BRAKE HOSE</t>
  </si>
  <si>
    <t>000727</t>
  </si>
  <si>
    <t>TRANSFER BOX MOUNTING BOBBIN (3</t>
  </si>
  <si>
    <t>000738</t>
  </si>
  <si>
    <t>000742</t>
  </si>
  <si>
    <t>000746</t>
  </si>
  <si>
    <t>DIFFERENTIAL CARRIER BEARING</t>
  </si>
  <si>
    <t>000747</t>
  </si>
  <si>
    <t>000749</t>
  </si>
  <si>
    <t>000376G</t>
  </si>
  <si>
    <t>000750</t>
  </si>
  <si>
    <t>ENGINE CAMSHAFT CAP SET</t>
  </si>
  <si>
    <t>000753</t>
  </si>
  <si>
    <t>WHEEL BEARING O-RING REAR</t>
  </si>
  <si>
    <t>000756</t>
  </si>
  <si>
    <t>SUSPENSION LEAF SPRING FRONT (2</t>
  </si>
  <si>
    <t>TRANSFERBOX OUTPUT SEAL FRONT</t>
  </si>
  <si>
    <t>000758</t>
  </si>
  <si>
    <t>SUSPENSION LEAF SPRING REAR (4+</t>
  </si>
  <si>
    <t>000384G</t>
  </si>
  <si>
    <t>DIFFERENTIAL GASKET FRONT</t>
  </si>
  <si>
    <t>000385G</t>
  </si>
  <si>
    <t>DIFFERENTIAL GASKET REAR</t>
  </si>
  <si>
    <t>000765</t>
  </si>
  <si>
    <t>ENGINE HEAD GASKET (1.65MM)</t>
  </si>
  <si>
    <t>000386G</t>
  </si>
  <si>
    <t>DIFFERENTIAL GASKET</t>
  </si>
  <si>
    <t>000768</t>
  </si>
  <si>
    <t>SPRAY PAINT 6J7 GREEN 300ml   *</t>
  </si>
  <si>
    <t>SWIVEL HOUSING SEAL SET</t>
  </si>
  <si>
    <t>000776</t>
  </si>
  <si>
    <t>000387K</t>
  </si>
  <si>
    <t>000778</t>
  </si>
  <si>
    <t>SPRAY PAINT 8A1 BLUE 300ML  **R</t>
  </si>
  <si>
    <t>000779</t>
  </si>
  <si>
    <t>SPRAY PAINT 3D7 RED 300ML  **RE</t>
  </si>
  <si>
    <t>EXHAUST PIPE SEALING GASKET (EP</t>
  </si>
  <si>
    <t>000780</t>
  </si>
  <si>
    <t>SPRAY PAINT H84 GRACE SILVER 30</t>
  </si>
  <si>
    <t>000781</t>
  </si>
  <si>
    <t>000782</t>
  </si>
  <si>
    <t>SPRAY PAINT 3H7 RED 300ML  **RE</t>
  </si>
  <si>
    <t>000783</t>
  </si>
  <si>
    <t>SPRAY LACQUER 400ML</t>
  </si>
  <si>
    <t>BRAKE DISC / ROTOR REAR</t>
  </si>
  <si>
    <t>000784</t>
  </si>
  <si>
    <t>AXLE FRONT CV JOINT OUTER (WITH</t>
  </si>
  <si>
    <t>000396G</t>
  </si>
  <si>
    <t>000785</t>
  </si>
  <si>
    <t>000786</t>
  </si>
  <si>
    <t>000787</t>
  </si>
  <si>
    <t>AXLE FRONT CV JOINT LOCK NUT</t>
  </si>
  <si>
    <t>BOLT 10MM X 1.5PITCH X 35MM</t>
  </si>
  <si>
    <t>000788</t>
  </si>
  <si>
    <t>AXLE FRONT CV JOINT SPLIT PIN</t>
  </si>
  <si>
    <t>000401</t>
  </si>
  <si>
    <t>NUT 10MM X 1.5 PITCH</t>
  </si>
  <si>
    <t>000789</t>
  </si>
  <si>
    <t>000790</t>
  </si>
  <si>
    <t>AXLE FRONT CV JOINT LOCK NUT CO</t>
  </si>
  <si>
    <t>SPOTLAMP STAINLESS STEEL 4inch</t>
  </si>
  <si>
    <t>000791</t>
  </si>
  <si>
    <t>SWIVEL HOUSING BEARING SEAL CAP</t>
  </si>
  <si>
    <t>DIFFERENTIAL SIDE SEAL</t>
  </si>
  <si>
    <t>000794</t>
  </si>
  <si>
    <t>000410G</t>
  </si>
  <si>
    <t>ENGINE SUMP</t>
  </si>
  <si>
    <t>000799</t>
  </si>
  <si>
    <t>000411</t>
  </si>
  <si>
    <t>HANDBRAKE CABLE REAR R/H  *N/L/</t>
  </si>
  <si>
    <t>000800</t>
  </si>
  <si>
    <t>000411A</t>
  </si>
  <si>
    <t>HANDBRAKE CABLE REAR L/H *N/L/A</t>
  </si>
  <si>
    <t>000802</t>
  </si>
  <si>
    <t>NUMBER PLATE BULB 12V 10W (SING</t>
  </si>
  <si>
    <t>000413G</t>
  </si>
  <si>
    <t>FUEL TANK GAUGE SENDER UNIT</t>
  </si>
  <si>
    <t>000803</t>
  </si>
  <si>
    <t>HEADLAMP BULB H4</t>
  </si>
  <si>
    <t>000416N</t>
  </si>
  <si>
    <t>000804</t>
  </si>
  <si>
    <t>BULB HEAD BULB HB1</t>
  </si>
  <si>
    <t>000417N</t>
  </si>
  <si>
    <t>000805</t>
  </si>
  <si>
    <t>ENGINE AIR FILTER (ROUND)</t>
  </si>
  <si>
    <t>000806</t>
  </si>
  <si>
    <t>000807</t>
  </si>
  <si>
    <t>000420G</t>
  </si>
  <si>
    <t>000808</t>
  </si>
  <si>
    <t>ENGINE FUEL FILTER (PRE)</t>
  </si>
  <si>
    <t>000423N</t>
  </si>
  <si>
    <t>000811</t>
  </si>
  <si>
    <t>000424N</t>
  </si>
  <si>
    <t>000813</t>
  </si>
  <si>
    <t>000425G</t>
  </si>
  <si>
    <t>FUEL TANK GAUGE SENDER UNIT V23</t>
  </si>
  <si>
    <t>000829</t>
  </si>
  <si>
    <t>000830</t>
  </si>
  <si>
    <t>000832</t>
  </si>
  <si>
    <t>POWER STEERING PUMP</t>
  </si>
  <si>
    <t>000833</t>
  </si>
  <si>
    <t>000844</t>
  </si>
  <si>
    <t>000846</t>
  </si>
  <si>
    <t>EXHAUST PIPE GASKET</t>
  </si>
  <si>
    <t>000854</t>
  </si>
  <si>
    <t>000873</t>
  </si>
  <si>
    <t>DIFFERENTIAL SEAL SIDE FRONT R/</t>
  </si>
  <si>
    <t>000433</t>
  </si>
  <si>
    <t>ENGINE AIR FILTER (F300 CARB MO</t>
  </si>
  <si>
    <t>000874</t>
  </si>
  <si>
    <t>000434G</t>
  </si>
  <si>
    <t>BUMPER END CAP REAR R/H CHROME</t>
  </si>
  <si>
    <t>000879</t>
  </si>
  <si>
    <t>UNIVERSAL HORN (HIGH TONE)</t>
  </si>
  <si>
    <t>000435G</t>
  </si>
  <si>
    <t>BUMPER END CAP REAR L/H CHROME</t>
  </si>
  <si>
    <t>000888</t>
  </si>
  <si>
    <t>INTERIOR LIGHT BULB (8.5mm CONT</t>
  </si>
  <si>
    <t>000890</t>
  </si>
  <si>
    <t>UPRIGHT DUST SEAL OUTER</t>
  </si>
  <si>
    <t>000894</t>
  </si>
  <si>
    <t>ENGINE CAM SHAFT BEARINGS STD (</t>
  </si>
  <si>
    <t>000895</t>
  </si>
  <si>
    <t>000442N</t>
  </si>
  <si>
    <t>000900</t>
  </si>
  <si>
    <t>000443</t>
  </si>
  <si>
    <t>TONNEAU COVER NO HOOKS FITTED K</t>
  </si>
  <si>
    <t>000901</t>
  </si>
  <si>
    <t>000444K</t>
  </si>
  <si>
    <t>ENGINE FILTER KIT (ROUND AIR)</t>
  </si>
  <si>
    <t>000903</t>
  </si>
  <si>
    <t>SUSPENSION BUMP STOP LOWER</t>
  </si>
  <si>
    <t>000444KB</t>
  </si>
  <si>
    <t>ENGINE FILTER KIT+OIL (ROUND AI</t>
  </si>
  <si>
    <t>000904</t>
  </si>
  <si>
    <t>000444KC</t>
  </si>
  <si>
    <t>000905</t>
  </si>
  <si>
    <t>SUSPENSION LEAF SPRING SHACKLE</t>
  </si>
  <si>
    <t>CAPLESS BULB 12V 21W</t>
  </si>
  <si>
    <t>000906</t>
  </si>
  <si>
    <t>000446</t>
  </si>
  <si>
    <t>ENGINE POWER UPGRADE CHIP TFS77</t>
  </si>
  <si>
    <t>000907</t>
  </si>
  <si>
    <t>SUSPENSION LEAF SPRING PIN REAR</t>
  </si>
  <si>
    <t>000447</t>
  </si>
  <si>
    <t>ENGINE POWER UPGRADE CHIP KUN25</t>
  </si>
  <si>
    <t>000908</t>
  </si>
  <si>
    <t>000448</t>
  </si>
  <si>
    <t>ENGINE POWER UPGRADE CHIP  ***</t>
  </si>
  <si>
    <t>000910</t>
  </si>
  <si>
    <t>WHEEL NUT (BEVELLED)</t>
  </si>
  <si>
    <t>000449</t>
  </si>
  <si>
    <t>ENGINE POWER UPGRADE CHIP  B40</t>
  </si>
  <si>
    <t>000911</t>
  </si>
  <si>
    <t>SUSPENSION CHASSIS BUSH REAR</t>
  </si>
  <si>
    <t>000913</t>
  </si>
  <si>
    <t>POWER STEERING PUMP ** SP/PRICE</t>
  </si>
  <si>
    <t>000914</t>
  </si>
  <si>
    <t>WHEEL NUT (PROTRUDING)</t>
  </si>
  <si>
    <t>CLUTCH SPIGOT SHAFT BEARING</t>
  </si>
  <si>
    <t>000915</t>
  </si>
  <si>
    <t>INTERIOR LIGHT BULB (7mm CONTAC</t>
  </si>
  <si>
    <t>000476G</t>
  </si>
  <si>
    <t>000916</t>
  </si>
  <si>
    <t>SPOTLAMP BULB 100W H3</t>
  </si>
  <si>
    <t>000477</t>
  </si>
  <si>
    <t>15 inch WIPER BLADE HOOK PAIR R</t>
  </si>
  <si>
    <t>000917</t>
  </si>
  <si>
    <t>INTERIOR DASH BULB</t>
  </si>
  <si>
    <t>000478</t>
  </si>
  <si>
    <t>21 inch WIPER BLADE HOOK SINGLE</t>
  </si>
  <si>
    <t>000920</t>
  </si>
  <si>
    <t>000479G</t>
  </si>
  <si>
    <t>UPRIGHT SEAL</t>
  </si>
  <si>
    <t>000924</t>
  </si>
  <si>
    <t>EXHAUST PIPE BOX FRONT (No.1)</t>
  </si>
  <si>
    <t>000480G</t>
  </si>
  <si>
    <t>000927</t>
  </si>
  <si>
    <t>BRAKE DISC / ROTOR REAR (312MM)</t>
  </si>
  <si>
    <t>SUSPENSION LEAF SPRING REAR</t>
  </si>
  <si>
    <t>000940</t>
  </si>
  <si>
    <t>SUSPENSION LEAF SPRING FRONT (6</t>
  </si>
  <si>
    <t>481A</t>
  </si>
  <si>
    <t>LEAF SPRING FITTING KIT</t>
  </si>
  <si>
    <t>000941</t>
  </si>
  <si>
    <t>SUSPENSION LEAF SPRING REAR (7</t>
  </si>
  <si>
    <t>000481A</t>
  </si>
  <si>
    <t>000481K</t>
  </si>
  <si>
    <t>SUSPENSION LEAF SPRING KIT REAR</t>
  </si>
  <si>
    <t>000942</t>
  </si>
  <si>
    <t>000482G</t>
  </si>
  <si>
    <t>HUB BEARING INNER O-RING</t>
  </si>
  <si>
    <t>000945</t>
  </si>
  <si>
    <t>000483G</t>
  </si>
  <si>
    <t>000949</t>
  </si>
  <si>
    <t>ANTI FREEZE COOLANT 5L BLUE</t>
  </si>
  <si>
    <t>000953</t>
  </si>
  <si>
    <t>000954</t>
  </si>
  <si>
    <t>SUSPENSION LEAF SPRING PIN FRON</t>
  </si>
  <si>
    <t>000486G</t>
  </si>
  <si>
    <t>ENGINE SUMP PLUG</t>
  </si>
  <si>
    <t>000955</t>
  </si>
  <si>
    <t>000487G</t>
  </si>
  <si>
    <t>HEADLAMP R/H (R/H/D) UBS73</t>
  </si>
  <si>
    <t>000956</t>
  </si>
  <si>
    <t>000488G</t>
  </si>
  <si>
    <t>HEADLAMP L/H (R/H/D)</t>
  </si>
  <si>
    <t>000957</t>
  </si>
  <si>
    <t>000490G</t>
  </si>
  <si>
    <t>000958</t>
  </si>
  <si>
    <t>000492G</t>
  </si>
  <si>
    <t>DRIVE SHAFT CV INNER SNAP RING</t>
  </si>
  <si>
    <t>000976</t>
  </si>
  <si>
    <t>POWER STEERING BOX (RECONDITION</t>
  </si>
  <si>
    <t>000977</t>
  </si>
  <si>
    <t>000980</t>
  </si>
  <si>
    <t>POWER STEERING PUMP (Right hand</t>
  </si>
  <si>
    <t>000989</t>
  </si>
  <si>
    <t>000495B</t>
  </si>
  <si>
    <t>000990</t>
  </si>
  <si>
    <t>000495C</t>
  </si>
  <si>
    <t>000991</t>
  </si>
  <si>
    <t>000495D</t>
  </si>
  <si>
    <t>000992</t>
  </si>
  <si>
    <t>LOCKING WHEEL NUT SET (4)</t>
  </si>
  <si>
    <t>000495K</t>
  </si>
  <si>
    <t>000993</t>
  </si>
  <si>
    <t>POWER STEERING PUMP *** SP/PRIC</t>
  </si>
  <si>
    <t>000496</t>
  </si>
  <si>
    <t>USE 003114</t>
  </si>
  <si>
    <t>000994</t>
  </si>
  <si>
    <t>000497</t>
  </si>
  <si>
    <t>000995</t>
  </si>
  <si>
    <t>000498</t>
  </si>
  <si>
    <t>USE 002323</t>
  </si>
  <si>
    <t>000996</t>
  </si>
  <si>
    <t>RADIATOR GRILLE CENTRE</t>
  </si>
  <si>
    <t>AXLE FRONT CV JOINT OUTER F78</t>
  </si>
  <si>
    <t>000998</t>
  </si>
  <si>
    <t>PAS POWER STEERING PUMP PULLEY</t>
  </si>
  <si>
    <t>001001</t>
  </si>
  <si>
    <t>001004</t>
  </si>
  <si>
    <t>AXLE REAR WHEEL BEARING ASSEMBL</t>
  </si>
  <si>
    <t>000501G</t>
  </si>
  <si>
    <t>PROPSHAFT FRONT OF REAR (WITH C</t>
  </si>
  <si>
    <t>001005</t>
  </si>
  <si>
    <t>SUSPENSION LEAF SPRING REAR (3+</t>
  </si>
  <si>
    <t>001006</t>
  </si>
  <si>
    <t>GEARBOX MOUNTING</t>
  </si>
  <si>
    <t>000503</t>
  </si>
  <si>
    <t>HANDBRAKE CABLE REAR R/H 8/1987</t>
  </si>
  <si>
    <t>001007</t>
  </si>
  <si>
    <t>000504</t>
  </si>
  <si>
    <t>001008</t>
  </si>
  <si>
    <t>001009</t>
  </si>
  <si>
    <t>001010</t>
  </si>
  <si>
    <t>001011</t>
  </si>
  <si>
    <t>BRAKE DISC / ROTOR FRONT (275MM</t>
  </si>
  <si>
    <t>001012</t>
  </si>
  <si>
    <t>001013</t>
  </si>
  <si>
    <t>001014</t>
  </si>
  <si>
    <t>000511G</t>
  </si>
  <si>
    <t>WHEEL BEARING FRONT (GENUINE)</t>
  </si>
  <si>
    <t>001015</t>
  </si>
  <si>
    <t>BRAKE DISC / ROTOR FRONT (280MM</t>
  </si>
  <si>
    <t>001016</t>
  </si>
  <si>
    <t>WHEEL BEARING SEAL OUTER FRONT</t>
  </si>
  <si>
    <t>001017</t>
  </si>
  <si>
    <t>WHEEL BEARING SEAL INNER FRONT</t>
  </si>
  <si>
    <t>001018</t>
  </si>
  <si>
    <t>001019</t>
  </si>
  <si>
    <t>000516G</t>
  </si>
  <si>
    <t>001022</t>
  </si>
  <si>
    <t>000517G</t>
  </si>
  <si>
    <t>WHEEL BEARING RETAINER</t>
  </si>
  <si>
    <t>001023</t>
  </si>
  <si>
    <t>BRAKE DISC / ROTOR REAR (335MM)</t>
  </si>
  <si>
    <t>000518G</t>
  </si>
  <si>
    <t>USE 000799</t>
  </si>
  <si>
    <t>001024</t>
  </si>
  <si>
    <t>001025</t>
  </si>
  <si>
    <t>000520A</t>
  </si>
  <si>
    <t>STEERING TRACK ROD END L/H</t>
  </si>
  <si>
    <t>001026</t>
  </si>
  <si>
    <t>STEERING TRACK ROD END R/H</t>
  </si>
  <si>
    <t>001027</t>
  </si>
  <si>
    <t>HEADLAMP R/H (Right hand drive)</t>
  </si>
  <si>
    <t>000522G</t>
  </si>
  <si>
    <t>001028</t>
  </si>
  <si>
    <t>HEADLAMP L/H (Right hand drive)</t>
  </si>
  <si>
    <t>000523G</t>
  </si>
  <si>
    <t>001031</t>
  </si>
  <si>
    <t>BODY LAMP ASSEMBLY REAR R/H</t>
  </si>
  <si>
    <t>000524</t>
  </si>
  <si>
    <t>ENGINE FUEL FILTER *N/L/A * F30</t>
  </si>
  <si>
    <t>001032</t>
  </si>
  <si>
    <t>BODY LAMP ASSEMBLY REAR L/H</t>
  </si>
  <si>
    <t>001033</t>
  </si>
  <si>
    <t>001034</t>
  </si>
  <si>
    <t>PROPSHAFT REAR (OEM GENUINE PAR</t>
  </si>
  <si>
    <t>001035</t>
  </si>
  <si>
    <t>001036</t>
  </si>
  <si>
    <t>000541</t>
  </si>
  <si>
    <t>MUDFLAP UNIVERSAL 30CM X 45CM</t>
  </si>
  <si>
    <t>001037</t>
  </si>
  <si>
    <t>001038</t>
  </si>
  <si>
    <t>000548</t>
  </si>
  <si>
    <t>CLUTCH CABLE (-11/1990)</t>
  </si>
  <si>
    <t>001039</t>
  </si>
  <si>
    <t>INDICATOR LAMP ASSEMBLY R/H</t>
  </si>
  <si>
    <t>000548A</t>
  </si>
  <si>
    <t>CLUTCH CABLE</t>
  </si>
  <si>
    <t>001040</t>
  </si>
  <si>
    <t>INDICATOR LAMP ASSEMBLY L/H</t>
  </si>
  <si>
    <t>000549</t>
  </si>
  <si>
    <t>001041</t>
  </si>
  <si>
    <t>000554A</t>
  </si>
  <si>
    <t>SPRING BUSH HALF</t>
  </si>
  <si>
    <t>001042</t>
  </si>
  <si>
    <t>000554B</t>
  </si>
  <si>
    <t>SPRING BUSH SLEEVE</t>
  </si>
  <si>
    <t>001043</t>
  </si>
  <si>
    <t>000554K</t>
  </si>
  <si>
    <t>SUSPENSION SPRING BUSH WITH BOL</t>
  </si>
  <si>
    <t>001044</t>
  </si>
  <si>
    <t>001045</t>
  </si>
  <si>
    <t>001046</t>
  </si>
  <si>
    <t>001048</t>
  </si>
  <si>
    <t>000560A</t>
  </si>
  <si>
    <t>001049</t>
  </si>
  <si>
    <t>000560AB</t>
  </si>
  <si>
    <t>001050</t>
  </si>
  <si>
    <t>000560B</t>
  </si>
  <si>
    <t>001051</t>
  </si>
  <si>
    <t>000560C</t>
  </si>
  <si>
    <t>001052</t>
  </si>
  <si>
    <t>000560D</t>
  </si>
  <si>
    <t>001054</t>
  </si>
  <si>
    <t>001055</t>
  </si>
  <si>
    <t>SUSPENSION LEAF SPRING EXTRA LO</t>
  </si>
  <si>
    <t>001056</t>
  </si>
  <si>
    <t>SUSPENSION BALL JOINT REAR UPPE</t>
  </si>
  <si>
    <t>000569</t>
  </si>
  <si>
    <t>EXHAUST PIPE FRONT</t>
  </si>
  <si>
    <t>001057</t>
  </si>
  <si>
    <t>TAILGATE</t>
  </si>
  <si>
    <t>000573</t>
  </si>
  <si>
    <t>USE 001917</t>
  </si>
  <si>
    <t>001058</t>
  </si>
  <si>
    <t>FUSE 60AMP (MALE)</t>
  </si>
  <si>
    <t>000580G</t>
  </si>
  <si>
    <t>USE 004932</t>
  </si>
  <si>
    <t>001060</t>
  </si>
  <si>
    <t>SUSPENSION LEAF SPRING U BOLT F</t>
  </si>
  <si>
    <t>001062</t>
  </si>
  <si>
    <t>001063</t>
  </si>
  <si>
    <t>WHEEL BEARING SEAL INNER REAR</t>
  </si>
  <si>
    <t>001064</t>
  </si>
  <si>
    <t>DRIVE SHAFT SEAL (FRONT)</t>
  </si>
  <si>
    <t>000585</t>
  </si>
  <si>
    <t>001065</t>
  </si>
  <si>
    <t>001066</t>
  </si>
  <si>
    <t>001067</t>
  </si>
  <si>
    <t>000590G</t>
  </si>
  <si>
    <t>SUSPENSION BALL JOINT UPPER</t>
  </si>
  <si>
    <t>001068</t>
  </si>
  <si>
    <t>001069</t>
  </si>
  <si>
    <t>FUSE 80AMP (MALE-RIGHT ANGLE)</t>
  </si>
  <si>
    <t>001070</t>
  </si>
  <si>
    <t>FUSE 50AMP (MALE-RIGHT ANGLE)</t>
  </si>
  <si>
    <t>001071</t>
  </si>
  <si>
    <t>FUSE 50AMP MALE</t>
  </si>
  <si>
    <t>000624G</t>
  </si>
  <si>
    <t>HEADLAMP BACKING PANEL SPRING</t>
  </si>
  <si>
    <t>001072</t>
  </si>
  <si>
    <t>STEERING RELAY ARM (Right hand</t>
  </si>
  <si>
    <t>001074</t>
  </si>
  <si>
    <t>000635G</t>
  </si>
  <si>
    <t>HANDBRAKE BELLCRANK CLIP</t>
  </si>
  <si>
    <t>001076</t>
  </si>
  <si>
    <t>PEDAL RUBBER BRAKE / CLUTCH</t>
  </si>
  <si>
    <t>000638G</t>
  </si>
  <si>
    <t>HEADLAMP ADJUSTER SCREW</t>
  </si>
  <si>
    <t>001078</t>
  </si>
  <si>
    <t>001081</t>
  </si>
  <si>
    <t>000640N</t>
  </si>
  <si>
    <t>001082</t>
  </si>
  <si>
    <t>STEERING KNUCKLE ARM BOOMERANG</t>
  </si>
  <si>
    <t>000641N</t>
  </si>
  <si>
    <t>001083</t>
  </si>
  <si>
    <t>STEERING RELAY ARM (Left hand d</t>
  </si>
  <si>
    <t>000642G</t>
  </si>
  <si>
    <t>HEADLAMP BACKING PANEL SPRING L</t>
  </si>
  <si>
    <t>001088</t>
  </si>
  <si>
    <t>DRIVE SHAFT CV BOOT FRONT</t>
  </si>
  <si>
    <t>000643N</t>
  </si>
  <si>
    <t>001089</t>
  </si>
  <si>
    <t>DRIVE SHAFT CV BOOT (EACH)</t>
  </si>
  <si>
    <t>000644N</t>
  </si>
  <si>
    <t>001090</t>
  </si>
  <si>
    <t>AXLE FRONT CV JOINT OUTER (27 i</t>
  </si>
  <si>
    <t>000645N</t>
  </si>
  <si>
    <t>001091</t>
  </si>
  <si>
    <t>AXLE FRONT CV JOINT OUTER (25 i</t>
  </si>
  <si>
    <t>001094</t>
  </si>
  <si>
    <t>AXLE FRONT CV JOINT OUTER (35in</t>
  </si>
  <si>
    <t>001095</t>
  </si>
  <si>
    <t>001096</t>
  </si>
  <si>
    <t>000650N</t>
  </si>
  <si>
    <t>001097</t>
  </si>
  <si>
    <t>000651N</t>
  </si>
  <si>
    <t>001098</t>
  </si>
  <si>
    <t>BRAKE DISC / ROTOR FRONT (286MM</t>
  </si>
  <si>
    <t>001099</t>
  </si>
  <si>
    <t>000653N</t>
  </si>
  <si>
    <t>ENGINE ALTERNATOR NEW</t>
  </si>
  <si>
    <t>001100</t>
  </si>
  <si>
    <t>AXLE FRONT CV JOINT OUTER AUTOM</t>
  </si>
  <si>
    <t>000654G</t>
  </si>
  <si>
    <t>ALTERNATOR PULLEY WITH CLUTCH</t>
  </si>
  <si>
    <t>001101</t>
  </si>
  <si>
    <t>ANTI FREEZE COOLANT 5L LONGLIFE</t>
  </si>
  <si>
    <t>000662G</t>
  </si>
  <si>
    <t>DOOR HINGE UPPER FRONT R/H</t>
  </si>
  <si>
    <t>001120</t>
  </si>
  <si>
    <t>AXLE FRONT CV JOINT DRIVE SHAFT</t>
  </si>
  <si>
    <t>000663G</t>
  </si>
  <si>
    <t>DOOR HINGE UPPER FRONT L/H  ***</t>
  </si>
  <si>
    <t>001121</t>
  </si>
  <si>
    <t>000665N</t>
  </si>
  <si>
    <t>001122</t>
  </si>
  <si>
    <t>000666</t>
  </si>
  <si>
    <t>HANDBRAKE CABLE REAR R/H  *** N</t>
  </si>
  <si>
    <t>001123</t>
  </si>
  <si>
    <t>000667</t>
  </si>
  <si>
    <t>HANDBRAKE CABLE REAR L/H * GEN</t>
  </si>
  <si>
    <t>001124</t>
  </si>
  <si>
    <t>000669G</t>
  </si>
  <si>
    <t>DOOR HINGE REAR UPPER BACK</t>
  </si>
  <si>
    <t>001125</t>
  </si>
  <si>
    <t>DOOR MIRROR BLACK R/H MANUAL (R</t>
  </si>
  <si>
    <t>000670G</t>
  </si>
  <si>
    <t>DOOR HINGE REAR LOWER BACK</t>
  </si>
  <si>
    <t>001126</t>
  </si>
  <si>
    <t>DOOR MIRROR BLACK L/H MANUAL (R</t>
  </si>
  <si>
    <t>001131</t>
  </si>
  <si>
    <t>001138</t>
  </si>
  <si>
    <t>001140</t>
  </si>
  <si>
    <t>DOOR MIRROR CHROME R/H ELECTRIC</t>
  </si>
  <si>
    <t>001142</t>
  </si>
  <si>
    <t>DOOR MIRROR CHROME L/H ELECTRIC</t>
  </si>
  <si>
    <t>001145</t>
  </si>
  <si>
    <t>001149</t>
  </si>
  <si>
    <t>BRAKE MASTER CYLINDER (Right ha</t>
  </si>
  <si>
    <t>001150</t>
  </si>
  <si>
    <t>BRAKE SHOE FITTING KIT</t>
  </si>
  <si>
    <t>001154</t>
  </si>
  <si>
    <t>001155</t>
  </si>
  <si>
    <t>HEADLAMP R/H MANUAL ADJUST (Rig</t>
  </si>
  <si>
    <t>001156</t>
  </si>
  <si>
    <t>HEADLAMP L/H MANUAL ADJUST (Rig</t>
  </si>
  <si>
    <t>000686G</t>
  </si>
  <si>
    <t>AERIAL MAST MANUAL</t>
  </si>
  <si>
    <t>001157</t>
  </si>
  <si>
    <t>WING L/H</t>
  </si>
  <si>
    <t>001158</t>
  </si>
  <si>
    <t>WING R/H</t>
  </si>
  <si>
    <t>000687A</t>
  </si>
  <si>
    <t>MANUAL FREE WHEEL HUB CIRCLIP (</t>
  </si>
  <si>
    <t>001161</t>
  </si>
  <si>
    <t>001163</t>
  </si>
  <si>
    <t>000690</t>
  </si>
  <si>
    <t>USE 000687</t>
  </si>
  <si>
    <t>001165</t>
  </si>
  <si>
    <t>BUMPER COMPLETE FRONT (BLACK)</t>
  </si>
  <si>
    <t>001166</t>
  </si>
  <si>
    <t>000691A</t>
  </si>
  <si>
    <t>001167</t>
  </si>
  <si>
    <t>BUMPER COMPLETE FRONT * NO DUE</t>
  </si>
  <si>
    <t>001168</t>
  </si>
  <si>
    <t>000693</t>
  </si>
  <si>
    <t>001169</t>
  </si>
  <si>
    <t>001170</t>
  </si>
  <si>
    <t>001171</t>
  </si>
  <si>
    <t>WING REPEATER ASSEMBLY R/H or L</t>
  </si>
  <si>
    <t>001173</t>
  </si>
  <si>
    <t>BRAKE CALIPER FRONT R/H (With s</t>
  </si>
  <si>
    <t>001174</t>
  </si>
  <si>
    <t>BRAKE CALIPER FRONT L/H (With s</t>
  </si>
  <si>
    <t>001175</t>
  </si>
  <si>
    <t>BRAKE CALIPER REAR R/H (With sl</t>
  </si>
  <si>
    <t>001176</t>
  </si>
  <si>
    <t>BRAKE CALIPER REAR L/H (With sl</t>
  </si>
  <si>
    <t>000700</t>
  </si>
  <si>
    <t>001177</t>
  </si>
  <si>
    <t>000701G</t>
  </si>
  <si>
    <t>EXHAUST PIPE MOUNTING BRACKET (</t>
  </si>
  <si>
    <t>001178</t>
  </si>
  <si>
    <t>000703A</t>
  </si>
  <si>
    <t>001180</t>
  </si>
  <si>
    <t>000705G</t>
  </si>
  <si>
    <t>001181</t>
  </si>
  <si>
    <t>000713G</t>
  </si>
  <si>
    <t>PEDAL RUBBER</t>
  </si>
  <si>
    <t>001183</t>
  </si>
  <si>
    <t>ENGINE CAM / TIMING BELT (129 t</t>
  </si>
  <si>
    <t>001184</t>
  </si>
  <si>
    <t>USE 001149</t>
  </si>
  <si>
    <t>001186</t>
  </si>
  <si>
    <t>EXHAUST PIPE FLEXI FRONT (No.1)</t>
  </si>
  <si>
    <t>000717</t>
  </si>
  <si>
    <t>WHEEL BEARING LOCK NUT FRONT</t>
  </si>
  <si>
    <t>001187</t>
  </si>
  <si>
    <t>EXHAUST PIPE FRONT (No.1)</t>
  </si>
  <si>
    <t>000718G</t>
  </si>
  <si>
    <t>WHEEL BEARING LOCKING WASHER</t>
  </si>
  <si>
    <t>001188</t>
  </si>
  <si>
    <t>EXHAUST PIPE BOX TAIL (No.2)</t>
  </si>
  <si>
    <t>EXHAUST PIPE BRACKET (EPB004) (</t>
  </si>
  <si>
    <t>001189</t>
  </si>
  <si>
    <t>SIDE LAMP ASSEMBLY CHROME R/H</t>
  </si>
  <si>
    <t>000726G</t>
  </si>
  <si>
    <t>USE 000726</t>
  </si>
  <si>
    <t>001190</t>
  </si>
  <si>
    <t>SIDE LAMP ASSEMBLY CHROME L/H</t>
  </si>
  <si>
    <t>TRANSFER BOX MOUNTING BOBBIN</t>
  </si>
  <si>
    <t>001191</t>
  </si>
  <si>
    <t>000728G</t>
  </si>
  <si>
    <t>EXHAUST MOUNTING  F70</t>
  </si>
  <si>
    <t>001192</t>
  </si>
  <si>
    <t>000731G</t>
  </si>
  <si>
    <t>EXHAUST PIPE BRACKET (CENTRE)</t>
  </si>
  <si>
    <t>001193</t>
  </si>
  <si>
    <t>HEADLAMP L/H MANUAL (Right hand</t>
  </si>
  <si>
    <t>001194</t>
  </si>
  <si>
    <t>HEADLAMP R/H MANUAL (Right hand</t>
  </si>
  <si>
    <t>001196</t>
  </si>
  <si>
    <t>SUSPENSION BALL JOINT FRONT  UP</t>
  </si>
  <si>
    <t>001197</t>
  </si>
  <si>
    <t>EXHAUST MANIFOLD -  EXHAUST FRO</t>
  </si>
  <si>
    <t>001198</t>
  </si>
  <si>
    <t>001199</t>
  </si>
  <si>
    <t>001200</t>
  </si>
  <si>
    <t>STEERING DAMPER</t>
  </si>
  <si>
    <t>000752G</t>
  </si>
  <si>
    <t>WHEEL BEARING CIRCLIP REAR</t>
  </si>
  <si>
    <t>001201</t>
  </si>
  <si>
    <t>001202</t>
  </si>
  <si>
    <t>SUSPENSION LEAF SPRING FRONT</t>
  </si>
  <si>
    <t>001203</t>
  </si>
  <si>
    <t>001205</t>
  </si>
  <si>
    <t>756AL</t>
  </si>
  <si>
    <t>LEAF SPRING FITTING KIT L/H</t>
  </si>
  <si>
    <t>001207</t>
  </si>
  <si>
    <t>BRAKE MASTER CYLINDER (MANUAL O</t>
  </si>
  <si>
    <t>756AR</t>
  </si>
  <si>
    <t>LEAF SPRING FITTING KIT R/H</t>
  </si>
  <si>
    <t>001208</t>
  </si>
  <si>
    <t>BRAKE MASTER CYLINDER (AUTOMATI</t>
  </si>
  <si>
    <t>000756KL</t>
  </si>
  <si>
    <t>SUSPENSION LEAF SPRING KIT FRON</t>
  </si>
  <si>
    <t>001209</t>
  </si>
  <si>
    <t>000756KR</t>
  </si>
  <si>
    <t>001210</t>
  </si>
  <si>
    <t>CLUTCH MASTER CYLINDER (Right h</t>
  </si>
  <si>
    <t>001211</t>
  </si>
  <si>
    <t>001212</t>
  </si>
  <si>
    <t>BRAKE MASTER CYLINDER (Right or</t>
  </si>
  <si>
    <t>758A</t>
  </si>
  <si>
    <t>001213</t>
  </si>
  <si>
    <t>STEERING TRACK TIE ROD END L/H</t>
  </si>
  <si>
    <t>000758K</t>
  </si>
  <si>
    <t>001214</t>
  </si>
  <si>
    <t>STEERING TRACK TIE ROD END</t>
  </si>
  <si>
    <t>ENGINE HEAD GASKET</t>
  </si>
  <si>
    <t>001220</t>
  </si>
  <si>
    <t>001221</t>
  </si>
  <si>
    <t>000769</t>
  </si>
  <si>
    <t>SPRAY PAINT 753 SILVER 300ML  *</t>
  </si>
  <si>
    <t>001223</t>
  </si>
  <si>
    <t>DOOR MIRROR CHROME R/H MANUAL (</t>
  </si>
  <si>
    <t>000770</t>
  </si>
  <si>
    <t>SPRAY PAINT G31 GREEN 300ML  **</t>
  </si>
  <si>
    <t>001224</t>
  </si>
  <si>
    <t>DOOR MIRROR CHROME L/H MANUAL (</t>
  </si>
  <si>
    <t>001225</t>
  </si>
  <si>
    <t>000777</t>
  </si>
  <si>
    <t>SPRAY PAINT A69 SILVER MET 300M</t>
  </si>
  <si>
    <t>001226</t>
  </si>
  <si>
    <t>001227</t>
  </si>
  <si>
    <t>001228</t>
  </si>
  <si>
    <t>001236</t>
  </si>
  <si>
    <t>001237</t>
  </si>
  <si>
    <t>001239</t>
  </si>
  <si>
    <t>SPRAY LACQUER  400ML</t>
  </si>
  <si>
    <t>001240</t>
  </si>
  <si>
    <t>AXLE FRONT CV JOINT OUTER</t>
  </si>
  <si>
    <t>001241</t>
  </si>
  <si>
    <t>000784A</t>
  </si>
  <si>
    <t>001242</t>
  </si>
  <si>
    <t>BODY LAMP ASSEMBLY REAR  L/H</t>
  </si>
  <si>
    <t>001243</t>
  </si>
  <si>
    <t>BUMPER INDICATOR LAMP R/H FRONT</t>
  </si>
  <si>
    <t>001244</t>
  </si>
  <si>
    <t>BUMPER INDICATOR LAMP L/H FRONT</t>
  </si>
  <si>
    <t>001245</t>
  </si>
  <si>
    <t>001246</t>
  </si>
  <si>
    <t>001252</t>
  </si>
  <si>
    <t>001254</t>
  </si>
  <si>
    <t>FUEL TANK</t>
  </si>
  <si>
    <t>001274</t>
  </si>
  <si>
    <t>001275</t>
  </si>
  <si>
    <t>001276</t>
  </si>
  <si>
    <t>001280</t>
  </si>
  <si>
    <t>ENGINE HEAD GASKET (1.60MM)</t>
  </si>
  <si>
    <t>000801G</t>
  </si>
  <si>
    <t>PANHARD ROD BUSH</t>
  </si>
  <si>
    <t>001284</t>
  </si>
  <si>
    <t>ENGINE OIL COOLER GASKET</t>
  </si>
  <si>
    <t>BULB 12V 10W (SINGLE)</t>
  </si>
  <si>
    <t>001286</t>
  </si>
  <si>
    <t>ENGINE POWER STEERING  PAS BELT</t>
  </si>
  <si>
    <t>HEADLAMP BULB H4 HALOGEN</t>
  </si>
  <si>
    <t>001287</t>
  </si>
  <si>
    <t>001288</t>
  </si>
  <si>
    <t>ENGINE FAN / ALTERNATOR / AIR C</t>
  </si>
  <si>
    <t>001289</t>
  </si>
  <si>
    <t>ENGINE AIR CON BELT</t>
  </si>
  <si>
    <t>001294</t>
  </si>
  <si>
    <t>001295</t>
  </si>
  <si>
    <t>000807G</t>
  </si>
  <si>
    <t>001297</t>
  </si>
  <si>
    <t>BUMPER BRACKET FRONT L/H</t>
  </si>
  <si>
    <t>001298</t>
  </si>
  <si>
    <t>BUMPER BRACKET FRONT R/H</t>
  </si>
  <si>
    <t>001300</t>
  </si>
  <si>
    <t>001301</t>
  </si>
  <si>
    <t>000818</t>
  </si>
  <si>
    <t>RUNNING BOARDS SWB F73</t>
  </si>
  <si>
    <t>001302</t>
  </si>
  <si>
    <t>000820</t>
  </si>
  <si>
    <t>RUNNING BOARDS LWB (PAIR)</t>
  </si>
  <si>
    <t>001304</t>
  </si>
  <si>
    <t>BRAKE WHEEL CYLINDER REAR L/H</t>
  </si>
  <si>
    <t>000827G</t>
  </si>
  <si>
    <t>001305</t>
  </si>
  <si>
    <t>000827GK</t>
  </si>
  <si>
    <t>SUSPENSION PANHARD ROD BUSH KIT</t>
  </si>
  <si>
    <t>001306</t>
  </si>
  <si>
    <t>001307</t>
  </si>
  <si>
    <t>001308</t>
  </si>
  <si>
    <t>BULB 21W PUSH TWIST (CLEAR)</t>
  </si>
  <si>
    <t>001309</t>
  </si>
  <si>
    <t>RADIATOR GRILLE COMPLETE GREY</t>
  </si>
  <si>
    <t>BRAKE HOSE REAR LN65</t>
  </si>
  <si>
    <t>001310</t>
  </si>
  <si>
    <t>000833A</t>
  </si>
  <si>
    <t>001311</t>
  </si>
  <si>
    <t>BULB 21W PUSH TWIST ORANGE</t>
  </si>
  <si>
    <t>000834G</t>
  </si>
  <si>
    <t>HANDBRAKE WIRE (IN DRUM)</t>
  </si>
  <si>
    <t>001312</t>
  </si>
  <si>
    <t>000839</t>
  </si>
  <si>
    <t>BRAKE HOSE FRONT  ** NO DUE DAT</t>
  </si>
  <si>
    <t>001313</t>
  </si>
  <si>
    <t>SUSPENSION SPRING HANGER PLATE</t>
  </si>
  <si>
    <t>000840N</t>
  </si>
  <si>
    <t>001316</t>
  </si>
  <si>
    <t>000842</t>
  </si>
  <si>
    <t>USE 000842K</t>
  </si>
  <si>
    <t>001317</t>
  </si>
  <si>
    <t>000842K</t>
  </si>
  <si>
    <t>BRAKE PADS FITTING PIN KIT FRON</t>
  </si>
  <si>
    <t>001318</t>
  </si>
  <si>
    <t>SUSPENSION LEAF SPRING FRONT (5</t>
  </si>
  <si>
    <t>EXHAUST PIPE GASKET (EPG003)</t>
  </si>
  <si>
    <t>001319</t>
  </si>
  <si>
    <t>000847G</t>
  </si>
  <si>
    <t>ENGINE CRANKSHAFT TIMING GEAR</t>
  </si>
  <si>
    <t>000848G</t>
  </si>
  <si>
    <t>001320</t>
  </si>
  <si>
    <t>SUSPENSION LEAF SPRING REAR H/D</t>
  </si>
  <si>
    <t>000849G</t>
  </si>
  <si>
    <t>ENGINE CRANK GEAR BALANCE LOWER</t>
  </si>
  <si>
    <t>000850G</t>
  </si>
  <si>
    <t>001321</t>
  </si>
  <si>
    <t>000851G</t>
  </si>
  <si>
    <t>001331</t>
  </si>
  <si>
    <t>UNDER GUARD PROTECTION (GENUINE</t>
  </si>
  <si>
    <t>001332</t>
  </si>
  <si>
    <t>DOOR SHELL FRONT R/H</t>
  </si>
  <si>
    <t>DIFFERENTIAL SEAL SIDE FRONT</t>
  </si>
  <si>
    <t>001333</t>
  </si>
  <si>
    <t>DOOR SHELL FRONT L/H</t>
  </si>
  <si>
    <t>001337</t>
  </si>
  <si>
    <t>000875N</t>
  </si>
  <si>
    <t>001341</t>
  </si>
  <si>
    <t>000876N</t>
  </si>
  <si>
    <t>LEAF SPRING   P25  P35</t>
  </si>
  <si>
    <t>000878G</t>
  </si>
  <si>
    <t>001343</t>
  </si>
  <si>
    <t>SUSPENSION LEAF SPRING REAR (5+</t>
  </si>
  <si>
    <t>HORN (HIGH TONE)</t>
  </si>
  <si>
    <t>000882</t>
  </si>
  <si>
    <t>CAPLESS BULB 12V 3W</t>
  </si>
  <si>
    <t>001344</t>
  </si>
  <si>
    <t>SUSPENSION SPRING  BUSH REAR (E</t>
  </si>
  <si>
    <t>000882A</t>
  </si>
  <si>
    <t>CAPLESS BULB 12V 5W</t>
  </si>
  <si>
    <t>001345</t>
  </si>
  <si>
    <t>000883G</t>
  </si>
  <si>
    <t>001346</t>
  </si>
  <si>
    <t>EXHAUST PIPE TAIL (No.2)</t>
  </si>
  <si>
    <t>000884G</t>
  </si>
  <si>
    <t>001347</t>
  </si>
  <si>
    <t>000885G</t>
  </si>
  <si>
    <t>DIFFERENTIAL INNER DRIVE SHAFT</t>
  </si>
  <si>
    <t>001348</t>
  </si>
  <si>
    <t>000886G</t>
  </si>
  <si>
    <t>001355</t>
  </si>
  <si>
    <t>000887G</t>
  </si>
  <si>
    <t>DRIVE FLANGE METAL CAP</t>
  </si>
  <si>
    <t>001356</t>
  </si>
  <si>
    <t>001357</t>
  </si>
  <si>
    <t>000889G</t>
  </si>
  <si>
    <t>DRIVE SHAFT CV UPRIGHT DUST SEA</t>
  </si>
  <si>
    <t>001358</t>
  </si>
  <si>
    <t>ENGINE AIR FILTER (OVAL)</t>
  </si>
  <si>
    <t>001359</t>
  </si>
  <si>
    <t>000891G</t>
  </si>
  <si>
    <t>UPRIGHT BRONZE BUSH INNER</t>
  </si>
  <si>
    <t>001362</t>
  </si>
  <si>
    <t>000892G</t>
  </si>
  <si>
    <t>UPRIGHT BRONZE BUSH OUTER</t>
  </si>
  <si>
    <t>001364</t>
  </si>
  <si>
    <t>000893G</t>
  </si>
  <si>
    <t>001365</t>
  </si>
  <si>
    <t>001366</t>
  </si>
  <si>
    <t>001384</t>
  </si>
  <si>
    <t>000895B</t>
  </si>
  <si>
    <t>001386</t>
  </si>
  <si>
    <t>EXHAUST PIPE BOX FRONT (No.2)</t>
  </si>
  <si>
    <t>000895C</t>
  </si>
  <si>
    <t>001387</t>
  </si>
  <si>
    <t>EXHAUST PIPE BOX CENTRE (No.2)</t>
  </si>
  <si>
    <t>000895D</t>
  </si>
  <si>
    <t>001389</t>
  </si>
  <si>
    <t>000895K</t>
  </si>
  <si>
    <t>CLUTCH KIT(4 PIECE)</t>
  </si>
  <si>
    <t>001390</t>
  </si>
  <si>
    <t>000897G</t>
  </si>
  <si>
    <t>UPRIGHT NEEDLE ROLLER BEARING I</t>
  </si>
  <si>
    <t>001397</t>
  </si>
  <si>
    <t>BRAKE CALIPER FRONT L/H</t>
  </si>
  <si>
    <t>000898G</t>
  </si>
  <si>
    <t>001398</t>
  </si>
  <si>
    <t>BRAKE CALIPER FRONT R/H</t>
  </si>
  <si>
    <t>000899AG</t>
  </si>
  <si>
    <t>USE KIT 000899K</t>
  </si>
  <si>
    <t>001399</t>
  </si>
  <si>
    <t>HANDBRAKE CABLE FRONT (Right ha</t>
  </si>
  <si>
    <t>000899BG</t>
  </si>
  <si>
    <t>001400</t>
  </si>
  <si>
    <t>HANDBRAKE CABLE REAR (Right or</t>
  </si>
  <si>
    <t>000899G</t>
  </si>
  <si>
    <t>USE 000899K</t>
  </si>
  <si>
    <t>001401</t>
  </si>
  <si>
    <t>000899K</t>
  </si>
  <si>
    <t>001402</t>
  </si>
  <si>
    <t>001403</t>
  </si>
  <si>
    <t>HANDBRAKE CABLE REAR</t>
  </si>
  <si>
    <t>001406</t>
  </si>
  <si>
    <t>FUEL TANK SUCTION STACK PIPES</t>
  </si>
  <si>
    <t>000902G</t>
  </si>
  <si>
    <t>UPRIGHT THRUST WASHER</t>
  </si>
  <si>
    <t>001407</t>
  </si>
  <si>
    <t>001408</t>
  </si>
  <si>
    <t>BULB 21W PUSH TWIST (RED)</t>
  </si>
  <si>
    <t>001409</t>
  </si>
  <si>
    <t>EXHAUST PIPE MANIFOLD NUT M10 N</t>
  </si>
  <si>
    <t>000904B</t>
  </si>
  <si>
    <t>001410</t>
  </si>
  <si>
    <t>000904C</t>
  </si>
  <si>
    <t>001412</t>
  </si>
  <si>
    <t>BULB 21W/5W PUSH TWIST (CLEAR)</t>
  </si>
  <si>
    <t>000904D</t>
  </si>
  <si>
    <t>001413</t>
  </si>
  <si>
    <t>ENGINE BIG END BEARING SET STD</t>
  </si>
  <si>
    <t>000904K</t>
  </si>
  <si>
    <t>001414</t>
  </si>
  <si>
    <t>001415</t>
  </si>
  <si>
    <t>001416</t>
  </si>
  <si>
    <t>001417</t>
  </si>
  <si>
    <t>001418</t>
  </si>
  <si>
    <t>000909N</t>
  </si>
  <si>
    <t>001420</t>
  </si>
  <si>
    <t>ENGINE PISTON RING SET (4) STD</t>
  </si>
  <si>
    <t>001421</t>
  </si>
  <si>
    <t>BULB RED</t>
  </si>
  <si>
    <t>WHEEL NUT (BEVELLED) ** SP/PRIC</t>
  </si>
  <si>
    <t>001422</t>
  </si>
  <si>
    <t>000912</t>
  </si>
  <si>
    <t>POWER STEERING PUMP K24</t>
  </si>
  <si>
    <t>001423</t>
  </si>
  <si>
    <t>001425</t>
  </si>
  <si>
    <t>001426</t>
  </si>
  <si>
    <t>000914G</t>
  </si>
  <si>
    <t>WHEEL NUT (PROTRUDING) (GENUINE</t>
  </si>
  <si>
    <t>001431</t>
  </si>
  <si>
    <t>001433</t>
  </si>
  <si>
    <t>001435</t>
  </si>
  <si>
    <t>ENGINE TIMING COVER GASKET</t>
  </si>
  <si>
    <t>001437</t>
  </si>
  <si>
    <t>000918G</t>
  </si>
  <si>
    <t>BODY FUEL FILLER NECK *N/L/A* F</t>
  </si>
  <si>
    <t>001438</t>
  </si>
  <si>
    <t>001441</t>
  </si>
  <si>
    <t>ENGINE CAM / TIMING BELT (108 t</t>
  </si>
  <si>
    <t>EXHAUST PIPE BOX FRONT</t>
  </si>
  <si>
    <t>001444</t>
  </si>
  <si>
    <t>000925</t>
  </si>
  <si>
    <t>EXHAUST PIPE BOX FRONT * N/L/A</t>
  </si>
  <si>
    <t>001447</t>
  </si>
  <si>
    <t>000926G</t>
  </si>
  <si>
    <t>EXHAUST PIPE TAIL F75</t>
  </si>
  <si>
    <t>001448</t>
  </si>
  <si>
    <t>001449</t>
  </si>
  <si>
    <t>SUSPENSION LEAF SPRING U BOLT I</t>
  </si>
  <si>
    <t>000937G</t>
  </si>
  <si>
    <t>SUSPENSION BUMP STOP UPPER KZN1</t>
  </si>
  <si>
    <t>001457</t>
  </si>
  <si>
    <t>ENGINE CAMSHAFT SEAL FRONT</t>
  </si>
  <si>
    <t>001458</t>
  </si>
  <si>
    <t>001459</t>
  </si>
  <si>
    <t>940A</t>
  </si>
  <si>
    <t>001460</t>
  </si>
  <si>
    <t>000940K</t>
  </si>
  <si>
    <t>001461</t>
  </si>
  <si>
    <t>001462</t>
  </si>
  <si>
    <t>BUSH</t>
  </si>
  <si>
    <t>001464</t>
  </si>
  <si>
    <t>TUBE M17.5 x 22.25mm x 60mm</t>
  </si>
  <si>
    <t>941A</t>
  </si>
  <si>
    <t>LEAF SPRING FITTING KIT ONLY SE</t>
  </si>
  <si>
    <t>001465</t>
  </si>
  <si>
    <t>000941K</t>
  </si>
  <si>
    <t>001466</t>
  </si>
  <si>
    <t>001467</t>
  </si>
  <si>
    <t>STEERING RELAY TIE ROD END R/H</t>
  </si>
  <si>
    <t>000942K</t>
  </si>
  <si>
    <t>BODY LIFT KIT 1 1/2 inch</t>
  </si>
  <si>
    <t>001469</t>
  </si>
  <si>
    <t>000943K</t>
  </si>
  <si>
    <t>001471</t>
  </si>
  <si>
    <t>SWIVEL HOUSING SEAL (ONE SIDE)</t>
  </si>
  <si>
    <t>000944</t>
  </si>
  <si>
    <t>ENGINE HEAD GASKET SET *N/L/A *</t>
  </si>
  <si>
    <t>001472</t>
  </si>
  <si>
    <t>SUSPENSION WISHBONE BUSH UPPER</t>
  </si>
  <si>
    <t>001473</t>
  </si>
  <si>
    <t>000946K</t>
  </si>
  <si>
    <t>001475</t>
  </si>
  <si>
    <t>000947K</t>
  </si>
  <si>
    <t>001476</t>
  </si>
  <si>
    <t>000948K</t>
  </si>
  <si>
    <t>001479</t>
  </si>
  <si>
    <t>ANTI FREEZE COOLANT 5L (BLUE)</t>
  </si>
  <si>
    <t>001480</t>
  </si>
  <si>
    <t>000951K</t>
  </si>
  <si>
    <t>001482</t>
  </si>
  <si>
    <t>000952</t>
  </si>
  <si>
    <t>CLUTCH SLAVE CYLINDER * GEN ONL</t>
  </si>
  <si>
    <t>001483</t>
  </si>
  <si>
    <t>000952A</t>
  </si>
  <si>
    <t>001484</t>
  </si>
  <si>
    <t>ENGINE CAM / TIMING BELT IDLER</t>
  </si>
  <si>
    <t>001485</t>
  </si>
  <si>
    <t>001490</t>
  </si>
  <si>
    <t>001495</t>
  </si>
  <si>
    <t>001507</t>
  </si>
  <si>
    <t>ENGINE PISTON SET (4) STD (WITH</t>
  </si>
  <si>
    <t>001508</t>
  </si>
  <si>
    <t>001510</t>
  </si>
  <si>
    <t>000959K</t>
  </si>
  <si>
    <t>001511</t>
  </si>
  <si>
    <t>000960K</t>
  </si>
  <si>
    <t>001512</t>
  </si>
  <si>
    <t>SPRAY PAINT 28L GREY 300ML   **</t>
  </si>
  <si>
    <t>000961K</t>
  </si>
  <si>
    <t>001513</t>
  </si>
  <si>
    <t>000962K</t>
  </si>
  <si>
    <t>001514</t>
  </si>
  <si>
    <t>000963K</t>
  </si>
  <si>
    <t>001515</t>
  </si>
  <si>
    <t>ENGINE THRUST WASHER SET STD</t>
  </si>
  <si>
    <t>000964K</t>
  </si>
  <si>
    <t>001519</t>
  </si>
  <si>
    <t>DOOR HINGE LOWER FRONT L/H</t>
  </si>
  <si>
    <t>000965K</t>
  </si>
  <si>
    <t>001521</t>
  </si>
  <si>
    <t>DOOR HINGE LOWER FRONT R/H</t>
  </si>
  <si>
    <t>000966K</t>
  </si>
  <si>
    <t>001522</t>
  </si>
  <si>
    <t>000967K</t>
  </si>
  <si>
    <t>001523</t>
  </si>
  <si>
    <t>DOOR HINGE UPPER FRONT L/H</t>
  </si>
  <si>
    <t>000968K</t>
  </si>
  <si>
    <t>001524</t>
  </si>
  <si>
    <t>ENGINE LINER SET (6) STD</t>
  </si>
  <si>
    <t>000969K</t>
  </si>
  <si>
    <t>001525</t>
  </si>
  <si>
    <t>ENGINE PISTON SET (6) STD</t>
  </si>
  <si>
    <t>000970G</t>
  </si>
  <si>
    <t>STEERING RELAY ARM DUST SEAL</t>
  </si>
  <si>
    <t>001526</t>
  </si>
  <si>
    <t>ENGINE PISTON RING SET (6) STD</t>
  </si>
  <si>
    <t>000971K</t>
  </si>
  <si>
    <t>001527</t>
  </si>
  <si>
    <t>000972K</t>
  </si>
  <si>
    <t>001528</t>
  </si>
  <si>
    <t>000973K</t>
  </si>
  <si>
    <t>001529</t>
  </si>
  <si>
    <t>000974K</t>
  </si>
  <si>
    <t>001531</t>
  </si>
  <si>
    <t>000975K</t>
  </si>
  <si>
    <t>001532</t>
  </si>
  <si>
    <t>POWER STEERING BOX R/H/D</t>
  </si>
  <si>
    <t>001533</t>
  </si>
  <si>
    <t>001538</t>
  </si>
  <si>
    <t>SWIVEL HOUSING BEARING SHIM 0.2</t>
  </si>
  <si>
    <t>000978</t>
  </si>
  <si>
    <t>STEERING BOX BEARING</t>
  </si>
  <si>
    <t>001539</t>
  </si>
  <si>
    <t>SWIVEL HOUSING BEARING SHIM 0.5</t>
  </si>
  <si>
    <t>001540</t>
  </si>
  <si>
    <t>SWIVEL HOUSING BEARING SHIM 1.0</t>
  </si>
  <si>
    <t>000981N</t>
  </si>
  <si>
    <t>001541</t>
  </si>
  <si>
    <t>SWIVEL HOUSING BEARING SHIM 0.1</t>
  </si>
  <si>
    <t>000982N</t>
  </si>
  <si>
    <t>001544</t>
  </si>
  <si>
    <t>000983N</t>
  </si>
  <si>
    <t>001545</t>
  </si>
  <si>
    <t>ENGINE LINER SET (4)</t>
  </si>
  <si>
    <t>000984G</t>
  </si>
  <si>
    <t>HANDBRAKE BELLCRANK BOOT</t>
  </si>
  <si>
    <t>001546</t>
  </si>
  <si>
    <t>000985N</t>
  </si>
  <si>
    <t>001547</t>
  </si>
  <si>
    <t>000988</t>
  </si>
  <si>
    <t>ENGINE FULL GASKET SET ** N/L/A</t>
  </si>
  <si>
    <t>001549</t>
  </si>
  <si>
    <t>001550</t>
  </si>
  <si>
    <t>001551</t>
  </si>
  <si>
    <t>001553</t>
  </si>
  <si>
    <t>001554</t>
  </si>
  <si>
    <t>001557</t>
  </si>
  <si>
    <t>000993K</t>
  </si>
  <si>
    <t>001565</t>
  </si>
  <si>
    <t>SPEEDO CABLE (Right hand drive)</t>
  </si>
  <si>
    <t>POWER STEERING PUMP KDJ90</t>
  </si>
  <si>
    <t>001566</t>
  </si>
  <si>
    <t>001567</t>
  </si>
  <si>
    <t>001568</t>
  </si>
  <si>
    <t>SPRAY PAINT 8E3 BLUE 300ML  **R</t>
  </si>
  <si>
    <t>000997</t>
  </si>
  <si>
    <t>001569</t>
  </si>
  <si>
    <t>001570</t>
  </si>
  <si>
    <t>000999K</t>
  </si>
  <si>
    <t>STEERING TRACK ROD END KIT (1 S</t>
  </si>
  <si>
    <t>001571</t>
  </si>
  <si>
    <t>WATER BY PASS HOSE</t>
  </si>
  <si>
    <t>001001K</t>
  </si>
  <si>
    <t>001572</t>
  </si>
  <si>
    <t>001002K</t>
  </si>
  <si>
    <t>001003K</t>
  </si>
  <si>
    <t>001573</t>
  </si>
  <si>
    <t>001574</t>
  </si>
  <si>
    <t>ENGINE ROCKER SHAFT</t>
  </si>
  <si>
    <t>1005A</t>
  </si>
  <si>
    <t>001575</t>
  </si>
  <si>
    <t>001005K</t>
  </si>
  <si>
    <t>001576</t>
  </si>
  <si>
    <t>001577</t>
  </si>
  <si>
    <t>001580</t>
  </si>
  <si>
    <t>ENGINE HEAD - EXHAUST / INLET M</t>
  </si>
  <si>
    <t>001583</t>
  </si>
  <si>
    <t>001008G</t>
  </si>
  <si>
    <t>001584</t>
  </si>
  <si>
    <t>001585</t>
  </si>
  <si>
    <t>001587</t>
  </si>
  <si>
    <t>001588</t>
  </si>
  <si>
    <t>001589</t>
  </si>
  <si>
    <t>001590</t>
  </si>
  <si>
    <t>ENGINE HEAD GASKET (1.55MM)</t>
  </si>
  <si>
    <t>001591</t>
  </si>
  <si>
    <t>001593</t>
  </si>
  <si>
    <t>ENGINE AIR FILTER (ROUND PANEL)</t>
  </si>
  <si>
    <t>001594</t>
  </si>
  <si>
    <t>001595</t>
  </si>
  <si>
    <t>001597</t>
  </si>
  <si>
    <t>ENGINE TIMING CHAIN KIT</t>
  </si>
  <si>
    <t>001598</t>
  </si>
  <si>
    <t>001603</t>
  </si>
  <si>
    <t>001604</t>
  </si>
  <si>
    <t>001605</t>
  </si>
  <si>
    <t>001606</t>
  </si>
  <si>
    <t>ENGINE PISTON LINER SET (4)</t>
  </si>
  <si>
    <t>001610</t>
  </si>
  <si>
    <t>HEADLAMP R/H (R/H/D)</t>
  </si>
  <si>
    <t>001611</t>
  </si>
  <si>
    <t>RADIATOR HOSE TOP</t>
  </si>
  <si>
    <t>001614</t>
  </si>
  <si>
    <t>BODY LAMP ASSEMBLY REAR  R/H</t>
  </si>
  <si>
    <t>001616</t>
  </si>
  <si>
    <t>RADIATOR HOSE BOTTOM  No.2</t>
  </si>
  <si>
    <t>001619</t>
  </si>
  <si>
    <t>RADIATOR (MANUAL) (Right or lef</t>
  </si>
  <si>
    <t>001621</t>
  </si>
  <si>
    <t>001622</t>
  </si>
  <si>
    <t>STEERING TRACK ROD END OUTER R/</t>
  </si>
  <si>
    <t>001623</t>
  </si>
  <si>
    <t>STEERING TRACK ROD END OUTER L/</t>
  </si>
  <si>
    <t>001624</t>
  </si>
  <si>
    <t>001625</t>
  </si>
  <si>
    <t>001626</t>
  </si>
  <si>
    <t>USE 001626k</t>
  </si>
  <si>
    <t>001627</t>
  </si>
  <si>
    <t>001628</t>
  </si>
  <si>
    <t>ENGINE HEAD GASKET (0.90MM)</t>
  </si>
  <si>
    <t>001630</t>
  </si>
  <si>
    <t>001635</t>
  </si>
  <si>
    <t>EXHAUST PIPE BOX REAR (No.3)</t>
  </si>
  <si>
    <t>001636</t>
  </si>
  <si>
    <t>001637</t>
  </si>
  <si>
    <t>001640</t>
  </si>
  <si>
    <t>001649</t>
  </si>
  <si>
    <t>ENGINE CRANKSHAFT PULLEY BOLT</t>
  </si>
  <si>
    <t>001047AG</t>
  </si>
  <si>
    <t>EXHAUST GASKET MANIFOLD - HEAD</t>
  </si>
  <si>
    <t>001652</t>
  </si>
  <si>
    <t>001047G</t>
  </si>
  <si>
    <t>001654</t>
  </si>
  <si>
    <t>BRAKE PADS REAR (4)</t>
  </si>
  <si>
    <t>001655</t>
  </si>
  <si>
    <t>001656</t>
  </si>
  <si>
    <t>001657</t>
  </si>
  <si>
    <t>001658</t>
  </si>
  <si>
    <t>001659</t>
  </si>
  <si>
    <t>001053G</t>
  </si>
  <si>
    <t>INLET GASKET MANIFOLD - HEAD **</t>
  </si>
  <si>
    <t>001660</t>
  </si>
  <si>
    <t>001661</t>
  </si>
  <si>
    <t>001662</t>
  </si>
  <si>
    <t>ENGINE TIMING CHAIN KIT &amp; GEAR</t>
  </si>
  <si>
    <t>001663</t>
  </si>
  <si>
    <t>001664</t>
  </si>
  <si>
    <t>BRAKE CALIPER REAR L/H (Without</t>
  </si>
  <si>
    <t>001665</t>
  </si>
  <si>
    <t>ENGINE TIMING GEAR KIT</t>
  </si>
  <si>
    <t>001058A</t>
  </si>
  <si>
    <t>FUSE 60AMP (MALE-RIGHT ANGLE)</t>
  </si>
  <si>
    <t>001669</t>
  </si>
  <si>
    <t>RADIATOR HOSE BOTTOM</t>
  </si>
  <si>
    <t>001058F</t>
  </si>
  <si>
    <t>FUSE 60AMP (FEMALE)</t>
  </si>
  <si>
    <t>001670</t>
  </si>
  <si>
    <t>001059G</t>
  </si>
  <si>
    <t>001671</t>
  </si>
  <si>
    <t>TAILGATE HANDLE (BLACK)</t>
  </si>
  <si>
    <t>001672</t>
  </si>
  <si>
    <t>001061</t>
  </si>
  <si>
    <t>001673</t>
  </si>
  <si>
    <t>001674</t>
  </si>
  <si>
    <t>ENGINE / TRANMISSION SEAL</t>
  </si>
  <si>
    <t>001675</t>
  </si>
  <si>
    <t>001676</t>
  </si>
  <si>
    <t>ENGINE CRANK PULLEY</t>
  </si>
  <si>
    <t>001678</t>
  </si>
  <si>
    <t>001679</t>
  </si>
  <si>
    <t>001066B</t>
  </si>
  <si>
    <t>001680</t>
  </si>
  <si>
    <t>001066C</t>
  </si>
  <si>
    <t>001681</t>
  </si>
  <si>
    <t>001066D</t>
  </si>
  <si>
    <t>001682</t>
  </si>
  <si>
    <t>001066K</t>
  </si>
  <si>
    <t>001683</t>
  </si>
  <si>
    <t>BRAKE LOAD SENSING VALVE</t>
  </si>
  <si>
    <t>001684</t>
  </si>
  <si>
    <t>REFLECTOR REAR R/H</t>
  </si>
  <si>
    <t>001685</t>
  </si>
  <si>
    <t>REFLECTOR REAR L/H</t>
  </si>
  <si>
    <t>001686</t>
  </si>
  <si>
    <t>001687</t>
  </si>
  <si>
    <t>001688</t>
  </si>
  <si>
    <t>STEERING RELAY ARM</t>
  </si>
  <si>
    <t>001689</t>
  </si>
  <si>
    <t>ENGINE BALANCE SHAFT SEAL UPPER</t>
  </si>
  <si>
    <t>001073</t>
  </si>
  <si>
    <t>USE 006614</t>
  </si>
  <si>
    <t>001690</t>
  </si>
  <si>
    <t>ENGINE BALANCE SHAFT SEAL LOWER</t>
  </si>
  <si>
    <t>USE 006613</t>
  </si>
  <si>
    <t>001691</t>
  </si>
  <si>
    <t>001074G</t>
  </si>
  <si>
    <t>001692</t>
  </si>
  <si>
    <t>001075</t>
  </si>
  <si>
    <t>001693</t>
  </si>
  <si>
    <t>001696</t>
  </si>
  <si>
    <t>001077G</t>
  </si>
  <si>
    <t>PEDAL RUBBER BRAKE AUTOMATIC</t>
  </si>
  <si>
    <t>001702</t>
  </si>
  <si>
    <t>001703</t>
  </si>
  <si>
    <t>001079G</t>
  </si>
  <si>
    <t>001704</t>
  </si>
  <si>
    <t>001080G</t>
  </si>
  <si>
    <t>001705</t>
  </si>
  <si>
    <t>ENGINE PISTON RING SET (4)  STD</t>
  </si>
  <si>
    <t>001707</t>
  </si>
  <si>
    <t>001711</t>
  </si>
  <si>
    <t>001714</t>
  </si>
  <si>
    <t>001716</t>
  </si>
  <si>
    <t>DRIVE SHAFT CV BOOT</t>
  </si>
  <si>
    <t>001718</t>
  </si>
  <si>
    <t>001719</t>
  </si>
  <si>
    <t>001720</t>
  </si>
  <si>
    <t>001092</t>
  </si>
  <si>
    <t>AXLE FRONT CV JOINT OUTER (GENU</t>
  </si>
  <si>
    <t>001723</t>
  </si>
  <si>
    <t>001728</t>
  </si>
  <si>
    <t>ENGINE TIMING CHAIN KIT (TWIN C</t>
  </si>
  <si>
    <t>001729</t>
  </si>
  <si>
    <t>001744</t>
  </si>
  <si>
    <t>001745</t>
  </si>
  <si>
    <t>001748</t>
  </si>
  <si>
    <t>HEADLAMP R/H MANUAL ADJUST (Lef</t>
  </si>
  <si>
    <t>001749</t>
  </si>
  <si>
    <t>HEADLAMP L/H MANUAL ADJUST (Lef</t>
  </si>
  <si>
    <t>001750</t>
  </si>
  <si>
    <t>ANTI FREEZE COOLANT 5L (GREEN)</t>
  </si>
  <si>
    <t>001751</t>
  </si>
  <si>
    <t>001752</t>
  </si>
  <si>
    <t>001753</t>
  </si>
  <si>
    <t>001764</t>
  </si>
  <si>
    <t>001766</t>
  </si>
  <si>
    <t>BRAKE HOSE FRONT R/H or L/H (EA</t>
  </si>
  <si>
    <t>001768</t>
  </si>
  <si>
    <t>DOOR MIRROR BLACK R/H (R/H/D) M</t>
  </si>
  <si>
    <t>001769</t>
  </si>
  <si>
    <t>DOOR MIRROR BLACK L/H (R/H/D) M</t>
  </si>
  <si>
    <t>001770</t>
  </si>
  <si>
    <t>001127</t>
  </si>
  <si>
    <t>RUNNING BOARDS SWB L042S</t>
  </si>
  <si>
    <t>001771</t>
  </si>
  <si>
    <t>BRAKE MASTER CYLINDER</t>
  </si>
  <si>
    <t>001128</t>
  </si>
  <si>
    <t>RUNNING BOARDS LWB</t>
  </si>
  <si>
    <t>001772</t>
  </si>
  <si>
    <t>001129</t>
  </si>
  <si>
    <t>RUNNING BOARDS SWB V23P</t>
  </si>
  <si>
    <t>001773</t>
  </si>
  <si>
    <t>001130</t>
  </si>
  <si>
    <t>001774</t>
  </si>
  <si>
    <t>001776</t>
  </si>
  <si>
    <t>001777</t>
  </si>
  <si>
    <t>001778</t>
  </si>
  <si>
    <t>001141G</t>
  </si>
  <si>
    <t>BODY FUEL FILLER CAP</t>
  </si>
  <si>
    <t>001779</t>
  </si>
  <si>
    <t>001782</t>
  </si>
  <si>
    <t>001144AK</t>
  </si>
  <si>
    <t>001783</t>
  </si>
  <si>
    <t>001144BK</t>
  </si>
  <si>
    <t>001784</t>
  </si>
  <si>
    <t>STEERING IDLER (Left hand drive</t>
  </si>
  <si>
    <t>001144CK</t>
  </si>
  <si>
    <t>001785</t>
  </si>
  <si>
    <t>001144DK</t>
  </si>
  <si>
    <t>001786</t>
  </si>
  <si>
    <t>RADIATOR CAP (0.9BAR)</t>
  </si>
  <si>
    <t>001144K</t>
  </si>
  <si>
    <t>001787</t>
  </si>
  <si>
    <t>001788</t>
  </si>
  <si>
    <t>001148</t>
  </si>
  <si>
    <t>BONNET (NO SCOOP INC) * NO DUE</t>
  </si>
  <si>
    <t>001789</t>
  </si>
  <si>
    <t>BRAKE MASTER CYLINDER ** no due</t>
  </si>
  <si>
    <t>001790</t>
  </si>
  <si>
    <t>001791</t>
  </si>
  <si>
    <t>BRAKE DISC / ROTOR FRONT (310MM</t>
  </si>
  <si>
    <t>001152</t>
  </si>
  <si>
    <t>USE 001185</t>
  </si>
  <si>
    <t>001792</t>
  </si>
  <si>
    <t>ENGINE CAM / TIMING BELT (94 te</t>
  </si>
  <si>
    <t>001793</t>
  </si>
  <si>
    <t>BRAKE DISC / ROTOR FRONT (313MM</t>
  </si>
  <si>
    <t>001794</t>
  </si>
  <si>
    <t>BRAKE DISC / ROTOR FRONT (338MM</t>
  </si>
  <si>
    <t>001796</t>
  </si>
  <si>
    <t>SUSPENSION BUSH</t>
  </si>
  <si>
    <t>001801</t>
  </si>
  <si>
    <t>001802</t>
  </si>
  <si>
    <t>001159</t>
  </si>
  <si>
    <t>RADIATOR SUPPORT PANEL</t>
  </si>
  <si>
    <t>001805</t>
  </si>
  <si>
    <t>001806</t>
  </si>
  <si>
    <t>001162</t>
  </si>
  <si>
    <t>RADIATOR GRILLE CENTRE BLACK  *</t>
  </si>
  <si>
    <t>001811</t>
  </si>
  <si>
    <t>001812</t>
  </si>
  <si>
    <t>ENGINE CYLINDER HEAD BARE</t>
  </si>
  <si>
    <t>001164</t>
  </si>
  <si>
    <t>BONNET</t>
  </si>
  <si>
    <t>001817</t>
  </si>
  <si>
    <t>ENGINE WATER PUMP  ** SP/PRICE</t>
  </si>
  <si>
    <t>BUMPER COMPLETE FRONT (BLACK) *</t>
  </si>
  <si>
    <t>001818</t>
  </si>
  <si>
    <t>001819</t>
  </si>
  <si>
    <t>001820</t>
  </si>
  <si>
    <t>ENGINE CAM / TIMING BELT (119 t</t>
  </si>
  <si>
    <t>001822</t>
  </si>
  <si>
    <t>ENGINE CAM / TIMING BELT (163 t</t>
  </si>
  <si>
    <t>001823</t>
  </si>
  <si>
    <t>ENGINE CAM / TIMING BELT (149 t</t>
  </si>
  <si>
    <t>001824</t>
  </si>
  <si>
    <t>ENGINE CAM / TIMING BELT (154 t</t>
  </si>
  <si>
    <t>001827</t>
  </si>
  <si>
    <t>ENGINE CAM / TIMING BELT (259 t</t>
  </si>
  <si>
    <t>BRAKE CALIPER FRONT R/H (COMPLE</t>
  </si>
  <si>
    <t>001831</t>
  </si>
  <si>
    <t>ENGINE SUMP PLUG WASHER (18MM I</t>
  </si>
  <si>
    <t>BRAKE CALIPER FRONT L/H (COMPLE</t>
  </si>
  <si>
    <t>001832</t>
  </si>
  <si>
    <t>ENGINE SUMP PLUG WASHER (12MM I</t>
  </si>
  <si>
    <t>BRAKE CALIPER REAR R/H (COMPLET</t>
  </si>
  <si>
    <t>001833</t>
  </si>
  <si>
    <t>BRAKE CALIPER REAR L/H (COMPLET</t>
  </si>
  <si>
    <t>001834</t>
  </si>
  <si>
    <t>GLOW / HEATER PLUG (12 VOLT)</t>
  </si>
  <si>
    <t>001835</t>
  </si>
  <si>
    <t>001838</t>
  </si>
  <si>
    <t>001841</t>
  </si>
  <si>
    <t>001865</t>
  </si>
  <si>
    <t>001182G</t>
  </si>
  <si>
    <t>DIFFERENTIAL PINION NUT</t>
  </si>
  <si>
    <t>001866</t>
  </si>
  <si>
    <t>001867</t>
  </si>
  <si>
    <t>001870</t>
  </si>
  <si>
    <t>001185</t>
  </si>
  <si>
    <t>BRAKE SHOE FITTING PIN (EACH)</t>
  </si>
  <si>
    <t>001872</t>
  </si>
  <si>
    <t>EXHAUST PIPE FLEXI FRONT</t>
  </si>
  <si>
    <t>001875</t>
  </si>
  <si>
    <t>ENGINE BALANCE BELT (83 teeth)</t>
  </si>
  <si>
    <t>001877</t>
  </si>
  <si>
    <t>001878</t>
  </si>
  <si>
    <t>001188CLAMP</t>
  </si>
  <si>
    <t>EXHAUST PIPE CLAMP</t>
  </si>
  <si>
    <t>001880</t>
  </si>
  <si>
    <t>POWER STEERING RACK (Right hand</t>
  </si>
  <si>
    <t>SIDE LAMP ASSEMBLY CHROME RH</t>
  </si>
  <si>
    <t>001883</t>
  </si>
  <si>
    <t>POWER STEERING RACK (Left hand</t>
  </si>
  <si>
    <t>SIDE LAMP ASSEMBLY CHROME LH</t>
  </si>
  <si>
    <t>001898</t>
  </si>
  <si>
    <t>SWIVEL HOUSING GASKET</t>
  </si>
  <si>
    <t>001899</t>
  </si>
  <si>
    <t>001900</t>
  </si>
  <si>
    <t>ENGINE SUMP PLUG WASHER (16MM I</t>
  </si>
  <si>
    <t>HEADLAMP L/H (R/H/D) MANUAL</t>
  </si>
  <si>
    <t>001901</t>
  </si>
  <si>
    <t>HEADLAMP R/H (R/H/D) MANUAL</t>
  </si>
  <si>
    <t>001902</t>
  </si>
  <si>
    <t>001195</t>
  </si>
  <si>
    <t>BRAKE CALIPER REAR R/H USE 0064</t>
  </si>
  <si>
    <t>001904</t>
  </si>
  <si>
    <t>BRAKE CALIPER REAR L/H (OEM GEN</t>
  </si>
  <si>
    <t>001905</t>
  </si>
  <si>
    <t>STEERING RELAY TIE ROD END L/H</t>
  </si>
  <si>
    <t>001906</t>
  </si>
  <si>
    <t>001907</t>
  </si>
  <si>
    <t>ENGINE PAS / AIR CON BELT</t>
  </si>
  <si>
    <t>001908</t>
  </si>
  <si>
    <t>EXHAUST PIPE MOUNTING RUBBER</t>
  </si>
  <si>
    <t>001911</t>
  </si>
  <si>
    <t>HANDBRAKE CABLE COMPLETE (NON U</t>
  </si>
  <si>
    <t>001914</t>
  </si>
  <si>
    <t>POWER STEERING RACK BOOT (EACH)</t>
  </si>
  <si>
    <t>001915</t>
  </si>
  <si>
    <t>POWER STEERING RACK BOOT</t>
  </si>
  <si>
    <t>001916</t>
  </si>
  <si>
    <t>001917</t>
  </si>
  <si>
    <t>001206G</t>
  </si>
  <si>
    <t>HANDBRAKE BELLCRANK BRACKET</t>
  </si>
  <si>
    <t>001918</t>
  </si>
  <si>
    <t>18 inch WIPER BLADE SCREW PAIR</t>
  </si>
  <si>
    <t>001919</t>
  </si>
  <si>
    <t>001923</t>
  </si>
  <si>
    <t>001924</t>
  </si>
  <si>
    <t>EXHAUST PIPE CENTRE (No.2)</t>
  </si>
  <si>
    <t>001925</t>
  </si>
  <si>
    <t>001926</t>
  </si>
  <si>
    <t>16 inch WIPER BLADE SCREW PAIR</t>
  </si>
  <si>
    <t>001931</t>
  </si>
  <si>
    <t>DIFFERENTIAL LOCK ACTUATOR REAR</t>
  </si>
  <si>
    <t>001932</t>
  </si>
  <si>
    <t>001933</t>
  </si>
  <si>
    <t>001215</t>
  </si>
  <si>
    <t>ENGINE CYLINDER HEAD BOLT 2L 14</t>
  </si>
  <si>
    <t>001934</t>
  </si>
  <si>
    <t>001216</t>
  </si>
  <si>
    <t>ENGINE CYLINDER HEAD BOLT</t>
  </si>
  <si>
    <t>001935</t>
  </si>
  <si>
    <t>EXHAUST PIPE BOX REAR</t>
  </si>
  <si>
    <t>001936</t>
  </si>
  <si>
    <t>001941</t>
  </si>
  <si>
    <t>001222A</t>
  </si>
  <si>
    <t>BODY LAMP GUARDS NON DRILL</t>
  </si>
  <si>
    <t>001942</t>
  </si>
  <si>
    <t>001943</t>
  </si>
  <si>
    <t>001947</t>
  </si>
  <si>
    <t>001948</t>
  </si>
  <si>
    <t>EXHAUST PIPE CENTRE (No.3)</t>
  </si>
  <si>
    <t>001953</t>
  </si>
  <si>
    <t>001959</t>
  </si>
  <si>
    <t>BRAKE DISC / ROTOR FRONT (257MM</t>
  </si>
  <si>
    <t>001960</t>
  </si>
  <si>
    <t>BRAKE DISC / ROTOR REAR (265MM)</t>
  </si>
  <si>
    <t>001229</t>
  </si>
  <si>
    <t>EXHAUST PIPE BOX TAIL HJ60</t>
  </si>
  <si>
    <t>001963</t>
  </si>
  <si>
    <t>001230G</t>
  </si>
  <si>
    <t>BRAKE BACKING PLATE REAR R/H</t>
  </si>
  <si>
    <t>001964</t>
  </si>
  <si>
    <t>001231G</t>
  </si>
  <si>
    <t>BRAKE BACKING PLATE REAR L/H</t>
  </si>
  <si>
    <t>001965</t>
  </si>
  <si>
    <t>001232G</t>
  </si>
  <si>
    <t>DIFFERENTIAL HOUSING BREATHER</t>
  </si>
  <si>
    <t>001966</t>
  </si>
  <si>
    <t>001971</t>
  </si>
  <si>
    <t>001973</t>
  </si>
  <si>
    <t>001238</t>
  </si>
  <si>
    <t>001979</t>
  </si>
  <si>
    <t>RADIATOR HOSE JUBILEE CLIP 35-5</t>
  </si>
  <si>
    <t>001981</t>
  </si>
  <si>
    <t>001983</t>
  </si>
  <si>
    <t>001984</t>
  </si>
  <si>
    <t>BRAKE CALIPER FRONT L/H (Withou</t>
  </si>
  <si>
    <t>001985</t>
  </si>
  <si>
    <t>001986</t>
  </si>
  <si>
    <t>HEATER HOSE JUBILEE CLIP  22-30</t>
  </si>
  <si>
    <t>001987</t>
  </si>
  <si>
    <t>001988</t>
  </si>
  <si>
    <t>001989</t>
  </si>
  <si>
    <t>ENGINE CAM / TIMING BELT (97 te</t>
  </si>
  <si>
    <t>001247G</t>
  </si>
  <si>
    <t>001990</t>
  </si>
  <si>
    <t>TAILGATE HANDLE / DOOR CHROME</t>
  </si>
  <si>
    <t>001248G</t>
  </si>
  <si>
    <t>001991</t>
  </si>
  <si>
    <t>TAILGATE (Without brake lamp ho</t>
  </si>
  <si>
    <t>001250G</t>
  </si>
  <si>
    <t>001994</t>
  </si>
  <si>
    <t>001251G</t>
  </si>
  <si>
    <t>001995</t>
  </si>
  <si>
    <t>001996</t>
  </si>
  <si>
    <t>001253G</t>
  </si>
  <si>
    <t>HANDBRAKE BELLCRANK PIN</t>
  </si>
  <si>
    <t>001997</t>
  </si>
  <si>
    <t>001998</t>
  </si>
  <si>
    <t>SPRAY PAINT G12 GREEN 300ML  **</t>
  </si>
  <si>
    <t>001255</t>
  </si>
  <si>
    <t>RUNNING BOARDS SWB MANUAL UBS25</t>
  </si>
  <si>
    <t>001999</t>
  </si>
  <si>
    <t>BRAKE DISC / ROTOR REAR (315MM)</t>
  </si>
  <si>
    <t>001258G</t>
  </si>
  <si>
    <t>BRAKE BACKING PLATE FRONT R/H</t>
  </si>
  <si>
    <t>002000</t>
  </si>
  <si>
    <t>001259G</t>
  </si>
  <si>
    <t>BRAKE BACKING PLATE FRONT L/H</t>
  </si>
  <si>
    <t>002001</t>
  </si>
  <si>
    <t>002002</t>
  </si>
  <si>
    <t>SPRAY PAINT 8E2 BLUE 300ML  **R</t>
  </si>
  <si>
    <t>002003</t>
  </si>
  <si>
    <t>SPRAY PAINT 3E6 RED 300ML  **RE</t>
  </si>
  <si>
    <t>001275B</t>
  </si>
  <si>
    <t>002004</t>
  </si>
  <si>
    <t>SPRAY PAINT S74 GOLD (BEIGE) 30</t>
  </si>
  <si>
    <t>001275C</t>
  </si>
  <si>
    <t>002006</t>
  </si>
  <si>
    <t>FREE WHEELING HUB OUTER GASKET</t>
  </si>
  <si>
    <t>001275D</t>
  </si>
  <si>
    <t>002007</t>
  </si>
  <si>
    <t>FREE WHEELING HUB / FLANGE  BAS</t>
  </si>
  <si>
    <t>001275K</t>
  </si>
  <si>
    <t>002008</t>
  </si>
  <si>
    <t>002009</t>
  </si>
  <si>
    <t>001278</t>
  </si>
  <si>
    <t>EXHAUST PIPE TAIL  ** N/L/A  **</t>
  </si>
  <si>
    <t>002010</t>
  </si>
  <si>
    <t>EXHAUST PIPE FLEXI BOX FRONT (N</t>
  </si>
  <si>
    <t>002011</t>
  </si>
  <si>
    <t>002012</t>
  </si>
  <si>
    <t>002014</t>
  </si>
  <si>
    <t>EXHAUST PIPE BOX MAIN CLAMP</t>
  </si>
  <si>
    <t>002015</t>
  </si>
  <si>
    <t>002018</t>
  </si>
  <si>
    <t>002019</t>
  </si>
  <si>
    <t>002020</t>
  </si>
  <si>
    <t>AXLE FRONT CV JOINT OUTER (with</t>
  </si>
  <si>
    <t>002021</t>
  </si>
  <si>
    <t>001296</t>
  </si>
  <si>
    <t>002023</t>
  </si>
  <si>
    <t>002025</t>
  </si>
  <si>
    <t>SUSPENSION SHOCK ABSORBER</t>
  </si>
  <si>
    <t>002036</t>
  </si>
  <si>
    <t>SPRAY PAINT H81 SILVER 300ML MI</t>
  </si>
  <si>
    <t>001299</t>
  </si>
  <si>
    <t>VALANCE LOWER FRONT PANEL GEN.</t>
  </si>
  <si>
    <t>002037</t>
  </si>
  <si>
    <t>SPRAY PAINT W09 WHITE 300ML  **</t>
  </si>
  <si>
    <t>002040</t>
  </si>
  <si>
    <t>002041</t>
  </si>
  <si>
    <t>002043</t>
  </si>
  <si>
    <t>001303</t>
  </si>
  <si>
    <t>BRAKE WHEEL CYLINDER REAR R/H</t>
  </si>
  <si>
    <t>002044</t>
  </si>
  <si>
    <t>BRAKE WHEEL CYLINDER REAR L/H R</t>
  </si>
  <si>
    <t>002045</t>
  </si>
  <si>
    <t>SPRAY PAINT 8L6 BLUE 300ML  **R</t>
  </si>
  <si>
    <t>002047</t>
  </si>
  <si>
    <t>002048</t>
  </si>
  <si>
    <t>SUSPENSION LEAF SPRING REAR (GE</t>
  </si>
  <si>
    <t>002050</t>
  </si>
  <si>
    <t>SPRAY PAINT 28L RED 300ML   **R</t>
  </si>
  <si>
    <t>002053</t>
  </si>
  <si>
    <t>002054</t>
  </si>
  <si>
    <t>002055</t>
  </si>
  <si>
    <t>002056</t>
  </si>
  <si>
    <t>002058</t>
  </si>
  <si>
    <t>001314</t>
  </si>
  <si>
    <t>EXHAUST PIPE FLEXI FRONT * GEN</t>
  </si>
  <si>
    <t>002059</t>
  </si>
  <si>
    <t>001315</t>
  </si>
  <si>
    <t>IGNITION HT LEAD SET *N/L/A*</t>
  </si>
  <si>
    <t>002060</t>
  </si>
  <si>
    <t>002061</t>
  </si>
  <si>
    <t>002062</t>
  </si>
  <si>
    <t>002063</t>
  </si>
  <si>
    <t>EXHAUST PIPE TAIL (No.3)</t>
  </si>
  <si>
    <t>002064</t>
  </si>
  <si>
    <t>1318A</t>
  </si>
  <si>
    <t>002065</t>
  </si>
  <si>
    <t>001318K</t>
  </si>
  <si>
    <t>002066</t>
  </si>
  <si>
    <t>002067</t>
  </si>
  <si>
    <t>002068</t>
  </si>
  <si>
    <t>1319A</t>
  </si>
  <si>
    <t>002069</t>
  </si>
  <si>
    <t>001319K</t>
  </si>
  <si>
    <t>002070</t>
  </si>
  <si>
    <t>002071</t>
  </si>
  <si>
    <t>002072</t>
  </si>
  <si>
    <t>UNIVERSAL TOW BAR ELECTRICS SIN</t>
  </si>
  <si>
    <t>1320A</t>
  </si>
  <si>
    <t>002073</t>
  </si>
  <si>
    <t>001320K</t>
  </si>
  <si>
    <t>002074</t>
  </si>
  <si>
    <t>002075</t>
  </si>
  <si>
    <t>002077</t>
  </si>
  <si>
    <t>EXHAUST PIPE FLEXI BOX (No.2)</t>
  </si>
  <si>
    <t>002078</t>
  </si>
  <si>
    <t>002079</t>
  </si>
  <si>
    <t>001334G</t>
  </si>
  <si>
    <t>DOOR CHECK STRAP (R/H OR L/H)</t>
  </si>
  <si>
    <t>002080</t>
  </si>
  <si>
    <t>001335G</t>
  </si>
  <si>
    <t>DOOR SILL OUTER R/H</t>
  </si>
  <si>
    <t>002081</t>
  </si>
  <si>
    <t>SPRAY PAINT 168 GREY MET 300ML</t>
  </si>
  <si>
    <t>001336G</t>
  </si>
  <si>
    <t>DOOR SILL OUTER L/H</t>
  </si>
  <si>
    <t>002082</t>
  </si>
  <si>
    <t>002083</t>
  </si>
  <si>
    <t>001338K</t>
  </si>
  <si>
    <t>EXHAUST PIPE KIT HALF SYSTEM LW</t>
  </si>
  <si>
    <t>002084</t>
  </si>
  <si>
    <t>USE 008211</t>
  </si>
  <si>
    <t>001339K</t>
  </si>
  <si>
    <t>002085</t>
  </si>
  <si>
    <t>002086</t>
  </si>
  <si>
    <t>002087</t>
  </si>
  <si>
    <t>002103</t>
  </si>
  <si>
    <t>1343A</t>
  </si>
  <si>
    <t>002104</t>
  </si>
  <si>
    <t>001343K</t>
  </si>
  <si>
    <t>002105</t>
  </si>
  <si>
    <t>SUSPENSION SPRING  BUSH REAR</t>
  </si>
  <si>
    <t>002106</t>
  </si>
  <si>
    <t>002107</t>
  </si>
  <si>
    <t>002108</t>
  </si>
  <si>
    <t>SPRAY PAINT S22 BEIGE 300ML  **</t>
  </si>
  <si>
    <t>002109</t>
  </si>
  <si>
    <t>SPRAY PAINT C41 BROWN 300ML  **</t>
  </si>
  <si>
    <t>002110</t>
  </si>
  <si>
    <t>001350</t>
  </si>
  <si>
    <t>BRAKE DISC FRONT L042S</t>
  </si>
  <si>
    <t>002111</t>
  </si>
  <si>
    <t>001354</t>
  </si>
  <si>
    <t>002113</t>
  </si>
  <si>
    <t>002114</t>
  </si>
  <si>
    <t>SUSPENSION SHOCK FLUID 5L</t>
  </si>
  <si>
    <t>002115</t>
  </si>
  <si>
    <t>002116</t>
  </si>
  <si>
    <t>002118</t>
  </si>
  <si>
    <t>002135</t>
  </si>
  <si>
    <t>TAILGATE HANDLE (CHROME)</t>
  </si>
  <si>
    <t>001360</t>
  </si>
  <si>
    <t>ENGINE FUEL FILTER L042S</t>
  </si>
  <si>
    <t>002136</t>
  </si>
  <si>
    <t>TAILGATE BRAKE LAMP ASSEMBLY</t>
  </si>
  <si>
    <t>001361</t>
  </si>
  <si>
    <t>18 inch WIPER BLADE HOOK PAIR</t>
  </si>
  <si>
    <t>002137</t>
  </si>
  <si>
    <t>TAILGATE (With brake lamp hole)</t>
  </si>
  <si>
    <t>002140</t>
  </si>
  <si>
    <t>001363G</t>
  </si>
  <si>
    <t>13 inch WIPER BLADE (EACH)</t>
  </si>
  <si>
    <t>002141</t>
  </si>
  <si>
    <t>EXHAUST GASKET</t>
  </si>
  <si>
    <t>002142</t>
  </si>
  <si>
    <t>EXHAUST PIPE CENTRE (No.4)</t>
  </si>
  <si>
    <t>002144</t>
  </si>
  <si>
    <t>EXHAUST PIPE DE-CAT PIPE (No.3)</t>
  </si>
  <si>
    <t>002145</t>
  </si>
  <si>
    <t>001367</t>
  </si>
  <si>
    <t>DOOR SHELL R/H FRONT  ** NO DUE</t>
  </si>
  <si>
    <t>002146</t>
  </si>
  <si>
    <t>001368</t>
  </si>
  <si>
    <t>DOOR SHELL L/H FRONT  ** NO DUE</t>
  </si>
  <si>
    <t>002147</t>
  </si>
  <si>
    <t>001372</t>
  </si>
  <si>
    <t>DOOR SHELL L/H REAR</t>
  </si>
  <si>
    <t>002152</t>
  </si>
  <si>
    <t>001383</t>
  </si>
  <si>
    <t>EXHAUST PIPE FRONT  -&gt;5/1987 L0</t>
  </si>
  <si>
    <t>002155</t>
  </si>
  <si>
    <t>BRAKE DISC / ROTOR REAR (313MM)</t>
  </si>
  <si>
    <t>002159</t>
  </si>
  <si>
    <t>002160</t>
  </si>
  <si>
    <t>EXHAUST PIPE FLEXI FRONT (No.2)</t>
  </si>
  <si>
    <t>EXHAUST PIPE BOX CENTRE</t>
  </si>
  <si>
    <t>002161</t>
  </si>
  <si>
    <t>EXHAUST PIPE BOX CENTRE (No.3)</t>
  </si>
  <si>
    <t>002162</t>
  </si>
  <si>
    <t>002163</t>
  </si>
  <si>
    <t>002168</t>
  </si>
  <si>
    <t>STEERING TRACK TIE ROD END ADJU</t>
  </si>
  <si>
    <t>002169</t>
  </si>
  <si>
    <t>002170</t>
  </si>
  <si>
    <t>STEERING TRACK TIE ROD END (L/H</t>
  </si>
  <si>
    <t>002171</t>
  </si>
  <si>
    <t>STEERING TRACK TIE ROD END (R/H</t>
  </si>
  <si>
    <t>002174</t>
  </si>
  <si>
    <t>002177</t>
  </si>
  <si>
    <t>ABS SPEED SENSOR COMPLETE REAR</t>
  </si>
  <si>
    <t>002178</t>
  </si>
  <si>
    <t>002271</t>
  </si>
  <si>
    <t>STEERING PITMAN ARM (Right hand</t>
  </si>
  <si>
    <t>002272</t>
  </si>
  <si>
    <t>ENGINE MOUNTING RUBBER R/H or L</t>
  </si>
  <si>
    <t>002277</t>
  </si>
  <si>
    <t>EXHAUST PIPE MANIFOLD NUT</t>
  </si>
  <si>
    <t>002284</t>
  </si>
  <si>
    <t>002285</t>
  </si>
  <si>
    <t>001410G</t>
  </si>
  <si>
    <t>USE 001410</t>
  </si>
  <si>
    <t>002286</t>
  </si>
  <si>
    <t>002290</t>
  </si>
  <si>
    <t>ENGINE ROCKER COVER TOP SEAL</t>
  </si>
  <si>
    <t>002291</t>
  </si>
  <si>
    <t>002296</t>
  </si>
  <si>
    <t>15 inch WIPER BLADE PEG PAIR</t>
  </si>
  <si>
    <t>002311</t>
  </si>
  <si>
    <t>002313</t>
  </si>
  <si>
    <t>002323</t>
  </si>
  <si>
    <t>002324</t>
  </si>
  <si>
    <t>001418G</t>
  </si>
  <si>
    <t>002330</t>
  </si>
  <si>
    <t>EXHAUST PIPE REPLACEMENT DE-CAT</t>
  </si>
  <si>
    <t>001419G</t>
  </si>
  <si>
    <t>002331</t>
  </si>
  <si>
    <t>002333</t>
  </si>
  <si>
    <t>002334</t>
  </si>
  <si>
    <t>002335</t>
  </si>
  <si>
    <t>002336</t>
  </si>
  <si>
    <t>001424</t>
  </si>
  <si>
    <t>POWER STEERING BOX R/H/D K22</t>
  </si>
  <si>
    <t>002337</t>
  </si>
  <si>
    <t>002338</t>
  </si>
  <si>
    <t>002340</t>
  </si>
  <si>
    <t>BRAKES PIN</t>
  </si>
  <si>
    <t>001427</t>
  </si>
  <si>
    <t>PAS POWER STEERING BOX SHAFT</t>
  </si>
  <si>
    <t>002355</t>
  </si>
  <si>
    <t>001428</t>
  </si>
  <si>
    <t>BRAKE DRUM REAR  ** N/L/A ** LN</t>
  </si>
  <si>
    <t>002360</t>
  </si>
  <si>
    <t>001429</t>
  </si>
  <si>
    <t>002361</t>
  </si>
  <si>
    <t>001430</t>
  </si>
  <si>
    <t>002364</t>
  </si>
  <si>
    <t>002365</t>
  </si>
  <si>
    <t>001432</t>
  </si>
  <si>
    <t>002386</t>
  </si>
  <si>
    <t>002387</t>
  </si>
  <si>
    <t>ENGINE OIL RAIL PRESSURE SENSOR</t>
  </si>
  <si>
    <t>001434</t>
  </si>
  <si>
    <t>STEERING BOX LOCK PLATE</t>
  </si>
  <si>
    <t>002403</t>
  </si>
  <si>
    <t>002404</t>
  </si>
  <si>
    <t>002405</t>
  </si>
  <si>
    <t>002406</t>
  </si>
  <si>
    <t>001439A</t>
  </si>
  <si>
    <t>PIN</t>
  </si>
  <si>
    <t>002407</t>
  </si>
  <si>
    <t>001439K</t>
  </si>
  <si>
    <t>002408</t>
  </si>
  <si>
    <t>001440</t>
  </si>
  <si>
    <t>do not use</t>
  </si>
  <si>
    <t>002409</t>
  </si>
  <si>
    <t>001440A</t>
  </si>
  <si>
    <t>BOLT</t>
  </si>
  <si>
    <t>002418</t>
  </si>
  <si>
    <t>VALANCE LOWER FRONT PANEL (OEM</t>
  </si>
  <si>
    <t>001440B</t>
  </si>
  <si>
    <t>DAIHATSU NUT</t>
  </si>
  <si>
    <t>002419</t>
  </si>
  <si>
    <t>BUMPER FRONT ** no due date **</t>
  </si>
  <si>
    <t>001440K</t>
  </si>
  <si>
    <t>002421</t>
  </si>
  <si>
    <t>002458</t>
  </si>
  <si>
    <t>001442</t>
  </si>
  <si>
    <t>PAS POWER STEERING BOX SHAFT BO</t>
  </si>
  <si>
    <t>002461</t>
  </si>
  <si>
    <t>001443</t>
  </si>
  <si>
    <t>PAS POWER STEERING BOX SHAFT NU</t>
  </si>
  <si>
    <t>002462</t>
  </si>
  <si>
    <t>002470</t>
  </si>
  <si>
    <t>SPRAY PAINT A26 SILVER  **REQUI</t>
  </si>
  <si>
    <t>002472</t>
  </si>
  <si>
    <t>002473</t>
  </si>
  <si>
    <t>ENGINE FLYWHEEL (SINGLE MASS)</t>
  </si>
  <si>
    <t>SPRING U BOLT</t>
  </si>
  <si>
    <t>002485</t>
  </si>
  <si>
    <t>001450</t>
  </si>
  <si>
    <t>REAR STEP BAR STRAIGHT 3 inch</t>
  </si>
  <si>
    <t>002487</t>
  </si>
  <si>
    <t>001451</t>
  </si>
  <si>
    <t>SIDE BARS S/CAB 3 inch</t>
  </si>
  <si>
    <t>002488</t>
  </si>
  <si>
    <t>002489</t>
  </si>
  <si>
    <t>002490</t>
  </si>
  <si>
    <t>002494</t>
  </si>
  <si>
    <t>ENGINE CRANK PULLEY (Right or l</t>
  </si>
  <si>
    <t>002495</t>
  </si>
  <si>
    <t>ENGINE CRANK PULLEY (Right hand</t>
  </si>
  <si>
    <t>002499</t>
  </si>
  <si>
    <t>USE 001462K</t>
  </si>
  <si>
    <t>002500</t>
  </si>
  <si>
    <t>BUMPER COMPLETE FRONT PRIMED</t>
  </si>
  <si>
    <t>001462K</t>
  </si>
  <si>
    <t>SUSPENSION WISHBONE ROD BUSH KI</t>
  </si>
  <si>
    <t>002501</t>
  </si>
  <si>
    <t>VALANCE LOWER FRONT PANEL</t>
  </si>
  <si>
    <t>001463</t>
  </si>
  <si>
    <t>SUSPENSION WISHBONE BUSH LOWER</t>
  </si>
  <si>
    <t>002502</t>
  </si>
  <si>
    <t>TUBE</t>
  </si>
  <si>
    <t>002503</t>
  </si>
  <si>
    <t>002507</t>
  </si>
  <si>
    <t>STEERING TRACK ROD END L/H  (OE</t>
  </si>
  <si>
    <t>002508</t>
  </si>
  <si>
    <t>STEERING RELAY ROD END R/H</t>
  </si>
  <si>
    <t>002510</t>
  </si>
  <si>
    <t>DOOR SHELL REAR L/H ** SP PRICE</t>
  </si>
  <si>
    <t>002511</t>
  </si>
  <si>
    <t>001470G</t>
  </si>
  <si>
    <t>002512</t>
  </si>
  <si>
    <t>SWIVEL HOUSING SEAL</t>
  </si>
  <si>
    <t>002513</t>
  </si>
  <si>
    <t>002514</t>
  </si>
  <si>
    <t>002515</t>
  </si>
  <si>
    <t>002520</t>
  </si>
  <si>
    <t>002521</t>
  </si>
  <si>
    <t>001477</t>
  </si>
  <si>
    <t>WHEEL BEARING LOCK TAB WASHER F</t>
  </si>
  <si>
    <t>002522</t>
  </si>
  <si>
    <t>002523</t>
  </si>
  <si>
    <t>TOW BAR BALL HEIGHT ADJUSTER HI</t>
  </si>
  <si>
    <t>002524</t>
  </si>
  <si>
    <t>UNIVERSAL 12v (55watt) WORK LAM</t>
  </si>
  <si>
    <t>002525</t>
  </si>
  <si>
    <t>002527</t>
  </si>
  <si>
    <t>002528</t>
  </si>
  <si>
    <t>002541</t>
  </si>
  <si>
    <t>001486</t>
  </si>
  <si>
    <t>RUNNING BOARDS</t>
  </si>
  <si>
    <t>002542</t>
  </si>
  <si>
    <t>001487G</t>
  </si>
  <si>
    <t>002543</t>
  </si>
  <si>
    <t>001489G</t>
  </si>
  <si>
    <t>DIFF PINION SEAL FRONT</t>
  </si>
  <si>
    <t>002547</t>
  </si>
  <si>
    <t>002549</t>
  </si>
  <si>
    <t>001490G</t>
  </si>
  <si>
    <t>USE 001490</t>
  </si>
  <si>
    <t>002550</t>
  </si>
  <si>
    <t>001491G</t>
  </si>
  <si>
    <t>002551</t>
  </si>
  <si>
    <t>001492G</t>
  </si>
  <si>
    <t>002554</t>
  </si>
  <si>
    <t>001493K</t>
  </si>
  <si>
    <t>EXHAUST PIPE KIT FULL SYSTEM</t>
  </si>
  <si>
    <t>002555</t>
  </si>
  <si>
    <t>EXHAUST PIPE CENTRE</t>
  </si>
  <si>
    <t>001494K</t>
  </si>
  <si>
    <t>002558</t>
  </si>
  <si>
    <t>002567</t>
  </si>
  <si>
    <t>001498G</t>
  </si>
  <si>
    <t>BARREL AND KEY SET ** GENUINE S</t>
  </si>
  <si>
    <t>002568</t>
  </si>
  <si>
    <t>001499G</t>
  </si>
  <si>
    <t>BARREL AND KEY IGNITION</t>
  </si>
  <si>
    <t>002569</t>
  </si>
  <si>
    <t>001505G</t>
  </si>
  <si>
    <t>002570</t>
  </si>
  <si>
    <t>001506G</t>
  </si>
  <si>
    <t>ENGINE MANUAL</t>
  </si>
  <si>
    <t>002573</t>
  </si>
  <si>
    <t>WHEEL ARCH FLARE REAR R/H</t>
  </si>
  <si>
    <t>002575</t>
  </si>
  <si>
    <t>002700</t>
  </si>
  <si>
    <t>ENGINE WATER TEMPERATURE GAUGE</t>
  </si>
  <si>
    <t>002701</t>
  </si>
  <si>
    <t>001510A</t>
  </si>
  <si>
    <t>002702</t>
  </si>
  <si>
    <t>001510B</t>
  </si>
  <si>
    <t>002703</t>
  </si>
  <si>
    <t>001510C</t>
  </si>
  <si>
    <t>002704</t>
  </si>
  <si>
    <t>002705</t>
  </si>
  <si>
    <t>002706</t>
  </si>
  <si>
    <t>002707</t>
  </si>
  <si>
    <t>002708</t>
  </si>
  <si>
    <t>002709</t>
  </si>
  <si>
    <t>002710</t>
  </si>
  <si>
    <t>001520K</t>
  </si>
  <si>
    <t>STEERING TRACK ROD END KIT (BOT</t>
  </si>
  <si>
    <t>002711</t>
  </si>
  <si>
    <t>002712</t>
  </si>
  <si>
    <t>002713</t>
  </si>
  <si>
    <t>002714</t>
  </si>
  <si>
    <t>ENGINE LINER SET (6) STD  * NO</t>
  </si>
  <si>
    <t>002715</t>
  </si>
  <si>
    <t>002716</t>
  </si>
  <si>
    <t>002722</t>
  </si>
  <si>
    <t>002770</t>
  </si>
  <si>
    <t>002777</t>
  </si>
  <si>
    <t>002782</t>
  </si>
  <si>
    <t>001530</t>
  </si>
  <si>
    <t>ENGINE LITTLE END BEARING SET Y</t>
  </si>
  <si>
    <t>002783</t>
  </si>
  <si>
    <t>002784</t>
  </si>
  <si>
    <t>ENGINE INLET VALVE * NO DUE DAT</t>
  </si>
  <si>
    <t>002786</t>
  </si>
  <si>
    <t>ENGINE EXHAUST VALVE * NO DUE D</t>
  </si>
  <si>
    <t>002794</t>
  </si>
  <si>
    <t>002795</t>
  </si>
  <si>
    <t>EXHAUST PIPE FLEXI CENTRE (No.2</t>
  </si>
  <si>
    <t>002796</t>
  </si>
  <si>
    <t>002797</t>
  </si>
  <si>
    <t>002799</t>
  </si>
  <si>
    <t>001543</t>
  </si>
  <si>
    <t>ENGINE OIL FILTER  SED5K</t>
  </si>
  <si>
    <t>002800</t>
  </si>
  <si>
    <t>002801</t>
  </si>
  <si>
    <t>001544B</t>
  </si>
  <si>
    <t>002802</t>
  </si>
  <si>
    <t>001544C</t>
  </si>
  <si>
    <t>002803</t>
  </si>
  <si>
    <t>001544D</t>
  </si>
  <si>
    <t>002806</t>
  </si>
  <si>
    <t>001544K</t>
  </si>
  <si>
    <t>002807</t>
  </si>
  <si>
    <t>002852</t>
  </si>
  <si>
    <t>002854</t>
  </si>
  <si>
    <t>002855</t>
  </si>
  <si>
    <t>001548</t>
  </si>
  <si>
    <t>ENGINE LITTLE END BEARING SET D</t>
  </si>
  <si>
    <t>002902</t>
  </si>
  <si>
    <t>ENGINE INJECTION PUMP RECON EXC</t>
  </si>
  <si>
    <t>002906</t>
  </si>
  <si>
    <t>002907</t>
  </si>
  <si>
    <t>ENGINE MASS AIR FLOW SENSOR MAF</t>
  </si>
  <si>
    <t>002908</t>
  </si>
  <si>
    <t>STUB AXLE NEEDLE ROLLER BEARING</t>
  </si>
  <si>
    <t>002909</t>
  </si>
  <si>
    <t>BRAKE CALIPER SLIDING PIN LOWER</t>
  </si>
  <si>
    <t>002910</t>
  </si>
  <si>
    <t>BRAKE CALIPER SLIDING PIN UPPER</t>
  </si>
  <si>
    <t>001555</t>
  </si>
  <si>
    <t>ENGINE FUEL FILTER VF22D</t>
  </si>
  <si>
    <t>002911</t>
  </si>
  <si>
    <t>002912</t>
  </si>
  <si>
    <t>BRAKE PAD FITTING PIN REAR (EAC</t>
  </si>
  <si>
    <t>001558G</t>
  </si>
  <si>
    <t>DIFFERENTIAL COLLAPSABLE TUBE</t>
  </si>
  <si>
    <t>002913</t>
  </si>
  <si>
    <t>BRAKE PAD ANTI SQUEAL SHIM KIT</t>
  </si>
  <si>
    <t>001559G</t>
  </si>
  <si>
    <t>002931</t>
  </si>
  <si>
    <t>CLUTCH MASTER CYLINDER (Right o</t>
  </si>
  <si>
    <t>001560K</t>
  </si>
  <si>
    <t>002932</t>
  </si>
  <si>
    <t>001561K</t>
  </si>
  <si>
    <t>002935</t>
  </si>
  <si>
    <t>001562G</t>
  </si>
  <si>
    <t>SPEEDO CABLE</t>
  </si>
  <si>
    <t>002940</t>
  </si>
  <si>
    <t>001563G</t>
  </si>
  <si>
    <t>002941</t>
  </si>
  <si>
    <t>BRAKE PADS FITTING CLIPS KIT RE</t>
  </si>
  <si>
    <t>002942</t>
  </si>
  <si>
    <t>BRAKE CALIPER REAR R/H</t>
  </si>
  <si>
    <t>002943</t>
  </si>
  <si>
    <t>BRAKE CALIPER REAR L/H</t>
  </si>
  <si>
    <t>002944</t>
  </si>
  <si>
    <t>002945</t>
  </si>
  <si>
    <t>BRAKE PADS SHIM KIT FRONT (ANTI</t>
  </si>
  <si>
    <t>002948</t>
  </si>
  <si>
    <t>BRAKE PEDAL RUBBER BRAKE</t>
  </si>
  <si>
    <t>002949</t>
  </si>
  <si>
    <t>002952</t>
  </si>
  <si>
    <t>1570A</t>
  </si>
  <si>
    <t>002953</t>
  </si>
  <si>
    <t>001570K</t>
  </si>
  <si>
    <t>002954</t>
  </si>
  <si>
    <t>001571G</t>
  </si>
  <si>
    <t>RADIATOR BY-PASS HOSE * N/L/A *</t>
  </si>
  <si>
    <t>002955</t>
  </si>
  <si>
    <t>GRILLE FILLER STRIP R/H</t>
  </si>
  <si>
    <t>002956</t>
  </si>
  <si>
    <t>GRILLE FILLER STRIP L/H</t>
  </si>
  <si>
    <t>002957</t>
  </si>
  <si>
    <t>GRILLE FILLER STRIP CENTRE</t>
  </si>
  <si>
    <t>1572A</t>
  </si>
  <si>
    <t>002961</t>
  </si>
  <si>
    <t>BUSH - PAIR</t>
  </si>
  <si>
    <t>001572K</t>
  </si>
  <si>
    <t>002962</t>
  </si>
  <si>
    <t>002963</t>
  </si>
  <si>
    <t>002964</t>
  </si>
  <si>
    <t>001573K</t>
  </si>
  <si>
    <t>002965</t>
  </si>
  <si>
    <t>002966</t>
  </si>
  <si>
    <t>002970</t>
  </si>
  <si>
    <t>SUSPENSION WISHBONE FRONT UPPER</t>
  </si>
  <si>
    <t>002972</t>
  </si>
  <si>
    <t>001578A</t>
  </si>
  <si>
    <t>USE 001590</t>
  </si>
  <si>
    <t>002973</t>
  </si>
  <si>
    <t>001579</t>
  </si>
  <si>
    <t>USE 001595</t>
  </si>
  <si>
    <t>ENGINE EXHAUST / INLET MANIFOLD</t>
  </si>
  <si>
    <t>002977</t>
  </si>
  <si>
    <t>001581G</t>
  </si>
  <si>
    <t>EXHAUST MANIFOLD EGR PIPE GASKE</t>
  </si>
  <si>
    <t>002978</t>
  </si>
  <si>
    <t>001582G</t>
  </si>
  <si>
    <t>EGR VALVE GASKET</t>
  </si>
  <si>
    <t>002979</t>
  </si>
  <si>
    <t>BRAKE DISC / ROTOR FRONT (332MM</t>
  </si>
  <si>
    <t>002980</t>
  </si>
  <si>
    <t>BRAKE DISC / ROTOR REAR (332MM)</t>
  </si>
  <si>
    <t>002981</t>
  </si>
  <si>
    <t>ENGINE INJECTOR LEAK OFF RAIL</t>
  </si>
  <si>
    <t>002983</t>
  </si>
  <si>
    <t>001586</t>
  </si>
  <si>
    <t>002984</t>
  </si>
  <si>
    <t>002985</t>
  </si>
  <si>
    <t>002992</t>
  </si>
  <si>
    <t>002993</t>
  </si>
  <si>
    <t>002994</t>
  </si>
  <si>
    <t>002995</t>
  </si>
  <si>
    <t>002996</t>
  </si>
  <si>
    <t>002997</t>
  </si>
  <si>
    <t>002998</t>
  </si>
  <si>
    <t>002999</t>
  </si>
  <si>
    <t>001597K</t>
  </si>
  <si>
    <t>003002</t>
  </si>
  <si>
    <t>003007</t>
  </si>
  <si>
    <t>001599</t>
  </si>
  <si>
    <t>003008</t>
  </si>
  <si>
    <t>001600AG</t>
  </si>
  <si>
    <t>SUSPENSION ANTI ROLL BAR BUSH</t>
  </si>
  <si>
    <t>003011</t>
  </si>
  <si>
    <t>001600B</t>
  </si>
  <si>
    <t>003012</t>
  </si>
  <si>
    <t>001600K</t>
  </si>
  <si>
    <t>SUSPENSION ANTI ROLL KIT REAR</t>
  </si>
  <si>
    <t>003013</t>
  </si>
  <si>
    <t>001602</t>
  </si>
  <si>
    <t>ENGINE PISTON LINER SET (4) * N</t>
  </si>
  <si>
    <t>003014</t>
  </si>
  <si>
    <t>DIFFERENTIAL SIDE SEAL REAR R/H</t>
  </si>
  <si>
    <t>003015</t>
  </si>
  <si>
    <t>DIFFERENTIAL TUBE SIDE SEAL FRO</t>
  </si>
  <si>
    <t>003018</t>
  </si>
  <si>
    <t>WHEEL STUD</t>
  </si>
  <si>
    <t>003023</t>
  </si>
  <si>
    <t>ENGINE PISTON LINER SET (4)  *</t>
  </si>
  <si>
    <t>003024</t>
  </si>
  <si>
    <t>ABS SPEED SENSOR FRONT R/H</t>
  </si>
  <si>
    <t>001608</t>
  </si>
  <si>
    <t>ENGINE PISTON EACH (NO RINGS)</t>
  </si>
  <si>
    <t>003025</t>
  </si>
  <si>
    <t>ABS SPEED SENSOR FRONT L/H</t>
  </si>
  <si>
    <t>003026</t>
  </si>
  <si>
    <t>ABS SPEED SENSOR REAR R/H</t>
  </si>
  <si>
    <t>003027</t>
  </si>
  <si>
    <t>ABS SPEED SENSOR REAR L/H</t>
  </si>
  <si>
    <t>001612G</t>
  </si>
  <si>
    <t>RADIATOR HOSE BOTTOM  No.1</t>
  </si>
  <si>
    <t>003033</t>
  </si>
  <si>
    <t>GEAR OIL HYP 75W-90 (1 LITRE)</t>
  </si>
  <si>
    <t>001613G</t>
  </si>
  <si>
    <t>RADIATOR HOSE BOTTOM  No. 2</t>
  </si>
  <si>
    <t>003038</t>
  </si>
  <si>
    <t>SUSPENSION TRAILING ARM BUSH (E</t>
  </si>
  <si>
    <t>003048</t>
  </si>
  <si>
    <t>003049</t>
  </si>
  <si>
    <t>001617G</t>
  </si>
  <si>
    <t>RADIATOR HOSE TOP ** sp/price *</t>
  </si>
  <si>
    <t>003050</t>
  </si>
  <si>
    <t>001618G</t>
  </si>
  <si>
    <t>RADIATOR HOSE BOTTOM  ** sp/pri</t>
  </si>
  <si>
    <t>003054</t>
  </si>
  <si>
    <t>RADIATOR NEW (MANUAL)</t>
  </si>
  <si>
    <t>003073</t>
  </si>
  <si>
    <t>003105</t>
  </si>
  <si>
    <t>BRAKE AND CLUTCH FLUID 500ML</t>
  </si>
  <si>
    <t>003114</t>
  </si>
  <si>
    <t>003115</t>
  </si>
  <si>
    <t>003117</t>
  </si>
  <si>
    <t>003124</t>
  </si>
  <si>
    <t>STEERING SWIVEL HOUSING CONE WA</t>
  </si>
  <si>
    <t>003125</t>
  </si>
  <si>
    <t>STEERING RELAY CENTRE ROD Right</t>
  </si>
  <si>
    <t>001626B</t>
  </si>
  <si>
    <t>003126</t>
  </si>
  <si>
    <t>FREE WHEEL HUB STUD KIT</t>
  </si>
  <si>
    <t>001626C</t>
  </si>
  <si>
    <t>003136</t>
  </si>
  <si>
    <t>001626D</t>
  </si>
  <si>
    <t>003137</t>
  </si>
  <si>
    <t>001626K</t>
  </si>
  <si>
    <t>003139</t>
  </si>
  <si>
    <t>ENGINE PISTON SET STD (4)</t>
  </si>
  <si>
    <t>003140</t>
  </si>
  <si>
    <t>ENGINE PISTON RING SET STD (4)</t>
  </si>
  <si>
    <t>003141</t>
  </si>
  <si>
    <t>ENGINE PISTON LINER SET (4) *N/</t>
  </si>
  <si>
    <t>003142</t>
  </si>
  <si>
    <t>001632G</t>
  </si>
  <si>
    <t>003175</t>
  </si>
  <si>
    <t>001633</t>
  </si>
  <si>
    <t>003176</t>
  </si>
  <si>
    <t>001634</t>
  </si>
  <si>
    <t>003178</t>
  </si>
  <si>
    <t>003179</t>
  </si>
  <si>
    <t>WHEEL STUD (EACH)</t>
  </si>
  <si>
    <t>003180</t>
  </si>
  <si>
    <t>003181</t>
  </si>
  <si>
    <t>WHEEL NUT CHROME (WASHER TYPE)</t>
  </si>
  <si>
    <t>001638</t>
  </si>
  <si>
    <t>BRAKE CALIPER REAR R/H *N/L/A *</t>
  </si>
  <si>
    <t>003182</t>
  </si>
  <si>
    <t>POWER STEERING RACK Right hand</t>
  </si>
  <si>
    <t>001639</t>
  </si>
  <si>
    <t>BRAKE CALIPER REAR L/H   *** N/</t>
  </si>
  <si>
    <t>003187</t>
  </si>
  <si>
    <t>BRAKE CALIPER FRONT R/H  * GENU</t>
  </si>
  <si>
    <t>001640G</t>
  </si>
  <si>
    <t>003188</t>
  </si>
  <si>
    <t>BRAKE CALIPER FRONT L/H  * GENU</t>
  </si>
  <si>
    <t>001641G</t>
  </si>
  <si>
    <t>003189</t>
  </si>
  <si>
    <t>001642G</t>
  </si>
  <si>
    <t>003190</t>
  </si>
  <si>
    <t>001643G</t>
  </si>
  <si>
    <t>003193</t>
  </si>
  <si>
    <t>001644G</t>
  </si>
  <si>
    <t>003194</t>
  </si>
  <si>
    <t>001645G</t>
  </si>
  <si>
    <t>SWIVEL HOUSING BEARING SHIM 0.3</t>
  </si>
  <si>
    <t>003201</t>
  </si>
  <si>
    <t>HEADLAMP R/H MANUAL ADJUST Righ</t>
  </si>
  <si>
    <t>001646</t>
  </si>
  <si>
    <t>use 001628</t>
  </si>
  <si>
    <t>003202</t>
  </si>
  <si>
    <t>HEADLAMP L/H MANUAL ADJUST Righ</t>
  </si>
  <si>
    <t>001647</t>
  </si>
  <si>
    <t>003204</t>
  </si>
  <si>
    <t>001648</t>
  </si>
  <si>
    <t>USE 001628</t>
  </si>
  <si>
    <t>003205</t>
  </si>
  <si>
    <t>003206</t>
  </si>
  <si>
    <t>001650</t>
  </si>
  <si>
    <t>DIFFERENTIAL SIDE SEAL FRONT R/</t>
  </si>
  <si>
    <t>003207</t>
  </si>
  <si>
    <t>SIDE LAMP INDICATOR ASSEMBLY R/</t>
  </si>
  <si>
    <t>001651</t>
  </si>
  <si>
    <t>BRAKE PADS REAR (4)  *** N/L/A</t>
  </si>
  <si>
    <t>003208</t>
  </si>
  <si>
    <t>SIDE LAMP INDICATOR ASSEMBLY L/</t>
  </si>
  <si>
    <t>003209</t>
  </si>
  <si>
    <t>001653F</t>
  </si>
  <si>
    <t>003212</t>
  </si>
  <si>
    <t>001653K</t>
  </si>
  <si>
    <t>SUSPENSION ANTI ROLL KIT FRONT</t>
  </si>
  <si>
    <t>003213</t>
  </si>
  <si>
    <t>003214</t>
  </si>
  <si>
    <t>BRAKE DISC / ROTOR FRONT (296MM</t>
  </si>
  <si>
    <t>003215</t>
  </si>
  <si>
    <t>BRAKE DISC / ROTOR REAR (280MM)</t>
  </si>
  <si>
    <t>003216</t>
  </si>
  <si>
    <t>SUSPENSION COIL SPRING FRONT EA</t>
  </si>
  <si>
    <t>003218</t>
  </si>
  <si>
    <t>003219</t>
  </si>
  <si>
    <t>SUSPENSION COIL SPRING REAR EAC</t>
  </si>
  <si>
    <t>003220</t>
  </si>
  <si>
    <t>STEERING RACK BUSH  v68/b40</t>
  </si>
  <si>
    <t>001659G</t>
  </si>
  <si>
    <t>003238</t>
  </si>
  <si>
    <t>ENGINE TIMING GUIDE</t>
  </si>
  <si>
    <t>003239</t>
  </si>
  <si>
    <t>003240</t>
  </si>
  <si>
    <t>ENGINE TIMING CHAIN KIT D22 200</t>
  </si>
  <si>
    <t>003241</t>
  </si>
  <si>
    <t>001662K</t>
  </si>
  <si>
    <t>003242</t>
  </si>
  <si>
    <t>003243</t>
  </si>
  <si>
    <t>POWER STEERING BOX</t>
  </si>
  <si>
    <t>003244</t>
  </si>
  <si>
    <t>003245</t>
  </si>
  <si>
    <t>GREASE TUB BLACK RENOLIT MO 2 1</t>
  </si>
  <si>
    <t>001668</t>
  </si>
  <si>
    <t>003246</t>
  </si>
  <si>
    <t>GREASE TUB RENOLIT CZ 2 12.5KG</t>
  </si>
  <si>
    <t>003257</t>
  </si>
  <si>
    <t>HEADLAMP R/H ELECTRIC ADJUST Ri</t>
  </si>
  <si>
    <t>003258</t>
  </si>
  <si>
    <t>HEADLAMP L/H ELECTRIC ADJUST Ri</t>
  </si>
  <si>
    <t>003276</t>
  </si>
  <si>
    <t>003277</t>
  </si>
  <si>
    <t>EXHAUST FRONT PIPE (No.1)</t>
  </si>
  <si>
    <t>003284</t>
  </si>
  <si>
    <t>SUSPENSION WISHBONE FRONT LOWER</t>
  </si>
  <si>
    <t>003285</t>
  </si>
  <si>
    <t>003322</t>
  </si>
  <si>
    <t>003323</t>
  </si>
  <si>
    <t>001677</t>
  </si>
  <si>
    <t>TAILGATE HANDLE (BLACK)  ** NO</t>
  </si>
  <si>
    <t>003324</t>
  </si>
  <si>
    <t>003325</t>
  </si>
  <si>
    <t>SUSPENSION SUB FRAME BUSH (EACH</t>
  </si>
  <si>
    <t>001678B</t>
  </si>
  <si>
    <t>003359</t>
  </si>
  <si>
    <t>SUSPENSION COIL SPRING REAR PAI</t>
  </si>
  <si>
    <t>001678C</t>
  </si>
  <si>
    <t>003365</t>
  </si>
  <si>
    <t>SUSPENSION COIL SPRING REAR (PA</t>
  </si>
  <si>
    <t>001678D</t>
  </si>
  <si>
    <t>003371</t>
  </si>
  <si>
    <t>001678K</t>
  </si>
  <si>
    <t>003374</t>
  </si>
  <si>
    <t>003376</t>
  </si>
  <si>
    <t>003378</t>
  </si>
  <si>
    <t>HAYNES WORKSHOP MANUAL</t>
  </si>
  <si>
    <t>003379</t>
  </si>
  <si>
    <t>003380</t>
  </si>
  <si>
    <t>001683G</t>
  </si>
  <si>
    <t>BRAKE LOAD SENSING VALVE (OEM G</t>
  </si>
  <si>
    <t>003381</t>
  </si>
  <si>
    <t>003404</t>
  </si>
  <si>
    <t>003405</t>
  </si>
  <si>
    <t>BRAKE HOSE FRONT UPPER R/H or L</t>
  </si>
  <si>
    <t>003406</t>
  </si>
  <si>
    <t>BRAKE HOSE FRONT LOWER R/H or L</t>
  </si>
  <si>
    <t>003415</t>
  </si>
  <si>
    <t>003416</t>
  </si>
  <si>
    <t>ENGINE BALANCE SHAFT SEAL</t>
  </si>
  <si>
    <t>003418</t>
  </si>
  <si>
    <t>003419</t>
  </si>
  <si>
    <t>003420</t>
  </si>
  <si>
    <t>DRIVE SHAFT CV BOOT OUTER FRONT</t>
  </si>
  <si>
    <t>003422</t>
  </si>
  <si>
    <t>003424</t>
  </si>
  <si>
    <t>001694K</t>
  </si>
  <si>
    <t>003427</t>
  </si>
  <si>
    <t>ENGINE FUEL LIFT PUMP PRIMER</t>
  </si>
  <si>
    <t>003431</t>
  </si>
  <si>
    <t>001697G</t>
  </si>
  <si>
    <t>ENGINE BIG END BEARING (EACH) G</t>
  </si>
  <si>
    <t>003432</t>
  </si>
  <si>
    <t>USE 006184K</t>
  </si>
  <si>
    <t>001698G</t>
  </si>
  <si>
    <t>003433</t>
  </si>
  <si>
    <t>001699G</t>
  </si>
  <si>
    <t>003434</t>
  </si>
  <si>
    <t>POLLEN FILTER (CABIN FILTER)</t>
  </si>
  <si>
    <t>001700G</t>
  </si>
  <si>
    <t>REFLECTOR R/H</t>
  </si>
  <si>
    <t>003440</t>
  </si>
  <si>
    <t>001701G</t>
  </si>
  <si>
    <t>REFLECTOR L/H HDJ100</t>
  </si>
  <si>
    <t>003441</t>
  </si>
  <si>
    <t>003442</t>
  </si>
  <si>
    <t>003443</t>
  </si>
  <si>
    <t>CLUTCH KIT EXEDY (3 PIECE )</t>
  </si>
  <si>
    <t>003446</t>
  </si>
  <si>
    <t>ENGINE BALANCE BELT (99 Teeth)</t>
  </si>
  <si>
    <t>003447</t>
  </si>
  <si>
    <t>ENGINE GLOW / HEATER PLUG RAIL</t>
  </si>
  <si>
    <t>001706</t>
  </si>
  <si>
    <t>ENGINE HEAD GASKET SET* NO DUE</t>
  </si>
  <si>
    <t>003448</t>
  </si>
  <si>
    <t>ENGINE FLYWHEEL (DUAL MASS)</t>
  </si>
  <si>
    <t>003449</t>
  </si>
  <si>
    <t>001708</t>
  </si>
  <si>
    <t>ENGINE INLET VALVE *N/L/A *</t>
  </si>
  <si>
    <t>003450</t>
  </si>
  <si>
    <t>INJECTION PUMP O RING</t>
  </si>
  <si>
    <t>001709</t>
  </si>
  <si>
    <t>ENGINE EXHAUST VALVE *N/L/A*</t>
  </si>
  <si>
    <t>003453</t>
  </si>
  <si>
    <t>003454</t>
  </si>
  <si>
    <t>001712</t>
  </si>
  <si>
    <t>ENGINE TIMING GEAR KIT V68S</t>
  </si>
  <si>
    <t>003455</t>
  </si>
  <si>
    <t>003509</t>
  </si>
  <si>
    <t>001715</t>
  </si>
  <si>
    <t>003510</t>
  </si>
  <si>
    <t>003511</t>
  </si>
  <si>
    <t>001717</t>
  </si>
  <si>
    <t>ENGINE THRUST WASHER SET STD* N</t>
  </si>
  <si>
    <t>003512</t>
  </si>
  <si>
    <t>003513</t>
  </si>
  <si>
    <t>003514</t>
  </si>
  <si>
    <t>003516</t>
  </si>
  <si>
    <t>BULB 4W SINGLE CONTACT</t>
  </si>
  <si>
    <t>001721</t>
  </si>
  <si>
    <t>USE 001513</t>
  </si>
  <si>
    <t>003517</t>
  </si>
  <si>
    <t>BULB 5W SINGLE CONTACT</t>
  </si>
  <si>
    <t>001722</t>
  </si>
  <si>
    <t>USE 001511</t>
  </si>
  <si>
    <t>003519</t>
  </si>
  <si>
    <t>003520</t>
  </si>
  <si>
    <t>GLOW / HEATER PLUG (4.4 VOLT)</t>
  </si>
  <si>
    <t>001726G</t>
  </si>
  <si>
    <t>003521</t>
  </si>
  <si>
    <t>001727G</t>
  </si>
  <si>
    <t>003522</t>
  </si>
  <si>
    <t>003523</t>
  </si>
  <si>
    <t>001728K</t>
  </si>
  <si>
    <t>003524</t>
  </si>
  <si>
    <t>ENGINE CAM / TIMING BELT &amp; TENS</t>
  </si>
  <si>
    <t>003525</t>
  </si>
  <si>
    <t>001734</t>
  </si>
  <si>
    <t>CAPLESS BULBS</t>
  </si>
  <si>
    <t>003526</t>
  </si>
  <si>
    <t>001735G</t>
  </si>
  <si>
    <t>BODY LAMP LENS L/H</t>
  </si>
  <si>
    <t>003538</t>
  </si>
  <si>
    <t>003539</t>
  </si>
  <si>
    <t>003540</t>
  </si>
  <si>
    <t>001746</t>
  </si>
  <si>
    <t>HEADLAMP R/H (L/H/D) MANUAL ADJ</t>
  </si>
  <si>
    <t>003541</t>
  </si>
  <si>
    <t>001747</t>
  </si>
  <si>
    <t>HEADLAMP L/H (L/H/D) MANUAL ADJ</t>
  </si>
  <si>
    <t>003542</t>
  </si>
  <si>
    <t>003544</t>
  </si>
  <si>
    <t>EXHAUST PIPE BOX TAIL (No.4)</t>
  </si>
  <si>
    <t>003545</t>
  </si>
  <si>
    <t>003546</t>
  </si>
  <si>
    <t>003547</t>
  </si>
  <si>
    <t>003548</t>
  </si>
  <si>
    <t>003549</t>
  </si>
  <si>
    <t>003550</t>
  </si>
  <si>
    <t>003551</t>
  </si>
  <si>
    <t>003552</t>
  </si>
  <si>
    <t>003553</t>
  </si>
  <si>
    <t>003554</t>
  </si>
  <si>
    <t>003556</t>
  </si>
  <si>
    <t>003557</t>
  </si>
  <si>
    <t>003558</t>
  </si>
  <si>
    <t>003560</t>
  </si>
  <si>
    <t>001775</t>
  </si>
  <si>
    <t>RUNNING BOARDS S/CAB K74</t>
  </si>
  <si>
    <t>003561</t>
  </si>
  <si>
    <t>EXHAUST BOX</t>
  </si>
  <si>
    <t>003562</t>
  </si>
  <si>
    <t>ENGINE TIMING CHAIN (TWIN)</t>
  </si>
  <si>
    <t>001776B</t>
  </si>
  <si>
    <t>003563</t>
  </si>
  <si>
    <t>001776C</t>
  </si>
  <si>
    <t>003564</t>
  </si>
  <si>
    <t>001776D</t>
  </si>
  <si>
    <t>003566</t>
  </si>
  <si>
    <t>001776K</t>
  </si>
  <si>
    <t>003567</t>
  </si>
  <si>
    <t>003568</t>
  </si>
  <si>
    <t>003569</t>
  </si>
  <si>
    <t>ENGINE TIMING IDLER PULLEY GEAR</t>
  </si>
  <si>
    <t>003570</t>
  </si>
  <si>
    <t>ENGINE VALVE BUCKET SET OF 8</t>
  </si>
  <si>
    <t>001780G</t>
  </si>
  <si>
    <t>SUSPENSION WISHBONE LOWER BUSH</t>
  </si>
  <si>
    <t>003571</t>
  </si>
  <si>
    <t>ENGINE CAM SHAFT GEAR (TWIN)</t>
  </si>
  <si>
    <t>001781G</t>
  </si>
  <si>
    <t>003572</t>
  </si>
  <si>
    <t>ENGINE TIMING CHAIN (SINGLE) **</t>
  </si>
  <si>
    <t>003575</t>
  </si>
  <si>
    <t>ENGINE VALVE SPRING (EACH)</t>
  </si>
  <si>
    <t>001782B</t>
  </si>
  <si>
    <t>003576</t>
  </si>
  <si>
    <t>ENGINE INJECTION PUMP GEAR</t>
  </si>
  <si>
    <t>001782C</t>
  </si>
  <si>
    <t>003578</t>
  </si>
  <si>
    <t>ENGINE TIMING CHAIN GUIDE</t>
  </si>
  <si>
    <t>001782D</t>
  </si>
  <si>
    <t>003580</t>
  </si>
  <si>
    <t>ENGINE TIMING CHAIN TENSIONER</t>
  </si>
  <si>
    <t>001782K</t>
  </si>
  <si>
    <t>003581</t>
  </si>
  <si>
    <t>ENGINE WATER OUTLET GASKET</t>
  </si>
  <si>
    <t>003582</t>
  </si>
  <si>
    <t>STEERING IDLER L/H/D</t>
  </si>
  <si>
    <t>003583</t>
  </si>
  <si>
    <t>ENGINE TIMING TENSIONER</t>
  </si>
  <si>
    <t>EXHAUST PIPE GASKET (EPG010)</t>
  </si>
  <si>
    <t>003604</t>
  </si>
  <si>
    <t>003614</t>
  </si>
  <si>
    <t>EXHAUST PIPE GASKET (EPG011)</t>
  </si>
  <si>
    <t>003615</t>
  </si>
  <si>
    <t>003617</t>
  </si>
  <si>
    <t>003631</t>
  </si>
  <si>
    <t>STEERING RELAY TIE ROD END</t>
  </si>
  <si>
    <t>003632</t>
  </si>
  <si>
    <t>003633</t>
  </si>
  <si>
    <t>003634</t>
  </si>
  <si>
    <t>001792A</t>
  </si>
  <si>
    <t>003635</t>
  </si>
  <si>
    <t>SWIVEL HOUSING SEAL SET (AXLE)</t>
  </si>
  <si>
    <t>003638</t>
  </si>
  <si>
    <t>003639</t>
  </si>
  <si>
    <t>001795</t>
  </si>
  <si>
    <t>USE 001795K</t>
  </si>
  <si>
    <t>003641</t>
  </si>
  <si>
    <t>001795K</t>
  </si>
  <si>
    <t>SUSPENSION WISHBONE BUSH KIT</t>
  </si>
  <si>
    <t>003642</t>
  </si>
  <si>
    <t>003643</t>
  </si>
  <si>
    <t>USE 001796K</t>
  </si>
  <si>
    <t>003646</t>
  </si>
  <si>
    <t>SPRAY PAINT 3K3 RED 300ML  **RE</t>
  </si>
  <si>
    <t>001796K</t>
  </si>
  <si>
    <t>SUSPENSION WISHBONE UPPER BUSH</t>
  </si>
  <si>
    <t>003648</t>
  </si>
  <si>
    <t>001797</t>
  </si>
  <si>
    <t>003649</t>
  </si>
  <si>
    <t>EXHAUST PIPE SEALING GASKET</t>
  </si>
  <si>
    <t>001798</t>
  </si>
  <si>
    <t>003660</t>
  </si>
  <si>
    <t>001800</t>
  </si>
  <si>
    <t>003664</t>
  </si>
  <si>
    <t>BRAKE DISC / ROTOR FRONT (318MM</t>
  </si>
  <si>
    <t>003665</t>
  </si>
  <si>
    <t>BRAKE DISC / ROTOR FRONT (288MM</t>
  </si>
  <si>
    <t>003670</t>
  </si>
  <si>
    <t>001802G</t>
  </si>
  <si>
    <t>003671</t>
  </si>
  <si>
    <t>003672</t>
  </si>
  <si>
    <t>ENGINE OIL GAUGE SWITCH</t>
  </si>
  <si>
    <t>003677</t>
  </si>
  <si>
    <t>003678</t>
  </si>
  <si>
    <t>003679</t>
  </si>
  <si>
    <t>BUMPER FOG LAMP / REFLECTOR ASS</t>
  </si>
  <si>
    <t>003680</t>
  </si>
  <si>
    <t>003689</t>
  </si>
  <si>
    <t>BUMPER LAMP ASSEMBLY REAR R/H</t>
  </si>
  <si>
    <t>003690</t>
  </si>
  <si>
    <t>BUMPER LAMP ASSEMBLY REAR L/H</t>
  </si>
  <si>
    <t>003691</t>
  </si>
  <si>
    <t>001821</t>
  </si>
  <si>
    <t>ENGINE CAM / TIMING BELT cxr20</t>
  </si>
  <si>
    <t>003696</t>
  </si>
  <si>
    <t>DRIVE SHAFT OUTER FLANGE</t>
  </si>
  <si>
    <t>003707</t>
  </si>
  <si>
    <t>HANDBRAKE SHOES SET (4)</t>
  </si>
  <si>
    <t>003708</t>
  </si>
  <si>
    <t>BRAKE BLEED SCREW (SHORT) (10MM</t>
  </si>
  <si>
    <t>001826</t>
  </si>
  <si>
    <t>003709</t>
  </si>
  <si>
    <t>003710</t>
  </si>
  <si>
    <t>RADIATOR GRILLE CENTRE BLACK /</t>
  </si>
  <si>
    <t>001830G</t>
  </si>
  <si>
    <t>003711</t>
  </si>
  <si>
    <t>003712</t>
  </si>
  <si>
    <t>003713</t>
  </si>
  <si>
    <t>003714</t>
  </si>
  <si>
    <t>003715</t>
  </si>
  <si>
    <t>003716</t>
  </si>
  <si>
    <t>001836G</t>
  </si>
  <si>
    <t>003718</t>
  </si>
  <si>
    <t>003720</t>
  </si>
  <si>
    <t>003721</t>
  </si>
  <si>
    <t>001842</t>
  </si>
  <si>
    <t>003722</t>
  </si>
  <si>
    <t>001844</t>
  </si>
  <si>
    <t>003723</t>
  </si>
  <si>
    <t>HANDBRAKE SHOES SET (4) (OEM GE</t>
  </si>
  <si>
    <t>001845</t>
  </si>
  <si>
    <t>003724</t>
  </si>
  <si>
    <t>001851</t>
  </si>
  <si>
    <t>OWNERS REPAIR MANUAL 1988-92 LO</t>
  </si>
  <si>
    <t>003725</t>
  </si>
  <si>
    <t>001862H</t>
  </si>
  <si>
    <t>SPARE WHEEL COVER TOYOTA</t>
  </si>
  <si>
    <t>003726</t>
  </si>
  <si>
    <t>003727</t>
  </si>
  <si>
    <t>003729</t>
  </si>
  <si>
    <t>ENGINE INJECTION PUMP SEAL KIT</t>
  </si>
  <si>
    <t>003737</t>
  </si>
  <si>
    <t>001868</t>
  </si>
  <si>
    <t>USE 001865</t>
  </si>
  <si>
    <t>003738</t>
  </si>
  <si>
    <t>001869</t>
  </si>
  <si>
    <t>UES 001866</t>
  </si>
  <si>
    <t>003739</t>
  </si>
  <si>
    <t>003740</t>
  </si>
  <si>
    <t>003741</t>
  </si>
  <si>
    <t>ENGINE BALANCE BELT</t>
  </si>
  <si>
    <t>003743</t>
  </si>
  <si>
    <t>003744</t>
  </si>
  <si>
    <t>003745</t>
  </si>
  <si>
    <t>001878I</t>
  </si>
  <si>
    <t>003746</t>
  </si>
  <si>
    <t>001879A</t>
  </si>
  <si>
    <t>003747</t>
  </si>
  <si>
    <t>001879BG</t>
  </si>
  <si>
    <t>003748</t>
  </si>
  <si>
    <t>001879K</t>
  </si>
  <si>
    <t>003749</t>
  </si>
  <si>
    <t>POWER STEERING RACK R/H/D</t>
  </si>
  <si>
    <t>003750</t>
  </si>
  <si>
    <t>001882AG</t>
  </si>
  <si>
    <t>003751</t>
  </si>
  <si>
    <t>001882B</t>
  </si>
  <si>
    <t>SUSPENSION PANHARD BUSH (AXLE E</t>
  </si>
  <si>
    <t>003752</t>
  </si>
  <si>
    <t>001882K</t>
  </si>
  <si>
    <t>003753</t>
  </si>
  <si>
    <t>POWER STEERING RACK L/H/D</t>
  </si>
  <si>
    <t>003757</t>
  </si>
  <si>
    <t>001884G</t>
  </si>
  <si>
    <t>IGNITION HOUSING LN105</t>
  </si>
  <si>
    <t>003758</t>
  </si>
  <si>
    <t>001885K</t>
  </si>
  <si>
    <t>EXHAUST PIPE KIT FULL SYSTEM SW</t>
  </si>
  <si>
    <t>003766</t>
  </si>
  <si>
    <t>BRAKE DISC / ROTOR FRONT (298MM</t>
  </si>
  <si>
    <t>001886K</t>
  </si>
  <si>
    <t>EXHAUST PIPE KIT FULL SYSTEM LW</t>
  </si>
  <si>
    <t>003767</t>
  </si>
  <si>
    <t>WIPER LINKAGE COMPLETE (Right h</t>
  </si>
  <si>
    <t>001887</t>
  </si>
  <si>
    <t>003777</t>
  </si>
  <si>
    <t>001888</t>
  </si>
  <si>
    <t>003778</t>
  </si>
  <si>
    <t>003780</t>
  </si>
  <si>
    <t>003781</t>
  </si>
  <si>
    <t>003782</t>
  </si>
  <si>
    <t>ENGINE INJECTOR NEW (EACH)</t>
  </si>
  <si>
    <t>003783</t>
  </si>
  <si>
    <t>001901G</t>
  </si>
  <si>
    <t>003784</t>
  </si>
  <si>
    <t>003793</t>
  </si>
  <si>
    <t>HEADLAMP L/H (SQUARE) (Left han</t>
  </si>
  <si>
    <t>001903G</t>
  </si>
  <si>
    <t>ENGINE SUMP GASKET</t>
  </si>
  <si>
    <t>003794</t>
  </si>
  <si>
    <t>HEADLAMP R/H (SQUARE) (Left han</t>
  </si>
  <si>
    <t>003795</t>
  </si>
  <si>
    <t>001904A</t>
  </si>
  <si>
    <t>003796</t>
  </si>
  <si>
    <t>STEERING RELAY ROD END</t>
  </si>
  <si>
    <t>003797</t>
  </si>
  <si>
    <t>003798</t>
  </si>
  <si>
    <t>003799</t>
  </si>
  <si>
    <t>003805</t>
  </si>
  <si>
    <t>001909G</t>
  </si>
  <si>
    <t>ENGINE MOUNTING RUBBER</t>
  </si>
  <si>
    <t>003806</t>
  </si>
  <si>
    <t>001910</t>
  </si>
  <si>
    <t>EXHAUST PIPE TAIL ** GEN ONLY *</t>
  </si>
  <si>
    <t>003809</t>
  </si>
  <si>
    <t>003810</t>
  </si>
  <si>
    <t>001912</t>
  </si>
  <si>
    <t>DOOR MIRROR BLACK R/H ELECTRIC</t>
  </si>
  <si>
    <t>003819</t>
  </si>
  <si>
    <t>001913</t>
  </si>
  <si>
    <t>DOOR MIRROR BLACK L/H ELECTRIC</t>
  </si>
  <si>
    <t>003828</t>
  </si>
  <si>
    <t>003829</t>
  </si>
  <si>
    <t>003830</t>
  </si>
  <si>
    <t>003831</t>
  </si>
  <si>
    <t>003832</t>
  </si>
  <si>
    <t>003833</t>
  </si>
  <si>
    <t>003834</t>
  </si>
  <si>
    <t>001920</t>
  </si>
  <si>
    <t>EXHAUST PIPE FLEXI FRONT LJ70</t>
  </si>
  <si>
    <t>003836</t>
  </si>
  <si>
    <t>001921</t>
  </si>
  <si>
    <t>EXHAUST PIPE CENTRE **  N/L/A L</t>
  </si>
  <si>
    <t>003837</t>
  </si>
  <si>
    <t>SPRAY PAINT B07 L/BLUE 300ML **</t>
  </si>
  <si>
    <t>001922</t>
  </si>
  <si>
    <t>EXHAUST PIPE BOX TAIL * gen onl</t>
  </si>
  <si>
    <t>003840</t>
  </si>
  <si>
    <t>EXHAUST PIPE FLEXI  FRONT</t>
  </si>
  <si>
    <t>003841</t>
  </si>
  <si>
    <t>ENGINE CAM SHAFT SEAL</t>
  </si>
  <si>
    <t>003844</t>
  </si>
  <si>
    <t>003845</t>
  </si>
  <si>
    <t>STEERING TRACK TIE ROD END NUT</t>
  </si>
  <si>
    <t>003846</t>
  </si>
  <si>
    <t>001927</t>
  </si>
  <si>
    <t>003847</t>
  </si>
  <si>
    <t>SEE 006310K</t>
  </si>
  <si>
    <t>001928</t>
  </si>
  <si>
    <t>BRAKE MASTER CYLINDER * N/L/A *</t>
  </si>
  <si>
    <t>003848</t>
  </si>
  <si>
    <t>001930G</t>
  </si>
  <si>
    <t>003849</t>
  </si>
  <si>
    <t>003851</t>
  </si>
  <si>
    <t>HANDBRAKE CABLE COMPLETE</t>
  </si>
  <si>
    <t>003852</t>
  </si>
  <si>
    <t>003853</t>
  </si>
  <si>
    <t>003854</t>
  </si>
  <si>
    <t>003855</t>
  </si>
  <si>
    <t>003856</t>
  </si>
  <si>
    <t>001937</t>
  </si>
  <si>
    <t>003857</t>
  </si>
  <si>
    <t>001938</t>
  </si>
  <si>
    <t>BUMPER CENTRE BLACK FRONT **N/L</t>
  </si>
  <si>
    <t>003858</t>
  </si>
  <si>
    <t>001939</t>
  </si>
  <si>
    <t>003859</t>
  </si>
  <si>
    <t>001940</t>
  </si>
  <si>
    <t>003860</t>
  </si>
  <si>
    <t>003861</t>
  </si>
  <si>
    <t>003862</t>
  </si>
  <si>
    <t>003863</t>
  </si>
  <si>
    <t>001944GREY</t>
  </si>
  <si>
    <t>UNIVERSAL SINGLE SEAT COVER FRO</t>
  </si>
  <si>
    <t>003864</t>
  </si>
  <si>
    <t>003866</t>
  </si>
  <si>
    <t>003868</t>
  </si>
  <si>
    <t>001949</t>
  </si>
  <si>
    <t>003869</t>
  </si>
  <si>
    <t>001951</t>
  </si>
  <si>
    <t>BUMPER END CAP REAR R/H *N/L/A/</t>
  </si>
  <si>
    <t>003870</t>
  </si>
  <si>
    <t>001952</t>
  </si>
  <si>
    <t>BUMPER END CAP REAR L/H *N/L/A</t>
  </si>
  <si>
    <t>003871</t>
  </si>
  <si>
    <t>003872</t>
  </si>
  <si>
    <t>001954</t>
  </si>
  <si>
    <t>003873</t>
  </si>
  <si>
    <t>001955</t>
  </si>
  <si>
    <t>003875</t>
  </si>
  <si>
    <t>HANDBRAKE CABLE REAR SWB R/H</t>
  </si>
  <si>
    <t>001956</t>
  </si>
  <si>
    <t>BRAKE WHEEL CYLINDER REAR L/H *</t>
  </si>
  <si>
    <t>003876</t>
  </si>
  <si>
    <t>HANDBRAKE CABLE REAR SWB L/H</t>
  </si>
  <si>
    <t>001957</t>
  </si>
  <si>
    <t>BRAKE WHEEL CYLINDER REAR R/H (</t>
  </si>
  <si>
    <t>003878</t>
  </si>
  <si>
    <t>003879</t>
  </si>
  <si>
    <t>003881</t>
  </si>
  <si>
    <t>ALTERNATOR CHARGE LIGHT RELAY (</t>
  </si>
  <si>
    <t>001961</t>
  </si>
  <si>
    <t>POWER STEERING RACK BUSH KIT</t>
  </si>
  <si>
    <t>003885</t>
  </si>
  <si>
    <t>SPRAY PAINT B71 BLUE 300ML  **R</t>
  </si>
  <si>
    <t>001961K</t>
  </si>
  <si>
    <t>003886</t>
  </si>
  <si>
    <t>001962K</t>
  </si>
  <si>
    <t>POWER STEERING RACK KIT R/H/D</t>
  </si>
  <si>
    <t>003887</t>
  </si>
  <si>
    <t>003888</t>
  </si>
  <si>
    <t>ENGINE PISTON LINER (STD) SET O</t>
  </si>
  <si>
    <t>POWER STEERING RACK R/H/D NEW</t>
  </si>
  <si>
    <t>003895</t>
  </si>
  <si>
    <t>HANDBRAKE CABLE REAR LWB R/H</t>
  </si>
  <si>
    <t>POWER STEERING RACK L/H/D NEW</t>
  </si>
  <si>
    <t>003896</t>
  </si>
  <si>
    <t>HANDBRAKE CABLE REAR LWB L/H</t>
  </si>
  <si>
    <t>001966K</t>
  </si>
  <si>
    <t>POWER STEERING RACK KIT RECON E</t>
  </si>
  <si>
    <t>003901</t>
  </si>
  <si>
    <t>001967</t>
  </si>
  <si>
    <t>BODY LIGHT GUARDS REAR (PAIR) *</t>
  </si>
  <si>
    <t>003902</t>
  </si>
  <si>
    <t>001968</t>
  </si>
  <si>
    <t>BUMPER LIGHT GUARDS REAR (PAIR)</t>
  </si>
  <si>
    <t>003904</t>
  </si>
  <si>
    <t>001969</t>
  </si>
  <si>
    <t>POWER STEERING BOX R/H/D * N/L/</t>
  </si>
  <si>
    <t>003905</t>
  </si>
  <si>
    <t>003906</t>
  </si>
  <si>
    <t>001972G</t>
  </si>
  <si>
    <t>STEERING RACK DIVERTER VALVE</t>
  </si>
  <si>
    <t>003907</t>
  </si>
  <si>
    <t>003908</t>
  </si>
  <si>
    <t>001974K</t>
  </si>
  <si>
    <t>003909</t>
  </si>
  <si>
    <t>001975</t>
  </si>
  <si>
    <t>003910</t>
  </si>
  <si>
    <t>001976</t>
  </si>
  <si>
    <t>EXHAUST PIPE FLEXI FRONT UBS55</t>
  </si>
  <si>
    <t>003913</t>
  </si>
  <si>
    <t>001977</t>
  </si>
  <si>
    <t>EXHAUST PIPE CENTRE SWB UBS55</t>
  </si>
  <si>
    <t>003917</t>
  </si>
  <si>
    <t>001978</t>
  </si>
  <si>
    <t>EXHAUST PIPE CENTRE LWB  *N/L/A</t>
  </si>
  <si>
    <t>003919</t>
  </si>
  <si>
    <t>LIQUID GASKET REPLACEMENT &amp; SEA</t>
  </si>
  <si>
    <t>003920</t>
  </si>
  <si>
    <t>WHEEL BEARING / POLY BUSH GREAS</t>
  </si>
  <si>
    <t>001980</t>
  </si>
  <si>
    <t>003921</t>
  </si>
  <si>
    <t>TOW BALL AND JAW (3.5T)</t>
  </si>
  <si>
    <t>001981K</t>
  </si>
  <si>
    <t>003922</t>
  </si>
  <si>
    <t>TOW BAR BALL (3.5T)</t>
  </si>
  <si>
    <t>001982</t>
  </si>
  <si>
    <t>003926</t>
  </si>
  <si>
    <t>003933</t>
  </si>
  <si>
    <t>ENGINE INJECTION PUMP ALU TIMIN</t>
  </si>
  <si>
    <t>003934</t>
  </si>
  <si>
    <t>STEEL WHEEL BLACK 8 SPOKE (7 x</t>
  </si>
  <si>
    <t>003938</t>
  </si>
  <si>
    <t>STEEL WHEEL SILVER MODULAR (7 x</t>
  </si>
  <si>
    <t>001985B</t>
  </si>
  <si>
    <t>003944</t>
  </si>
  <si>
    <t>BUMPER CENTRE FRONT CHROME</t>
  </si>
  <si>
    <t>001985C</t>
  </si>
  <si>
    <t>003945</t>
  </si>
  <si>
    <t>RADIATOR (MANUAL) WITH CAP</t>
  </si>
  <si>
    <t>001985D</t>
  </si>
  <si>
    <t>003952</t>
  </si>
  <si>
    <t>BRAKE PAD FITTING PIN FRONT</t>
  </si>
  <si>
    <t>001985K</t>
  </si>
  <si>
    <t>003953</t>
  </si>
  <si>
    <t>003957</t>
  </si>
  <si>
    <t>RADIATOR CAP (1.1BAR)</t>
  </si>
  <si>
    <t>003958</t>
  </si>
  <si>
    <t>001987B</t>
  </si>
  <si>
    <t>003959</t>
  </si>
  <si>
    <t>001987C</t>
  </si>
  <si>
    <t>003960</t>
  </si>
  <si>
    <t>001987D</t>
  </si>
  <si>
    <t>003966</t>
  </si>
  <si>
    <t>003967</t>
  </si>
  <si>
    <t>BRAKE CALIPER SLIDING PIN FRONT</t>
  </si>
  <si>
    <t>001988B</t>
  </si>
  <si>
    <t>003969</t>
  </si>
  <si>
    <t>001988C</t>
  </si>
  <si>
    <t>003970</t>
  </si>
  <si>
    <t>001988D</t>
  </si>
  <si>
    <t>003971</t>
  </si>
  <si>
    <t>001988K</t>
  </si>
  <si>
    <t>003973</t>
  </si>
  <si>
    <t>003974</t>
  </si>
  <si>
    <t>003975</t>
  </si>
  <si>
    <t>003979</t>
  </si>
  <si>
    <t>001993</t>
  </si>
  <si>
    <t>003980</t>
  </si>
  <si>
    <t>003981</t>
  </si>
  <si>
    <t>RADIATOR (MANUAL/AUTO) WITH CAP</t>
  </si>
  <si>
    <t>003983</t>
  </si>
  <si>
    <t>003984</t>
  </si>
  <si>
    <t>003985</t>
  </si>
  <si>
    <t>003986</t>
  </si>
  <si>
    <t>RADIATOR (MANUAL) (Right hand d</t>
  </si>
  <si>
    <t>003990</t>
  </si>
  <si>
    <t>003992</t>
  </si>
  <si>
    <t>RADIATOR (MANUAL/AUTO) (Right o</t>
  </si>
  <si>
    <t>003995</t>
  </si>
  <si>
    <t>003999</t>
  </si>
  <si>
    <t>RADIATOR (AUTO) WITH CAP (Right</t>
  </si>
  <si>
    <t>004000</t>
  </si>
  <si>
    <t>RADIATOR (MANUAL) WITH CAP (Rig</t>
  </si>
  <si>
    <t>004002</t>
  </si>
  <si>
    <t>RADIATOR (MANUAL/AUTO)</t>
  </si>
  <si>
    <t>002005B</t>
  </si>
  <si>
    <t>004004</t>
  </si>
  <si>
    <t>002005C</t>
  </si>
  <si>
    <t>004005</t>
  </si>
  <si>
    <t>SPRAY PAINT 825 PEWTER 300ML  R</t>
  </si>
  <si>
    <t>002005K</t>
  </si>
  <si>
    <t>004006</t>
  </si>
  <si>
    <t>SPRAY PAINT 892 PLATINUM 300ML</t>
  </si>
  <si>
    <t>002005LK</t>
  </si>
  <si>
    <t>004008</t>
  </si>
  <si>
    <t>002005MK</t>
  </si>
  <si>
    <t>SUSPENSION ANTI ROLL KIT</t>
  </si>
  <si>
    <t>004009</t>
  </si>
  <si>
    <t>004010</t>
  </si>
  <si>
    <t>FREE WHEELING HUB BASE GASKET</t>
  </si>
  <si>
    <t>004011</t>
  </si>
  <si>
    <t>004013</t>
  </si>
  <si>
    <t>TRANSFER BOX MOUNTING</t>
  </si>
  <si>
    <t>004014</t>
  </si>
  <si>
    <t>EXHAUST PIPE FLEXI BOX FRONT</t>
  </si>
  <si>
    <t>004015</t>
  </si>
  <si>
    <t>RADIATOR (MANUAL/AUTO) Right or</t>
  </si>
  <si>
    <t>004016</t>
  </si>
  <si>
    <t>SPRAY PAINT 6N7 GREEN 300ML  **</t>
  </si>
  <si>
    <t>EXHAUST PIPE TAIL (BOX)</t>
  </si>
  <si>
    <t>004017</t>
  </si>
  <si>
    <t>002013G</t>
  </si>
  <si>
    <t>EXHAUST PIPE BOX TAIL (OEM GENU</t>
  </si>
  <si>
    <t>004018</t>
  </si>
  <si>
    <t>002014G</t>
  </si>
  <si>
    <t>WINDOW POWER SWITCH R/H FRONT</t>
  </si>
  <si>
    <t>004021</t>
  </si>
  <si>
    <t>004024</t>
  </si>
  <si>
    <t>RADIATOR (MANUAL ONLY) WITH CAP</t>
  </si>
  <si>
    <t>002016</t>
  </si>
  <si>
    <t>004025</t>
  </si>
  <si>
    <t>002017G</t>
  </si>
  <si>
    <t>BRAKE DRUM CABLE ** GEN ONLY **</t>
  </si>
  <si>
    <t>004027</t>
  </si>
  <si>
    <t>004028</t>
  </si>
  <si>
    <t>RADIATOR (MANUAL) NEW  TFS69</t>
  </si>
  <si>
    <t>004031</t>
  </si>
  <si>
    <t>004034</t>
  </si>
  <si>
    <t>004035</t>
  </si>
  <si>
    <t>GEARBOX / TRANSFER BOX MOUNTING</t>
  </si>
  <si>
    <t>002022BLACK</t>
  </si>
  <si>
    <t>VAN SEAT COVER DOUBLE</t>
  </si>
  <si>
    <t>004038</t>
  </si>
  <si>
    <t>004039</t>
  </si>
  <si>
    <t>002024BLACK</t>
  </si>
  <si>
    <t>004042</t>
  </si>
  <si>
    <t>002024GREEN</t>
  </si>
  <si>
    <t>004043</t>
  </si>
  <si>
    <t>002024GREY</t>
  </si>
  <si>
    <t>004044</t>
  </si>
  <si>
    <t>002024NAVY</t>
  </si>
  <si>
    <t>004045</t>
  </si>
  <si>
    <t>OIL ATF / PAS  1 LITRE (FULLY S</t>
  </si>
  <si>
    <t>004046</t>
  </si>
  <si>
    <t>ENGINE OIL TITAN 5W-40 1LITRE (</t>
  </si>
  <si>
    <t>002026K</t>
  </si>
  <si>
    <t>004047</t>
  </si>
  <si>
    <t>ENGINE OIL TITAN 5W-40 5LITRE (</t>
  </si>
  <si>
    <t>002027K</t>
  </si>
  <si>
    <t>004048</t>
  </si>
  <si>
    <t>ENGINE OIL TITAN 10W/40 5LITRE</t>
  </si>
  <si>
    <t>002028K</t>
  </si>
  <si>
    <t>004049</t>
  </si>
  <si>
    <t>ENGINE OIL TITAN 10W/40 1LITRE</t>
  </si>
  <si>
    <t>002029</t>
  </si>
  <si>
    <t>USE 002495</t>
  </si>
  <si>
    <t>004052</t>
  </si>
  <si>
    <t>002030G</t>
  </si>
  <si>
    <t>004055</t>
  </si>
  <si>
    <t>002031G</t>
  </si>
  <si>
    <t>004057</t>
  </si>
  <si>
    <t>002032G</t>
  </si>
  <si>
    <t>ENGINE CRANKSHAFT PULLEY WASHER</t>
  </si>
  <si>
    <t>004058</t>
  </si>
  <si>
    <t>BRAKE HOSE U CLIP (EACH)</t>
  </si>
  <si>
    <t>002033K</t>
  </si>
  <si>
    <t>ENGINE FILTER KIT</t>
  </si>
  <si>
    <t>004082</t>
  </si>
  <si>
    <t>WHEEL ARCH INNER WING LINER CLI</t>
  </si>
  <si>
    <t>002033KB</t>
  </si>
  <si>
    <t>ENGINE FILTER KIT+OIL</t>
  </si>
  <si>
    <t>004083</t>
  </si>
  <si>
    <t>ENGINE OIL TITAN 5W-30 5LITRE</t>
  </si>
  <si>
    <t>002033KC</t>
  </si>
  <si>
    <t>004084</t>
  </si>
  <si>
    <t>ENGINE OIL TITAN 5W-30 1LITRE F</t>
  </si>
  <si>
    <t>002034K</t>
  </si>
  <si>
    <t>004089</t>
  </si>
  <si>
    <t>BUMPER CENTRE FINISHER CHROME F</t>
  </si>
  <si>
    <t>002034KB</t>
  </si>
  <si>
    <t>004090</t>
  </si>
  <si>
    <t>002034KC</t>
  </si>
  <si>
    <t>004091</t>
  </si>
  <si>
    <t>002035K</t>
  </si>
  <si>
    <t>004092</t>
  </si>
  <si>
    <t>DOOR MIRROR CHROME R/H (ELECTRI</t>
  </si>
  <si>
    <t>002035KB</t>
  </si>
  <si>
    <t>004093</t>
  </si>
  <si>
    <t>DOOR MIRROR CHROME L/H (ELECTRI</t>
  </si>
  <si>
    <t>002035KC</t>
  </si>
  <si>
    <t>004094</t>
  </si>
  <si>
    <t>BUMPER COMPLETE FRONT CITATION</t>
  </si>
  <si>
    <t>004095</t>
  </si>
  <si>
    <t>BUMPER COMPLETE FRONT DUTY</t>
  </si>
  <si>
    <t>004096</t>
  </si>
  <si>
    <t>002038K</t>
  </si>
  <si>
    <t>004098</t>
  </si>
  <si>
    <t>002039K</t>
  </si>
  <si>
    <t>SUSPENSION ANTI ROLL KIT REAR (</t>
  </si>
  <si>
    <t>004099</t>
  </si>
  <si>
    <t>004100</t>
  </si>
  <si>
    <t>004105</t>
  </si>
  <si>
    <t>002042K</t>
  </si>
  <si>
    <t>004106</t>
  </si>
  <si>
    <t>002042KC</t>
  </si>
  <si>
    <t>004107</t>
  </si>
  <si>
    <t>004108</t>
  </si>
  <si>
    <t>004109</t>
  </si>
  <si>
    <t>004110</t>
  </si>
  <si>
    <t>002046</t>
  </si>
  <si>
    <t>004111</t>
  </si>
  <si>
    <t>004112</t>
  </si>
  <si>
    <t>004113</t>
  </si>
  <si>
    <t>004114</t>
  </si>
  <si>
    <t>2048A</t>
  </si>
  <si>
    <t>004115</t>
  </si>
  <si>
    <t>002048K</t>
  </si>
  <si>
    <t>004116</t>
  </si>
  <si>
    <t>002049</t>
  </si>
  <si>
    <t>IGNITION DISTRUBUTOR CAP R20P</t>
  </si>
  <si>
    <t>004119</t>
  </si>
  <si>
    <t>BATTERY R/H (90AMP) COUNTER COL</t>
  </si>
  <si>
    <t>004120</t>
  </si>
  <si>
    <t>BATTERY L/H (90AMP) COUNTER COL</t>
  </si>
  <si>
    <t>002051</t>
  </si>
  <si>
    <t>DIFFERENTIAL LOCK PLATE</t>
  </si>
  <si>
    <t>004121</t>
  </si>
  <si>
    <t>BATTERY L/H (70AMP) COUNTER COL</t>
  </si>
  <si>
    <t>004122</t>
  </si>
  <si>
    <t>BATTERY R/H (70AMP) COUNTER COL</t>
  </si>
  <si>
    <t>004123</t>
  </si>
  <si>
    <t>SIDE LAMP INDICATOR ASSEMBLY CH</t>
  </si>
  <si>
    <t>004124</t>
  </si>
  <si>
    <t>004127</t>
  </si>
  <si>
    <t>BODY LAMP ASSEMBLY REAR R/H (BL</t>
  </si>
  <si>
    <t>004128</t>
  </si>
  <si>
    <t>BODY LAMP ASSEMBLY REAR L/H (BL</t>
  </si>
  <si>
    <t>004137</t>
  </si>
  <si>
    <t>004138</t>
  </si>
  <si>
    <t>004139</t>
  </si>
  <si>
    <t>004140</t>
  </si>
  <si>
    <t>004144</t>
  </si>
  <si>
    <t>20 inch WIPER BLADE SINGLE HOOK</t>
  </si>
  <si>
    <t>004145</t>
  </si>
  <si>
    <t>21 inch WIPER BLADE SINGLE HOOK</t>
  </si>
  <si>
    <t>004146</t>
  </si>
  <si>
    <t>17 inch WIPER BLADE SINGLE HOOK</t>
  </si>
  <si>
    <t>CartN1</t>
  </si>
  <si>
    <t>DesiN1</t>
  </si>
  <si>
    <t>PrixN1</t>
  </si>
  <si>
    <t>CartN</t>
  </si>
  <si>
    <t>DesiN</t>
  </si>
  <si>
    <t>PrixN</t>
  </si>
  <si>
    <t>absN</t>
  </si>
  <si>
    <t>absN1</t>
  </si>
  <si>
    <t>Prixn1b</t>
  </si>
  <si>
    <t>Meuilleurprix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</si>
</sst>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ont>
        <b/>
        <i val="0"/>
        <color theme="8" tint="-0.24994659260841701"/>
      </font>
      <fill>
        <patternFill patternType="none">
          <bgColor indexed="65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M1704"/>
  <sheetViews>
    <sheetView tabSelected="1" topLeftCell="B1" workbookViewId="0">
      <selection activeCell="N12" sqref="N12"/>
    </sheetView>
  </sheetViews>
  <sheetFormatPr baseColWidth="10" defaultRowHeight="14.4" x14ac:dyDescent="0.3"/>
  <cols>
    <col min="2" max="2" width="40.109375" customWidth="1"/>
    <col min="8" max="8" width="39.33203125" customWidth="1"/>
  </cols>
  <sheetData>
    <row r="4" spans="1:13" x14ac:dyDescent="0.3">
      <c r="A4" t="s">
        <v>3542</v>
      </c>
      <c r="B4" t="s">
        <v>3543</v>
      </c>
      <c r="C4" t="s">
        <v>3544</v>
      </c>
      <c r="D4" t="s">
        <v>3548</v>
      </c>
      <c r="G4" t="s">
        <v>3545</v>
      </c>
      <c r="H4" t="s">
        <v>3546</v>
      </c>
      <c r="I4" t="s">
        <v>3547</v>
      </c>
      <c r="J4" t="s">
        <v>3549</v>
      </c>
      <c r="K4" t="s">
        <v>3550</v>
      </c>
      <c r="L4" t="s">
        <v>3551</v>
      </c>
    </row>
    <row r="5" spans="1:13" x14ac:dyDescent="0.3">
      <c r="A5" t="s">
        <v>0</v>
      </c>
      <c r="B5" t="s">
        <v>1</v>
      </c>
      <c r="C5">
        <v>30</v>
      </c>
      <c r="D5">
        <f t="shared" ref="D5:D68" si="0">IF(ISERROR(MATCH(A5,CartN,0)),1,0)</f>
        <v>0</v>
      </c>
      <c r="G5" t="s">
        <v>0</v>
      </c>
      <c r="H5" t="s">
        <v>1</v>
      </c>
      <c r="I5">
        <v>30</v>
      </c>
      <c r="J5">
        <f t="shared" ref="J5:J68" si="1">IF(ISERROR(MATCH(G5,CartN1,0)),1,0)</f>
        <v>0</v>
      </c>
      <c r="K5">
        <f t="shared" ref="K5:K68" ca="1" si="2">IFERROR(OFFSET($A$4,MATCH(G5,CartN1,0),2),0)</f>
        <v>30</v>
      </c>
      <c r="L5">
        <f ca="1">IF(J5=1,I5,IF(K5&lt;=I5,K5,I5))</f>
        <v>30</v>
      </c>
      <c r="M5">
        <f ca="1">IF(AND(I5&gt;0,K5&gt;0),I5-K5,0)</f>
        <v>0</v>
      </c>
    </row>
    <row r="6" spans="1:13" x14ac:dyDescent="0.3">
      <c r="A6" t="s">
        <v>2</v>
      </c>
      <c r="B6" t="s">
        <v>3</v>
      </c>
      <c r="C6">
        <v>43</v>
      </c>
      <c r="D6">
        <f t="shared" si="0"/>
        <v>0</v>
      </c>
      <c r="G6" t="s">
        <v>2</v>
      </c>
      <c r="H6" t="s">
        <v>4</v>
      </c>
      <c r="I6">
        <v>43</v>
      </c>
      <c r="J6">
        <f t="shared" si="1"/>
        <v>0</v>
      </c>
      <c r="K6">
        <f t="shared" ca="1" si="2"/>
        <v>43</v>
      </c>
      <c r="L6">
        <f t="shared" ref="L6:L69" ca="1" si="3">IF(J6=1,I6,IF(K6&lt;=I6,K6,I6))</f>
        <v>43</v>
      </c>
      <c r="M6">
        <f t="shared" ref="M6:M69" ca="1" si="4">IF(AND(I6&gt;0,K6&gt;0),I6-K6,0)</f>
        <v>0</v>
      </c>
    </row>
    <row r="7" spans="1:13" x14ac:dyDescent="0.3">
      <c r="A7" t="s">
        <v>5</v>
      </c>
      <c r="B7" t="s">
        <v>6</v>
      </c>
      <c r="C7">
        <v>3.75</v>
      </c>
      <c r="D7">
        <f t="shared" si="0"/>
        <v>0</v>
      </c>
      <c r="G7" t="s">
        <v>5</v>
      </c>
      <c r="H7" t="s">
        <v>6</v>
      </c>
      <c r="I7">
        <v>3.75</v>
      </c>
      <c r="J7">
        <f t="shared" si="1"/>
        <v>0</v>
      </c>
      <c r="K7">
        <f t="shared" ca="1" si="2"/>
        <v>3.75</v>
      </c>
      <c r="L7">
        <f t="shared" ca="1" si="3"/>
        <v>3.75</v>
      </c>
      <c r="M7">
        <f t="shared" ca="1" si="4"/>
        <v>0</v>
      </c>
    </row>
    <row r="8" spans="1:13" x14ac:dyDescent="0.3">
      <c r="A8" t="s">
        <v>7</v>
      </c>
      <c r="B8" t="s">
        <v>6</v>
      </c>
      <c r="C8">
        <v>1.83</v>
      </c>
      <c r="D8">
        <f t="shared" si="0"/>
        <v>0</v>
      </c>
      <c r="G8" t="s">
        <v>7</v>
      </c>
      <c r="H8" t="s">
        <v>6</v>
      </c>
      <c r="I8">
        <v>1.9</v>
      </c>
      <c r="J8">
        <f t="shared" si="1"/>
        <v>0</v>
      </c>
      <c r="K8">
        <f t="shared" ca="1" si="2"/>
        <v>1.83</v>
      </c>
      <c r="L8">
        <f t="shared" ca="1" si="3"/>
        <v>1.83</v>
      </c>
      <c r="M8">
        <f t="shared" ca="1" si="4"/>
        <v>6.999999999999984E-2</v>
      </c>
    </row>
    <row r="9" spans="1:13" x14ac:dyDescent="0.3">
      <c r="A9" t="s">
        <v>8</v>
      </c>
      <c r="B9" t="s">
        <v>9</v>
      </c>
      <c r="C9">
        <v>2.5</v>
      </c>
      <c r="D9">
        <f t="shared" si="0"/>
        <v>0</v>
      </c>
      <c r="G9" t="s">
        <v>8</v>
      </c>
      <c r="H9" t="s">
        <v>10</v>
      </c>
      <c r="I9">
        <v>0</v>
      </c>
      <c r="J9">
        <f t="shared" si="1"/>
        <v>0</v>
      </c>
      <c r="K9">
        <f t="shared" ca="1" si="2"/>
        <v>2.5</v>
      </c>
      <c r="L9">
        <f t="shared" ca="1" si="3"/>
        <v>0</v>
      </c>
      <c r="M9">
        <f t="shared" ca="1" si="4"/>
        <v>0</v>
      </c>
    </row>
    <row r="10" spans="1:13" x14ac:dyDescent="0.3">
      <c r="A10" t="s">
        <v>11</v>
      </c>
      <c r="B10" t="s">
        <v>12</v>
      </c>
      <c r="C10">
        <v>23</v>
      </c>
      <c r="D10">
        <f t="shared" si="0"/>
        <v>0</v>
      </c>
      <c r="G10" t="s">
        <v>11</v>
      </c>
      <c r="H10" t="s">
        <v>12</v>
      </c>
      <c r="I10">
        <v>23</v>
      </c>
      <c r="J10">
        <f t="shared" si="1"/>
        <v>0</v>
      </c>
      <c r="K10">
        <f t="shared" ca="1" si="2"/>
        <v>23</v>
      </c>
      <c r="L10">
        <f t="shared" ca="1" si="3"/>
        <v>23</v>
      </c>
      <c r="M10">
        <f t="shared" ca="1" si="4"/>
        <v>0</v>
      </c>
    </row>
    <row r="11" spans="1:13" x14ac:dyDescent="0.3">
      <c r="A11" t="s">
        <v>13</v>
      </c>
      <c r="B11" t="s">
        <v>9</v>
      </c>
      <c r="C11">
        <v>4.7699999999999996</v>
      </c>
      <c r="D11">
        <f t="shared" si="0"/>
        <v>0</v>
      </c>
      <c r="G11" t="s">
        <v>13</v>
      </c>
      <c r="H11" t="s">
        <v>14</v>
      </c>
      <c r="I11">
        <v>0</v>
      </c>
      <c r="J11">
        <f t="shared" si="1"/>
        <v>0</v>
      </c>
      <c r="K11">
        <f t="shared" ca="1" si="2"/>
        <v>4.7699999999999996</v>
      </c>
      <c r="L11">
        <f t="shared" ca="1" si="3"/>
        <v>0</v>
      </c>
      <c r="M11">
        <f t="shared" ca="1" si="4"/>
        <v>0</v>
      </c>
    </row>
    <row r="12" spans="1:13" x14ac:dyDescent="0.3">
      <c r="A12" t="s">
        <v>15</v>
      </c>
      <c r="B12" t="s">
        <v>16</v>
      </c>
      <c r="C12">
        <v>1.7</v>
      </c>
      <c r="D12">
        <f t="shared" si="0"/>
        <v>0</v>
      </c>
      <c r="G12" t="s">
        <v>15</v>
      </c>
      <c r="H12" t="s">
        <v>16</v>
      </c>
      <c r="I12">
        <v>1.4</v>
      </c>
      <c r="J12">
        <f t="shared" si="1"/>
        <v>0</v>
      </c>
      <c r="K12">
        <f t="shared" ca="1" si="2"/>
        <v>1.7</v>
      </c>
      <c r="L12">
        <f t="shared" ca="1" si="3"/>
        <v>1.4</v>
      </c>
      <c r="M12">
        <f t="shared" ca="1" si="4"/>
        <v>-0.30000000000000004</v>
      </c>
    </row>
    <row r="13" spans="1:13" x14ac:dyDescent="0.3">
      <c r="A13" t="s">
        <v>17</v>
      </c>
      <c r="B13" t="s">
        <v>18</v>
      </c>
      <c r="C13">
        <v>22.25</v>
      </c>
      <c r="D13">
        <f t="shared" si="0"/>
        <v>0</v>
      </c>
      <c r="G13" t="s">
        <v>17</v>
      </c>
      <c r="H13" t="s">
        <v>18</v>
      </c>
      <c r="I13">
        <v>22.5</v>
      </c>
      <c r="J13">
        <f t="shared" si="1"/>
        <v>0</v>
      </c>
      <c r="K13">
        <f t="shared" ca="1" si="2"/>
        <v>22.25</v>
      </c>
      <c r="L13">
        <f t="shared" ca="1" si="3"/>
        <v>22.25</v>
      </c>
      <c r="M13">
        <f t="shared" ca="1" si="4"/>
        <v>0.25</v>
      </c>
    </row>
    <row r="14" spans="1:13" x14ac:dyDescent="0.3">
      <c r="A14" t="s">
        <v>19</v>
      </c>
      <c r="B14" t="s">
        <v>20</v>
      </c>
      <c r="C14">
        <v>0</v>
      </c>
      <c r="D14">
        <f t="shared" si="0"/>
        <v>0</v>
      </c>
      <c r="G14" t="s">
        <v>19</v>
      </c>
      <c r="H14" t="s">
        <v>21</v>
      </c>
      <c r="I14">
        <v>0</v>
      </c>
      <c r="J14">
        <f t="shared" si="1"/>
        <v>0</v>
      </c>
      <c r="K14">
        <f t="shared" ca="1" si="2"/>
        <v>0</v>
      </c>
      <c r="L14">
        <f t="shared" ca="1" si="3"/>
        <v>0</v>
      </c>
      <c r="M14">
        <f t="shared" ca="1" si="4"/>
        <v>0</v>
      </c>
    </row>
    <row r="15" spans="1:13" x14ac:dyDescent="0.3">
      <c r="A15" t="s">
        <v>19</v>
      </c>
      <c r="B15" t="s">
        <v>16</v>
      </c>
      <c r="C15">
        <v>2.67</v>
      </c>
      <c r="D15">
        <f t="shared" si="0"/>
        <v>0</v>
      </c>
      <c r="G15" t="s">
        <v>19</v>
      </c>
      <c r="H15" t="s">
        <v>16</v>
      </c>
      <c r="I15">
        <v>2.9</v>
      </c>
      <c r="J15">
        <f t="shared" si="1"/>
        <v>0</v>
      </c>
      <c r="K15">
        <f t="shared" ca="1" si="2"/>
        <v>0</v>
      </c>
      <c r="L15">
        <f t="shared" ca="1" si="3"/>
        <v>0</v>
      </c>
      <c r="M15">
        <f t="shared" ca="1" si="4"/>
        <v>0</v>
      </c>
    </row>
    <row r="16" spans="1:13" x14ac:dyDescent="0.3">
      <c r="A16" t="s">
        <v>22</v>
      </c>
      <c r="B16" t="s">
        <v>6</v>
      </c>
      <c r="C16">
        <v>2.14</v>
      </c>
      <c r="D16">
        <f t="shared" si="0"/>
        <v>0</v>
      </c>
      <c r="G16" t="s">
        <v>22</v>
      </c>
      <c r="H16" t="s">
        <v>23</v>
      </c>
      <c r="I16">
        <v>0</v>
      </c>
      <c r="J16">
        <f t="shared" si="1"/>
        <v>0</v>
      </c>
      <c r="K16">
        <f t="shared" ca="1" si="2"/>
        <v>2.14</v>
      </c>
      <c r="L16">
        <f t="shared" ca="1" si="3"/>
        <v>0</v>
      </c>
      <c r="M16">
        <f t="shared" ca="1" si="4"/>
        <v>0</v>
      </c>
    </row>
    <row r="17" spans="1:13" x14ac:dyDescent="0.3">
      <c r="A17" t="s">
        <v>22</v>
      </c>
      <c r="B17" t="s">
        <v>23</v>
      </c>
      <c r="C17">
        <v>0</v>
      </c>
      <c r="D17">
        <f t="shared" si="0"/>
        <v>0</v>
      </c>
      <c r="G17" t="s">
        <v>22</v>
      </c>
      <c r="H17" t="s">
        <v>6</v>
      </c>
      <c r="I17">
        <v>2.4</v>
      </c>
      <c r="J17">
        <f t="shared" si="1"/>
        <v>0</v>
      </c>
      <c r="K17">
        <f t="shared" ca="1" si="2"/>
        <v>2.14</v>
      </c>
      <c r="L17">
        <f t="shared" ca="1" si="3"/>
        <v>2.14</v>
      </c>
      <c r="M17">
        <f t="shared" ca="1" si="4"/>
        <v>0.25999999999999979</v>
      </c>
    </row>
    <row r="18" spans="1:13" x14ac:dyDescent="0.3">
      <c r="A18" t="s">
        <v>24</v>
      </c>
      <c r="B18" t="s">
        <v>25</v>
      </c>
      <c r="C18">
        <v>2</v>
      </c>
      <c r="D18">
        <f t="shared" si="0"/>
        <v>0</v>
      </c>
      <c r="G18" t="s">
        <v>24</v>
      </c>
      <c r="H18" t="s">
        <v>25</v>
      </c>
      <c r="I18">
        <v>2</v>
      </c>
      <c r="J18">
        <f t="shared" si="1"/>
        <v>0</v>
      </c>
      <c r="K18">
        <f t="shared" ca="1" si="2"/>
        <v>2</v>
      </c>
      <c r="L18">
        <f t="shared" ca="1" si="3"/>
        <v>2</v>
      </c>
      <c r="M18">
        <f t="shared" ca="1" si="4"/>
        <v>0</v>
      </c>
    </row>
    <row r="19" spans="1:13" x14ac:dyDescent="0.3">
      <c r="A19" t="s">
        <v>26</v>
      </c>
      <c r="B19" t="s">
        <v>27</v>
      </c>
      <c r="C19">
        <v>3.6</v>
      </c>
      <c r="D19">
        <f t="shared" si="0"/>
        <v>0</v>
      </c>
      <c r="G19" t="s">
        <v>26</v>
      </c>
      <c r="H19" t="s">
        <v>28</v>
      </c>
      <c r="I19">
        <v>3.6</v>
      </c>
      <c r="J19">
        <f t="shared" si="1"/>
        <v>0</v>
      </c>
      <c r="K19">
        <f t="shared" ca="1" si="2"/>
        <v>3.6</v>
      </c>
      <c r="L19">
        <f t="shared" ca="1" si="3"/>
        <v>3.6</v>
      </c>
      <c r="M19">
        <f t="shared" ca="1" si="4"/>
        <v>0</v>
      </c>
    </row>
    <row r="20" spans="1:13" x14ac:dyDescent="0.3">
      <c r="A20" t="s">
        <v>29</v>
      </c>
      <c r="B20" t="s">
        <v>30</v>
      </c>
      <c r="C20">
        <v>1.6</v>
      </c>
      <c r="D20">
        <f t="shared" si="0"/>
        <v>0</v>
      </c>
      <c r="G20" t="s">
        <v>29</v>
      </c>
      <c r="H20" t="s">
        <v>30</v>
      </c>
      <c r="I20">
        <v>3.65</v>
      </c>
      <c r="J20">
        <f t="shared" si="1"/>
        <v>0</v>
      </c>
      <c r="K20">
        <f t="shared" ca="1" si="2"/>
        <v>1.6</v>
      </c>
      <c r="L20">
        <f t="shared" ca="1" si="3"/>
        <v>1.6</v>
      </c>
      <c r="M20">
        <f t="shared" ca="1" si="4"/>
        <v>2.0499999999999998</v>
      </c>
    </row>
    <row r="21" spans="1:13" x14ac:dyDescent="0.3">
      <c r="A21" t="s">
        <v>31</v>
      </c>
      <c r="B21" t="s">
        <v>32</v>
      </c>
      <c r="C21">
        <v>1.5</v>
      </c>
      <c r="D21">
        <f t="shared" si="0"/>
        <v>0</v>
      </c>
      <c r="G21" t="s">
        <v>31</v>
      </c>
      <c r="H21" t="s">
        <v>32</v>
      </c>
      <c r="I21">
        <v>1.35</v>
      </c>
      <c r="J21">
        <f t="shared" si="1"/>
        <v>0</v>
      </c>
      <c r="K21">
        <f t="shared" ca="1" si="2"/>
        <v>1.5</v>
      </c>
      <c r="L21">
        <f t="shared" ca="1" si="3"/>
        <v>1.35</v>
      </c>
      <c r="M21">
        <f t="shared" ca="1" si="4"/>
        <v>-0.14999999999999991</v>
      </c>
    </row>
    <row r="22" spans="1:13" x14ac:dyDescent="0.3">
      <c r="A22" t="s">
        <v>33</v>
      </c>
      <c r="B22" t="s">
        <v>34</v>
      </c>
      <c r="C22">
        <v>1.75</v>
      </c>
      <c r="D22">
        <f t="shared" si="0"/>
        <v>0</v>
      </c>
      <c r="G22" t="s">
        <v>33</v>
      </c>
      <c r="H22" t="s">
        <v>34</v>
      </c>
      <c r="I22">
        <v>1.75</v>
      </c>
      <c r="J22">
        <f t="shared" si="1"/>
        <v>0</v>
      </c>
      <c r="K22">
        <f t="shared" ca="1" si="2"/>
        <v>1.75</v>
      </c>
      <c r="L22">
        <f t="shared" ca="1" si="3"/>
        <v>1.75</v>
      </c>
      <c r="M22">
        <f t="shared" ca="1" si="4"/>
        <v>0</v>
      </c>
    </row>
    <row r="23" spans="1:13" x14ac:dyDescent="0.3">
      <c r="A23" t="s">
        <v>35</v>
      </c>
      <c r="B23" t="s">
        <v>36</v>
      </c>
      <c r="C23">
        <v>1.5</v>
      </c>
      <c r="D23">
        <f t="shared" si="0"/>
        <v>0</v>
      </c>
      <c r="G23" t="s">
        <v>35</v>
      </c>
      <c r="H23" t="s">
        <v>36</v>
      </c>
      <c r="I23">
        <v>1.35</v>
      </c>
      <c r="J23">
        <f t="shared" si="1"/>
        <v>0</v>
      </c>
      <c r="K23">
        <f t="shared" ca="1" si="2"/>
        <v>1.5</v>
      </c>
      <c r="L23">
        <f t="shared" ca="1" si="3"/>
        <v>1.35</v>
      </c>
      <c r="M23">
        <f t="shared" ca="1" si="4"/>
        <v>-0.14999999999999991</v>
      </c>
    </row>
    <row r="24" spans="1:13" x14ac:dyDescent="0.3">
      <c r="A24" t="s">
        <v>37</v>
      </c>
      <c r="B24" t="s">
        <v>38</v>
      </c>
      <c r="C24">
        <v>4.0999999999999996</v>
      </c>
      <c r="D24">
        <f t="shared" si="0"/>
        <v>0</v>
      </c>
      <c r="G24" t="s">
        <v>37</v>
      </c>
      <c r="H24" t="s">
        <v>38</v>
      </c>
      <c r="I24">
        <v>4.0999999999999996</v>
      </c>
      <c r="J24">
        <f t="shared" si="1"/>
        <v>0</v>
      </c>
      <c r="K24">
        <f t="shared" ca="1" si="2"/>
        <v>4.0999999999999996</v>
      </c>
      <c r="L24">
        <f t="shared" ca="1" si="3"/>
        <v>4.0999999999999996</v>
      </c>
      <c r="M24">
        <f t="shared" ca="1" si="4"/>
        <v>0</v>
      </c>
    </row>
    <row r="25" spans="1:13" x14ac:dyDescent="0.3">
      <c r="A25" t="s">
        <v>39</v>
      </c>
      <c r="B25" t="s">
        <v>40</v>
      </c>
      <c r="C25">
        <v>0</v>
      </c>
      <c r="D25">
        <f t="shared" si="0"/>
        <v>1</v>
      </c>
      <c r="G25" t="s">
        <v>41</v>
      </c>
      <c r="H25" t="s">
        <v>6</v>
      </c>
      <c r="I25">
        <v>3.9</v>
      </c>
      <c r="J25">
        <f t="shared" si="1"/>
        <v>0</v>
      </c>
      <c r="K25">
        <f t="shared" ca="1" si="2"/>
        <v>3.13</v>
      </c>
      <c r="L25">
        <f t="shared" ca="1" si="3"/>
        <v>3.13</v>
      </c>
      <c r="M25">
        <f t="shared" ca="1" si="4"/>
        <v>0.77</v>
      </c>
    </row>
    <row r="26" spans="1:13" x14ac:dyDescent="0.3">
      <c r="A26" t="s">
        <v>42</v>
      </c>
      <c r="B26" t="s">
        <v>43</v>
      </c>
      <c r="C26">
        <v>7.25</v>
      </c>
      <c r="D26">
        <f t="shared" si="0"/>
        <v>1</v>
      </c>
      <c r="G26" t="s">
        <v>44</v>
      </c>
      <c r="H26" t="s">
        <v>45</v>
      </c>
      <c r="I26">
        <v>11.3</v>
      </c>
      <c r="J26">
        <f t="shared" si="1"/>
        <v>0</v>
      </c>
      <c r="K26">
        <f t="shared" ca="1" si="2"/>
        <v>11.6</v>
      </c>
      <c r="L26">
        <f t="shared" ca="1" si="3"/>
        <v>11.3</v>
      </c>
      <c r="M26">
        <f t="shared" ca="1" si="4"/>
        <v>-0.29999999999999893</v>
      </c>
    </row>
    <row r="27" spans="1:13" x14ac:dyDescent="0.3">
      <c r="A27" t="s">
        <v>46</v>
      </c>
      <c r="B27" t="s">
        <v>47</v>
      </c>
      <c r="C27">
        <v>0</v>
      </c>
      <c r="D27">
        <f t="shared" si="0"/>
        <v>1</v>
      </c>
      <c r="G27" t="s">
        <v>48</v>
      </c>
      <c r="H27" t="s">
        <v>49</v>
      </c>
      <c r="I27">
        <v>62</v>
      </c>
      <c r="J27">
        <f t="shared" si="1"/>
        <v>0</v>
      </c>
      <c r="K27">
        <f t="shared" ca="1" si="2"/>
        <v>62</v>
      </c>
      <c r="L27">
        <f t="shared" ca="1" si="3"/>
        <v>62</v>
      </c>
      <c r="M27">
        <f t="shared" ca="1" si="4"/>
        <v>0</v>
      </c>
    </row>
    <row r="28" spans="1:13" x14ac:dyDescent="0.3">
      <c r="A28" t="s">
        <v>41</v>
      </c>
      <c r="B28" t="s">
        <v>6</v>
      </c>
      <c r="C28">
        <v>3.13</v>
      </c>
      <c r="D28">
        <f t="shared" si="0"/>
        <v>0</v>
      </c>
      <c r="G28" t="s">
        <v>50</v>
      </c>
      <c r="H28" t="s">
        <v>51</v>
      </c>
      <c r="I28">
        <v>0</v>
      </c>
      <c r="J28">
        <f t="shared" si="1"/>
        <v>0</v>
      </c>
      <c r="K28">
        <f t="shared" ca="1" si="2"/>
        <v>0</v>
      </c>
      <c r="L28">
        <f t="shared" ca="1" si="3"/>
        <v>0</v>
      </c>
      <c r="M28">
        <f t="shared" ca="1" si="4"/>
        <v>0</v>
      </c>
    </row>
    <row r="29" spans="1:13" x14ac:dyDescent="0.3">
      <c r="A29" t="s">
        <v>44</v>
      </c>
      <c r="B29" t="s">
        <v>45</v>
      </c>
      <c r="C29">
        <v>11.6</v>
      </c>
      <c r="D29">
        <f t="shared" si="0"/>
        <v>0</v>
      </c>
      <c r="G29" t="s">
        <v>52</v>
      </c>
      <c r="H29" t="s">
        <v>53</v>
      </c>
      <c r="I29">
        <v>107</v>
      </c>
      <c r="J29">
        <f t="shared" si="1"/>
        <v>0</v>
      </c>
      <c r="K29">
        <f t="shared" ca="1" si="2"/>
        <v>99</v>
      </c>
      <c r="L29">
        <f t="shared" ca="1" si="3"/>
        <v>99</v>
      </c>
      <c r="M29">
        <f t="shared" ca="1" si="4"/>
        <v>8</v>
      </c>
    </row>
    <row r="30" spans="1:13" x14ac:dyDescent="0.3">
      <c r="A30" t="s">
        <v>48</v>
      </c>
      <c r="B30" t="s">
        <v>54</v>
      </c>
      <c r="C30">
        <v>62</v>
      </c>
      <c r="D30">
        <f t="shared" si="0"/>
        <v>0</v>
      </c>
      <c r="G30" t="s">
        <v>55</v>
      </c>
      <c r="H30" t="s">
        <v>56</v>
      </c>
      <c r="I30">
        <v>99</v>
      </c>
      <c r="J30">
        <f t="shared" si="1"/>
        <v>0</v>
      </c>
      <c r="K30">
        <f t="shared" ca="1" si="2"/>
        <v>99</v>
      </c>
      <c r="L30">
        <f t="shared" ca="1" si="3"/>
        <v>99</v>
      </c>
      <c r="M30">
        <f t="shared" ca="1" si="4"/>
        <v>0</v>
      </c>
    </row>
    <row r="31" spans="1:13" x14ac:dyDescent="0.3">
      <c r="A31" t="s">
        <v>50</v>
      </c>
      <c r="B31" t="s">
        <v>51</v>
      </c>
      <c r="C31">
        <v>0</v>
      </c>
      <c r="D31">
        <f t="shared" si="0"/>
        <v>0</v>
      </c>
      <c r="G31" t="s">
        <v>57</v>
      </c>
      <c r="H31" t="s">
        <v>58</v>
      </c>
      <c r="I31">
        <v>5</v>
      </c>
      <c r="J31">
        <f t="shared" si="1"/>
        <v>0</v>
      </c>
      <c r="K31">
        <f t="shared" ca="1" si="2"/>
        <v>5</v>
      </c>
      <c r="L31">
        <f t="shared" ca="1" si="3"/>
        <v>5</v>
      </c>
      <c r="M31">
        <f t="shared" ca="1" si="4"/>
        <v>0</v>
      </c>
    </row>
    <row r="32" spans="1:13" x14ac:dyDescent="0.3">
      <c r="A32" t="s">
        <v>59</v>
      </c>
      <c r="B32" t="s">
        <v>54</v>
      </c>
      <c r="C32">
        <v>128</v>
      </c>
      <c r="D32">
        <f t="shared" si="0"/>
        <v>1</v>
      </c>
      <c r="G32" t="s">
        <v>60</v>
      </c>
      <c r="H32" t="s">
        <v>61</v>
      </c>
      <c r="I32">
        <v>12</v>
      </c>
      <c r="J32">
        <f t="shared" si="1"/>
        <v>0</v>
      </c>
      <c r="K32">
        <f t="shared" ca="1" si="2"/>
        <v>12</v>
      </c>
      <c r="L32">
        <f t="shared" ca="1" si="3"/>
        <v>12</v>
      </c>
      <c r="M32">
        <f t="shared" ca="1" si="4"/>
        <v>0</v>
      </c>
    </row>
    <row r="33" spans="1:13" x14ac:dyDescent="0.3">
      <c r="A33" t="s">
        <v>62</v>
      </c>
      <c r="B33" t="s">
        <v>54</v>
      </c>
      <c r="C33">
        <v>128</v>
      </c>
      <c r="D33">
        <f t="shared" si="0"/>
        <v>1</v>
      </c>
      <c r="G33" t="s">
        <v>63</v>
      </c>
      <c r="H33" t="s">
        <v>64</v>
      </c>
      <c r="I33">
        <v>70</v>
      </c>
      <c r="J33">
        <f t="shared" si="1"/>
        <v>0</v>
      </c>
      <c r="K33">
        <f t="shared" ca="1" si="2"/>
        <v>69</v>
      </c>
      <c r="L33">
        <f t="shared" ca="1" si="3"/>
        <v>69</v>
      </c>
      <c r="M33">
        <f t="shared" ca="1" si="4"/>
        <v>1</v>
      </c>
    </row>
    <row r="34" spans="1:13" x14ac:dyDescent="0.3">
      <c r="A34" t="s">
        <v>65</v>
      </c>
      <c r="B34" t="s">
        <v>66</v>
      </c>
      <c r="C34">
        <v>50</v>
      </c>
      <c r="D34">
        <f t="shared" si="0"/>
        <v>1</v>
      </c>
      <c r="G34" t="s">
        <v>67</v>
      </c>
      <c r="H34" t="s">
        <v>68</v>
      </c>
      <c r="I34">
        <v>2.25</v>
      </c>
      <c r="J34">
        <f t="shared" si="1"/>
        <v>0</v>
      </c>
      <c r="K34">
        <f t="shared" ca="1" si="2"/>
        <v>0</v>
      </c>
      <c r="L34">
        <f t="shared" ca="1" si="3"/>
        <v>0</v>
      </c>
      <c r="M34">
        <f t="shared" ca="1" si="4"/>
        <v>0</v>
      </c>
    </row>
    <row r="35" spans="1:13" x14ac:dyDescent="0.3">
      <c r="A35" t="s">
        <v>52</v>
      </c>
      <c r="B35" t="s">
        <v>69</v>
      </c>
      <c r="C35">
        <v>99</v>
      </c>
      <c r="D35">
        <f t="shared" si="0"/>
        <v>0</v>
      </c>
      <c r="G35" t="s">
        <v>70</v>
      </c>
      <c r="H35" t="s">
        <v>71</v>
      </c>
      <c r="I35">
        <v>23</v>
      </c>
      <c r="J35">
        <f t="shared" si="1"/>
        <v>0</v>
      </c>
      <c r="K35">
        <f t="shared" ca="1" si="2"/>
        <v>23</v>
      </c>
      <c r="L35">
        <f t="shared" ca="1" si="3"/>
        <v>23</v>
      </c>
      <c r="M35">
        <f t="shared" ca="1" si="4"/>
        <v>0</v>
      </c>
    </row>
    <row r="36" spans="1:13" x14ac:dyDescent="0.3">
      <c r="A36" t="s">
        <v>55</v>
      </c>
      <c r="B36" t="s">
        <v>72</v>
      </c>
      <c r="C36">
        <v>99</v>
      </c>
      <c r="D36">
        <f t="shared" si="0"/>
        <v>0</v>
      </c>
      <c r="G36" t="s">
        <v>73</v>
      </c>
      <c r="H36" t="s">
        <v>74</v>
      </c>
      <c r="I36">
        <v>16.5</v>
      </c>
      <c r="J36">
        <f t="shared" si="1"/>
        <v>0</v>
      </c>
      <c r="K36">
        <f t="shared" ca="1" si="2"/>
        <v>0</v>
      </c>
      <c r="L36">
        <f t="shared" ca="1" si="3"/>
        <v>0</v>
      </c>
      <c r="M36">
        <f t="shared" ca="1" si="4"/>
        <v>0</v>
      </c>
    </row>
    <row r="37" spans="1:13" x14ac:dyDescent="0.3">
      <c r="A37" t="s">
        <v>57</v>
      </c>
      <c r="B37" t="s">
        <v>75</v>
      </c>
      <c r="C37">
        <v>5</v>
      </c>
      <c r="D37">
        <f t="shared" si="0"/>
        <v>0</v>
      </c>
      <c r="G37" t="s">
        <v>76</v>
      </c>
      <c r="H37" t="s">
        <v>77</v>
      </c>
      <c r="I37">
        <v>0</v>
      </c>
      <c r="J37">
        <f t="shared" si="1"/>
        <v>0</v>
      </c>
      <c r="K37">
        <f t="shared" ca="1" si="2"/>
        <v>3.5</v>
      </c>
      <c r="L37">
        <f t="shared" ca="1" si="3"/>
        <v>0</v>
      </c>
      <c r="M37">
        <f t="shared" ca="1" si="4"/>
        <v>0</v>
      </c>
    </row>
    <row r="38" spans="1:13" x14ac:dyDescent="0.3">
      <c r="A38" t="s">
        <v>60</v>
      </c>
      <c r="B38" t="s">
        <v>61</v>
      </c>
      <c r="C38">
        <v>12</v>
      </c>
      <c r="D38">
        <f t="shared" si="0"/>
        <v>0</v>
      </c>
      <c r="G38" t="s">
        <v>78</v>
      </c>
      <c r="H38" t="s">
        <v>79</v>
      </c>
      <c r="I38">
        <v>5</v>
      </c>
      <c r="J38">
        <f t="shared" si="1"/>
        <v>0</v>
      </c>
      <c r="K38">
        <f t="shared" ca="1" si="2"/>
        <v>5</v>
      </c>
      <c r="L38">
        <f t="shared" ca="1" si="3"/>
        <v>5</v>
      </c>
      <c r="M38">
        <f t="shared" ca="1" si="4"/>
        <v>0</v>
      </c>
    </row>
    <row r="39" spans="1:13" x14ac:dyDescent="0.3">
      <c r="A39" t="s">
        <v>63</v>
      </c>
      <c r="B39" t="s">
        <v>66</v>
      </c>
      <c r="C39">
        <v>69</v>
      </c>
      <c r="D39">
        <f t="shared" si="0"/>
        <v>0</v>
      </c>
      <c r="G39" t="s">
        <v>80</v>
      </c>
      <c r="H39" t="s">
        <v>81</v>
      </c>
      <c r="I39">
        <v>8</v>
      </c>
      <c r="J39">
        <f t="shared" si="1"/>
        <v>0</v>
      </c>
      <c r="K39">
        <f t="shared" ca="1" si="2"/>
        <v>8</v>
      </c>
      <c r="L39">
        <f t="shared" ca="1" si="3"/>
        <v>8</v>
      </c>
      <c r="M39">
        <f t="shared" ca="1" si="4"/>
        <v>0</v>
      </c>
    </row>
    <row r="40" spans="1:13" x14ac:dyDescent="0.3">
      <c r="A40" t="s">
        <v>67</v>
      </c>
      <c r="B40" t="s">
        <v>82</v>
      </c>
      <c r="C40">
        <v>0</v>
      </c>
      <c r="D40">
        <f t="shared" si="0"/>
        <v>0</v>
      </c>
      <c r="G40" t="s">
        <v>83</v>
      </c>
      <c r="H40" t="s">
        <v>84</v>
      </c>
      <c r="I40">
        <v>7.3</v>
      </c>
      <c r="J40">
        <f t="shared" si="1"/>
        <v>0</v>
      </c>
      <c r="K40">
        <f t="shared" ca="1" si="2"/>
        <v>3.25</v>
      </c>
      <c r="L40">
        <f t="shared" ca="1" si="3"/>
        <v>3.25</v>
      </c>
      <c r="M40">
        <f t="shared" ca="1" si="4"/>
        <v>4.05</v>
      </c>
    </row>
    <row r="41" spans="1:13" x14ac:dyDescent="0.3">
      <c r="A41" t="s">
        <v>85</v>
      </c>
      <c r="B41" t="s">
        <v>34</v>
      </c>
      <c r="C41">
        <v>1.75</v>
      </c>
      <c r="D41">
        <f t="shared" si="0"/>
        <v>1</v>
      </c>
      <c r="G41" t="s">
        <v>86</v>
      </c>
      <c r="H41" t="s">
        <v>87</v>
      </c>
      <c r="I41">
        <v>3</v>
      </c>
      <c r="J41">
        <f t="shared" si="1"/>
        <v>0</v>
      </c>
      <c r="K41">
        <f t="shared" ca="1" si="2"/>
        <v>5.25</v>
      </c>
      <c r="L41">
        <f t="shared" ca="1" si="3"/>
        <v>3</v>
      </c>
      <c r="M41">
        <f t="shared" ca="1" si="4"/>
        <v>-2.25</v>
      </c>
    </row>
    <row r="42" spans="1:13" x14ac:dyDescent="0.3">
      <c r="A42" t="s">
        <v>70</v>
      </c>
      <c r="B42" t="s">
        <v>88</v>
      </c>
      <c r="C42">
        <v>23</v>
      </c>
      <c r="D42">
        <f t="shared" si="0"/>
        <v>0</v>
      </c>
      <c r="G42" t="s">
        <v>89</v>
      </c>
      <c r="H42" t="s">
        <v>84</v>
      </c>
      <c r="I42">
        <v>5.5</v>
      </c>
      <c r="J42">
        <f t="shared" si="1"/>
        <v>0</v>
      </c>
      <c r="K42">
        <f t="shared" ca="1" si="2"/>
        <v>6.5</v>
      </c>
      <c r="L42">
        <f t="shared" ca="1" si="3"/>
        <v>5.5</v>
      </c>
      <c r="M42">
        <f t="shared" ca="1" si="4"/>
        <v>-1</v>
      </c>
    </row>
    <row r="43" spans="1:13" x14ac:dyDescent="0.3">
      <c r="A43" t="s">
        <v>90</v>
      </c>
      <c r="B43" t="s">
        <v>74</v>
      </c>
      <c r="C43">
        <v>19</v>
      </c>
      <c r="D43">
        <f t="shared" si="0"/>
        <v>1</v>
      </c>
      <c r="G43" t="s">
        <v>91</v>
      </c>
      <c r="H43" t="s">
        <v>92</v>
      </c>
      <c r="I43">
        <v>25</v>
      </c>
      <c r="J43">
        <f t="shared" si="1"/>
        <v>0</v>
      </c>
      <c r="K43">
        <f t="shared" ca="1" si="2"/>
        <v>27</v>
      </c>
      <c r="L43">
        <f t="shared" ca="1" si="3"/>
        <v>25</v>
      </c>
      <c r="M43">
        <f t="shared" ca="1" si="4"/>
        <v>-2</v>
      </c>
    </row>
    <row r="44" spans="1:13" x14ac:dyDescent="0.3">
      <c r="A44" t="s">
        <v>90</v>
      </c>
      <c r="B44" t="s">
        <v>93</v>
      </c>
      <c r="C44">
        <v>0</v>
      </c>
      <c r="D44">
        <f t="shared" si="0"/>
        <v>1</v>
      </c>
      <c r="G44" t="s">
        <v>94</v>
      </c>
      <c r="H44" t="s">
        <v>95</v>
      </c>
      <c r="I44">
        <v>9</v>
      </c>
      <c r="J44">
        <f t="shared" si="1"/>
        <v>0</v>
      </c>
      <c r="K44">
        <f t="shared" ca="1" si="2"/>
        <v>9</v>
      </c>
      <c r="L44">
        <f t="shared" ca="1" si="3"/>
        <v>9</v>
      </c>
      <c r="M44">
        <f t="shared" ca="1" si="4"/>
        <v>0</v>
      </c>
    </row>
    <row r="45" spans="1:13" x14ac:dyDescent="0.3">
      <c r="A45" t="s">
        <v>73</v>
      </c>
      <c r="B45" t="s">
        <v>96</v>
      </c>
      <c r="C45">
        <v>0</v>
      </c>
      <c r="D45">
        <f t="shared" si="0"/>
        <v>0</v>
      </c>
      <c r="G45" t="s">
        <v>97</v>
      </c>
      <c r="H45" t="s">
        <v>98</v>
      </c>
      <c r="I45">
        <v>3.2</v>
      </c>
      <c r="J45">
        <f t="shared" si="1"/>
        <v>0</v>
      </c>
      <c r="K45">
        <f t="shared" ca="1" si="2"/>
        <v>3.75</v>
      </c>
      <c r="L45">
        <f t="shared" ca="1" si="3"/>
        <v>3.2</v>
      </c>
      <c r="M45">
        <f t="shared" ca="1" si="4"/>
        <v>-0.54999999999999982</v>
      </c>
    </row>
    <row r="46" spans="1:13" x14ac:dyDescent="0.3">
      <c r="A46" t="s">
        <v>73</v>
      </c>
      <c r="B46" t="s">
        <v>74</v>
      </c>
      <c r="C46">
        <v>16</v>
      </c>
      <c r="D46">
        <f t="shared" si="0"/>
        <v>0</v>
      </c>
      <c r="G46" t="s">
        <v>99</v>
      </c>
      <c r="H46" t="s">
        <v>100</v>
      </c>
      <c r="I46">
        <v>3.25</v>
      </c>
      <c r="J46">
        <f t="shared" si="1"/>
        <v>0</v>
      </c>
      <c r="K46">
        <f t="shared" ca="1" si="2"/>
        <v>3.75</v>
      </c>
      <c r="L46">
        <f t="shared" ca="1" si="3"/>
        <v>3.25</v>
      </c>
      <c r="M46">
        <f t="shared" ca="1" si="4"/>
        <v>-0.5</v>
      </c>
    </row>
    <row r="47" spans="1:13" x14ac:dyDescent="0.3">
      <c r="A47" t="s">
        <v>76</v>
      </c>
      <c r="B47" t="s">
        <v>101</v>
      </c>
      <c r="C47">
        <v>3.5</v>
      </c>
      <c r="D47">
        <f t="shared" si="0"/>
        <v>0</v>
      </c>
      <c r="G47" t="s">
        <v>102</v>
      </c>
      <c r="H47" t="s">
        <v>103</v>
      </c>
      <c r="I47">
        <v>5.75</v>
      </c>
      <c r="J47">
        <f t="shared" si="1"/>
        <v>0</v>
      </c>
      <c r="K47">
        <f t="shared" ca="1" si="2"/>
        <v>4.25</v>
      </c>
      <c r="L47">
        <f t="shared" ca="1" si="3"/>
        <v>4.25</v>
      </c>
      <c r="M47">
        <f t="shared" ca="1" si="4"/>
        <v>1.5</v>
      </c>
    </row>
    <row r="48" spans="1:13" x14ac:dyDescent="0.3">
      <c r="A48" t="s">
        <v>76</v>
      </c>
      <c r="B48" t="s">
        <v>77</v>
      </c>
      <c r="C48">
        <v>0</v>
      </c>
      <c r="D48">
        <f t="shared" si="0"/>
        <v>0</v>
      </c>
      <c r="G48" t="s">
        <v>104</v>
      </c>
      <c r="H48" t="s">
        <v>105</v>
      </c>
      <c r="I48">
        <v>3</v>
      </c>
      <c r="J48">
        <f t="shared" si="1"/>
        <v>0</v>
      </c>
      <c r="K48">
        <f t="shared" ca="1" si="2"/>
        <v>3</v>
      </c>
      <c r="L48">
        <f t="shared" ca="1" si="3"/>
        <v>3</v>
      </c>
      <c r="M48">
        <f t="shared" ca="1" si="4"/>
        <v>0</v>
      </c>
    </row>
    <row r="49" spans="1:13" x14ac:dyDescent="0.3">
      <c r="A49" t="s">
        <v>78</v>
      </c>
      <c r="B49" t="s">
        <v>106</v>
      </c>
      <c r="C49">
        <v>5</v>
      </c>
      <c r="D49">
        <f t="shared" si="0"/>
        <v>0</v>
      </c>
      <c r="G49" t="s">
        <v>107</v>
      </c>
      <c r="H49" t="s">
        <v>108</v>
      </c>
      <c r="I49">
        <v>7.75</v>
      </c>
      <c r="J49">
        <f t="shared" si="1"/>
        <v>0</v>
      </c>
      <c r="K49">
        <f t="shared" ca="1" si="2"/>
        <v>7.5</v>
      </c>
      <c r="L49">
        <f t="shared" ca="1" si="3"/>
        <v>7.5</v>
      </c>
      <c r="M49">
        <f t="shared" ca="1" si="4"/>
        <v>0.25</v>
      </c>
    </row>
    <row r="50" spans="1:13" x14ac:dyDescent="0.3">
      <c r="A50" t="s">
        <v>80</v>
      </c>
      <c r="B50" t="s">
        <v>81</v>
      </c>
      <c r="C50">
        <v>8</v>
      </c>
      <c r="D50">
        <f t="shared" si="0"/>
        <v>0</v>
      </c>
      <c r="G50" t="s">
        <v>109</v>
      </c>
      <c r="H50" t="s">
        <v>110</v>
      </c>
      <c r="I50">
        <v>2.5</v>
      </c>
      <c r="J50">
        <f t="shared" si="1"/>
        <v>0</v>
      </c>
      <c r="K50">
        <f t="shared" ca="1" si="2"/>
        <v>2.25</v>
      </c>
      <c r="L50">
        <f t="shared" ca="1" si="3"/>
        <v>2.25</v>
      </c>
      <c r="M50">
        <f t="shared" ca="1" si="4"/>
        <v>0.25</v>
      </c>
    </row>
    <row r="51" spans="1:13" x14ac:dyDescent="0.3">
      <c r="A51" t="s">
        <v>83</v>
      </c>
      <c r="B51" t="s">
        <v>111</v>
      </c>
      <c r="C51">
        <v>3.25</v>
      </c>
      <c r="D51">
        <f t="shared" si="0"/>
        <v>0</v>
      </c>
      <c r="G51" t="s">
        <v>112</v>
      </c>
      <c r="H51" t="s">
        <v>113</v>
      </c>
      <c r="I51">
        <v>75</v>
      </c>
      <c r="J51">
        <f t="shared" si="1"/>
        <v>0</v>
      </c>
      <c r="K51">
        <f t="shared" ca="1" si="2"/>
        <v>75</v>
      </c>
      <c r="L51">
        <f t="shared" ca="1" si="3"/>
        <v>75</v>
      </c>
      <c r="M51">
        <f t="shared" ca="1" si="4"/>
        <v>0</v>
      </c>
    </row>
    <row r="52" spans="1:13" x14ac:dyDescent="0.3">
      <c r="A52" t="s">
        <v>86</v>
      </c>
      <c r="B52" t="s">
        <v>111</v>
      </c>
      <c r="C52">
        <v>5.25</v>
      </c>
      <c r="D52">
        <f t="shared" si="0"/>
        <v>0</v>
      </c>
      <c r="G52" t="s">
        <v>114</v>
      </c>
      <c r="H52" t="s">
        <v>115</v>
      </c>
      <c r="I52">
        <v>75</v>
      </c>
      <c r="J52">
        <f t="shared" si="1"/>
        <v>0</v>
      </c>
      <c r="K52">
        <f t="shared" ca="1" si="2"/>
        <v>75</v>
      </c>
      <c r="L52">
        <f t="shared" ca="1" si="3"/>
        <v>75</v>
      </c>
      <c r="M52">
        <f t="shared" ca="1" si="4"/>
        <v>0</v>
      </c>
    </row>
    <row r="53" spans="1:13" x14ac:dyDescent="0.3">
      <c r="A53" t="s">
        <v>89</v>
      </c>
      <c r="B53" t="s">
        <v>111</v>
      </c>
      <c r="C53">
        <v>6.5</v>
      </c>
      <c r="D53">
        <f t="shared" si="0"/>
        <v>0</v>
      </c>
      <c r="G53" t="s">
        <v>116</v>
      </c>
      <c r="H53" t="s">
        <v>18</v>
      </c>
      <c r="I53">
        <v>10.5</v>
      </c>
      <c r="J53">
        <f t="shared" si="1"/>
        <v>0</v>
      </c>
      <c r="K53">
        <f t="shared" ca="1" si="2"/>
        <v>10.25</v>
      </c>
      <c r="L53">
        <f t="shared" ca="1" si="3"/>
        <v>10.25</v>
      </c>
      <c r="M53">
        <f t="shared" ca="1" si="4"/>
        <v>0.25</v>
      </c>
    </row>
    <row r="54" spans="1:13" x14ac:dyDescent="0.3">
      <c r="A54" t="s">
        <v>91</v>
      </c>
      <c r="B54" t="s">
        <v>92</v>
      </c>
      <c r="C54">
        <v>27</v>
      </c>
      <c r="D54">
        <f t="shared" si="0"/>
        <v>0</v>
      </c>
      <c r="G54" t="s">
        <v>117</v>
      </c>
      <c r="H54" t="s">
        <v>118</v>
      </c>
      <c r="I54">
        <v>17</v>
      </c>
      <c r="J54">
        <f t="shared" si="1"/>
        <v>0</v>
      </c>
      <c r="K54">
        <f t="shared" ca="1" si="2"/>
        <v>19</v>
      </c>
      <c r="L54">
        <f t="shared" ca="1" si="3"/>
        <v>17</v>
      </c>
      <c r="M54">
        <f t="shared" ca="1" si="4"/>
        <v>-2</v>
      </c>
    </row>
    <row r="55" spans="1:13" x14ac:dyDescent="0.3">
      <c r="A55" t="s">
        <v>94</v>
      </c>
      <c r="B55" t="s">
        <v>119</v>
      </c>
      <c r="C55">
        <v>9</v>
      </c>
      <c r="D55">
        <f t="shared" si="0"/>
        <v>0</v>
      </c>
      <c r="G55" t="s">
        <v>120</v>
      </c>
      <c r="H55" t="s">
        <v>121</v>
      </c>
      <c r="I55">
        <v>7</v>
      </c>
      <c r="J55">
        <f t="shared" si="1"/>
        <v>0</v>
      </c>
      <c r="K55">
        <f t="shared" ca="1" si="2"/>
        <v>7</v>
      </c>
      <c r="L55">
        <f t="shared" ca="1" si="3"/>
        <v>7</v>
      </c>
      <c r="M55">
        <f t="shared" ca="1" si="4"/>
        <v>0</v>
      </c>
    </row>
    <row r="56" spans="1:13" x14ac:dyDescent="0.3">
      <c r="A56" t="s">
        <v>97</v>
      </c>
      <c r="B56" t="s">
        <v>98</v>
      </c>
      <c r="C56">
        <v>3.75</v>
      </c>
      <c r="D56">
        <f t="shared" si="0"/>
        <v>0</v>
      </c>
      <c r="G56" t="s">
        <v>122</v>
      </c>
      <c r="H56" t="s">
        <v>71</v>
      </c>
      <c r="I56">
        <v>30</v>
      </c>
      <c r="J56">
        <f t="shared" si="1"/>
        <v>0</v>
      </c>
      <c r="K56">
        <f t="shared" ca="1" si="2"/>
        <v>30</v>
      </c>
      <c r="L56">
        <f t="shared" ca="1" si="3"/>
        <v>30</v>
      </c>
      <c r="M56">
        <f t="shared" ca="1" si="4"/>
        <v>0</v>
      </c>
    </row>
    <row r="57" spans="1:13" x14ac:dyDescent="0.3">
      <c r="A57" t="s">
        <v>99</v>
      </c>
      <c r="B57" t="s">
        <v>100</v>
      </c>
      <c r="C57">
        <v>3.75</v>
      </c>
      <c r="D57">
        <f t="shared" si="0"/>
        <v>0</v>
      </c>
      <c r="G57" t="s">
        <v>123</v>
      </c>
      <c r="H57" t="s">
        <v>121</v>
      </c>
      <c r="I57">
        <v>7</v>
      </c>
      <c r="J57">
        <f t="shared" si="1"/>
        <v>0</v>
      </c>
      <c r="K57">
        <f t="shared" ca="1" si="2"/>
        <v>7</v>
      </c>
      <c r="L57">
        <f t="shared" ca="1" si="3"/>
        <v>7</v>
      </c>
      <c r="M57">
        <f t="shared" ca="1" si="4"/>
        <v>0</v>
      </c>
    </row>
    <row r="58" spans="1:13" x14ac:dyDescent="0.3">
      <c r="A58" t="s">
        <v>102</v>
      </c>
      <c r="B58" t="s">
        <v>103</v>
      </c>
      <c r="C58">
        <v>4.25</v>
      </c>
      <c r="D58">
        <f t="shared" si="0"/>
        <v>0</v>
      </c>
      <c r="G58" t="s">
        <v>124</v>
      </c>
      <c r="H58" t="s">
        <v>125</v>
      </c>
      <c r="I58">
        <v>19</v>
      </c>
      <c r="J58">
        <f t="shared" si="1"/>
        <v>0</v>
      </c>
      <c r="K58">
        <f t="shared" ca="1" si="2"/>
        <v>19.5</v>
      </c>
      <c r="L58">
        <f t="shared" ca="1" si="3"/>
        <v>19</v>
      </c>
      <c r="M58">
        <f t="shared" ca="1" si="4"/>
        <v>-0.5</v>
      </c>
    </row>
    <row r="59" spans="1:13" x14ac:dyDescent="0.3">
      <c r="A59" t="s">
        <v>104</v>
      </c>
      <c r="B59" t="s">
        <v>126</v>
      </c>
      <c r="C59">
        <v>3</v>
      </c>
      <c r="D59">
        <f t="shared" si="0"/>
        <v>0</v>
      </c>
      <c r="G59" t="s">
        <v>127</v>
      </c>
      <c r="H59" t="s">
        <v>125</v>
      </c>
      <c r="I59">
        <v>22.5</v>
      </c>
      <c r="J59">
        <f t="shared" si="1"/>
        <v>0</v>
      </c>
      <c r="K59">
        <f t="shared" ca="1" si="2"/>
        <v>20</v>
      </c>
      <c r="L59">
        <f t="shared" ca="1" si="3"/>
        <v>20</v>
      </c>
      <c r="M59">
        <f t="shared" ca="1" si="4"/>
        <v>2.5</v>
      </c>
    </row>
    <row r="60" spans="1:13" x14ac:dyDescent="0.3">
      <c r="A60" t="s">
        <v>107</v>
      </c>
      <c r="B60" t="s">
        <v>128</v>
      </c>
      <c r="C60">
        <v>7.5</v>
      </c>
      <c r="D60">
        <f t="shared" si="0"/>
        <v>0</v>
      </c>
      <c r="G60" t="s">
        <v>129</v>
      </c>
      <c r="H60" t="s">
        <v>130</v>
      </c>
      <c r="I60">
        <v>0</v>
      </c>
      <c r="J60">
        <f t="shared" si="1"/>
        <v>0</v>
      </c>
      <c r="K60">
        <f t="shared" ca="1" si="2"/>
        <v>0</v>
      </c>
      <c r="L60">
        <f t="shared" ca="1" si="3"/>
        <v>0</v>
      </c>
      <c r="M60">
        <f t="shared" ca="1" si="4"/>
        <v>0</v>
      </c>
    </row>
    <row r="61" spans="1:13" x14ac:dyDescent="0.3">
      <c r="A61" t="s">
        <v>109</v>
      </c>
      <c r="B61" t="s">
        <v>110</v>
      </c>
      <c r="C61">
        <v>2.25</v>
      </c>
      <c r="D61">
        <f t="shared" si="0"/>
        <v>0</v>
      </c>
      <c r="G61" t="s">
        <v>131</v>
      </c>
      <c r="H61" t="s">
        <v>64</v>
      </c>
      <c r="I61">
        <v>89</v>
      </c>
      <c r="J61">
        <f t="shared" si="1"/>
        <v>0</v>
      </c>
      <c r="K61">
        <f t="shared" ca="1" si="2"/>
        <v>80</v>
      </c>
      <c r="L61">
        <f t="shared" ca="1" si="3"/>
        <v>80</v>
      </c>
      <c r="M61">
        <f t="shared" ca="1" si="4"/>
        <v>9</v>
      </c>
    </row>
    <row r="62" spans="1:13" x14ac:dyDescent="0.3">
      <c r="A62" t="s">
        <v>112</v>
      </c>
      <c r="B62" t="s">
        <v>132</v>
      </c>
      <c r="C62">
        <v>75</v>
      </c>
      <c r="D62">
        <f t="shared" si="0"/>
        <v>0</v>
      </c>
      <c r="G62" t="s">
        <v>133</v>
      </c>
      <c r="H62" t="s">
        <v>134</v>
      </c>
      <c r="I62">
        <v>4</v>
      </c>
      <c r="J62">
        <f t="shared" si="1"/>
        <v>0</v>
      </c>
      <c r="K62">
        <f t="shared" ca="1" si="2"/>
        <v>4</v>
      </c>
      <c r="L62">
        <f t="shared" ca="1" si="3"/>
        <v>4</v>
      </c>
      <c r="M62">
        <f t="shared" ca="1" si="4"/>
        <v>0</v>
      </c>
    </row>
    <row r="63" spans="1:13" x14ac:dyDescent="0.3">
      <c r="A63" t="s">
        <v>114</v>
      </c>
      <c r="B63" t="s">
        <v>135</v>
      </c>
      <c r="C63">
        <v>75</v>
      </c>
      <c r="D63">
        <f t="shared" si="0"/>
        <v>0</v>
      </c>
      <c r="G63" t="s">
        <v>136</v>
      </c>
      <c r="H63" t="s">
        <v>137</v>
      </c>
      <c r="I63">
        <v>15</v>
      </c>
      <c r="J63">
        <f t="shared" si="1"/>
        <v>0</v>
      </c>
      <c r="K63">
        <f t="shared" ca="1" si="2"/>
        <v>20</v>
      </c>
      <c r="L63">
        <f t="shared" ca="1" si="3"/>
        <v>15</v>
      </c>
      <c r="M63">
        <f t="shared" ca="1" si="4"/>
        <v>-5</v>
      </c>
    </row>
    <row r="64" spans="1:13" x14ac:dyDescent="0.3">
      <c r="A64" t="s">
        <v>116</v>
      </c>
      <c r="B64" t="s">
        <v>18</v>
      </c>
      <c r="C64">
        <v>10.25</v>
      </c>
      <c r="D64">
        <f t="shared" si="0"/>
        <v>0</v>
      </c>
      <c r="G64" t="s">
        <v>138</v>
      </c>
      <c r="H64" t="s">
        <v>139</v>
      </c>
      <c r="I64">
        <v>2</v>
      </c>
      <c r="J64">
        <f t="shared" si="1"/>
        <v>0</v>
      </c>
      <c r="K64">
        <f t="shared" ca="1" si="2"/>
        <v>2.4</v>
      </c>
      <c r="L64">
        <f t="shared" ca="1" si="3"/>
        <v>2</v>
      </c>
      <c r="M64">
        <f t="shared" ca="1" si="4"/>
        <v>-0.39999999999999991</v>
      </c>
    </row>
    <row r="65" spans="1:13" x14ac:dyDescent="0.3">
      <c r="A65" t="s">
        <v>117</v>
      </c>
      <c r="B65" t="s">
        <v>118</v>
      </c>
      <c r="C65">
        <v>19</v>
      </c>
      <c r="D65">
        <f t="shared" si="0"/>
        <v>0</v>
      </c>
      <c r="G65" t="s">
        <v>140</v>
      </c>
      <c r="H65" t="s">
        <v>105</v>
      </c>
      <c r="I65">
        <v>3</v>
      </c>
      <c r="J65">
        <f t="shared" si="1"/>
        <v>0</v>
      </c>
      <c r="K65">
        <f t="shared" ca="1" si="2"/>
        <v>3</v>
      </c>
      <c r="L65">
        <f t="shared" ca="1" si="3"/>
        <v>3</v>
      </c>
      <c r="M65">
        <f t="shared" ca="1" si="4"/>
        <v>0</v>
      </c>
    </row>
    <row r="66" spans="1:13" x14ac:dyDescent="0.3">
      <c r="A66" t="s">
        <v>120</v>
      </c>
      <c r="B66" t="s">
        <v>141</v>
      </c>
      <c r="C66">
        <v>7</v>
      </c>
      <c r="D66">
        <f t="shared" si="0"/>
        <v>0</v>
      </c>
      <c r="G66" t="s">
        <v>142</v>
      </c>
      <c r="H66" t="s">
        <v>137</v>
      </c>
      <c r="I66">
        <v>15</v>
      </c>
      <c r="J66">
        <f t="shared" si="1"/>
        <v>0</v>
      </c>
      <c r="K66">
        <f t="shared" ca="1" si="2"/>
        <v>25</v>
      </c>
      <c r="L66">
        <f t="shared" ca="1" si="3"/>
        <v>15</v>
      </c>
      <c r="M66">
        <f t="shared" ca="1" si="4"/>
        <v>-10</v>
      </c>
    </row>
    <row r="67" spans="1:13" x14ac:dyDescent="0.3">
      <c r="A67" t="s">
        <v>143</v>
      </c>
      <c r="B67" t="s">
        <v>144</v>
      </c>
      <c r="C67">
        <v>0</v>
      </c>
      <c r="D67">
        <f t="shared" si="0"/>
        <v>1</v>
      </c>
      <c r="G67" t="s">
        <v>145</v>
      </c>
      <c r="H67" t="s">
        <v>146</v>
      </c>
      <c r="I67">
        <v>2.5</v>
      </c>
      <c r="J67">
        <f t="shared" si="1"/>
        <v>0</v>
      </c>
      <c r="K67">
        <f t="shared" ca="1" si="2"/>
        <v>2.2999999999999998</v>
      </c>
      <c r="L67">
        <f t="shared" ca="1" si="3"/>
        <v>2.2999999999999998</v>
      </c>
      <c r="M67">
        <f t="shared" ca="1" si="4"/>
        <v>0.20000000000000018</v>
      </c>
    </row>
    <row r="68" spans="1:13" x14ac:dyDescent="0.3">
      <c r="A68" t="s">
        <v>122</v>
      </c>
      <c r="B68" t="s">
        <v>88</v>
      </c>
      <c r="C68">
        <v>30</v>
      </c>
      <c r="D68">
        <f t="shared" si="0"/>
        <v>0</v>
      </c>
      <c r="G68" t="s">
        <v>147</v>
      </c>
      <c r="H68" t="s">
        <v>148</v>
      </c>
      <c r="I68">
        <v>9</v>
      </c>
      <c r="J68">
        <f t="shared" si="1"/>
        <v>0</v>
      </c>
      <c r="K68">
        <f t="shared" ca="1" si="2"/>
        <v>9</v>
      </c>
      <c r="L68">
        <f t="shared" ca="1" si="3"/>
        <v>9</v>
      </c>
      <c r="M68">
        <f t="shared" ca="1" si="4"/>
        <v>0</v>
      </c>
    </row>
    <row r="69" spans="1:13" x14ac:dyDescent="0.3">
      <c r="A69" t="s">
        <v>149</v>
      </c>
      <c r="B69" t="s">
        <v>150</v>
      </c>
      <c r="C69">
        <v>0</v>
      </c>
      <c r="D69">
        <f t="shared" ref="D69:D132" si="5">IF(ISERROR(MATCH(A69,CartN,0)),1,0)</f>
        <v>1</v>
      </c>
      <c r="G69" t="s">
        <v>151</v>
      </c>
      <c r="H69" t="s">
        <v>121</v>
      </c>
      <c r="I69">
        <v>7.75</v>
      </c>
      <c r="J69">
        <f t="shared" ref="J69:J132" si="6">IF(ISERROR(MATCH(G69,CartN1,0)),1,0)</f>
        <v>0</v>
      </c>
      <c r="K69">
        <f t="shared" ref="K69:K132" ca="1" si="7">IFERROR(OFFSET($A$4,MATCH(G69,CartN1,0),2),0)</f>
        <v>7.75</v>
      </c>
      <c r="L69">
        <f t="shared" ca="1" si="3"/>
        <v>7.75</v>
      </c>
      <c r="M69">
        <f t="shared" ca="1" si="4"/>
        <v>0</v>
      </c>
    </row>
    <row r="70" spans="1:13" x14ac:dyDescent="0.3">
      <c r="A70" t="s">
        <v>123</v>
      </c>
      <c r="B70" t="s">
        <v>141</v>
      </c>
      <c r="C70">
        <v>7</v>
      </c>
      <c r="D70">
        <f t="shared" si="5"/>
        <v>0</v>
      </c>
      <c r="G70" t="s">
        <v>152</v>
      </c>
      <c r="H70" t="s">
        <v>153</v>
      </c>
      <c r="I70">
        <v>150</v>
      </c>
      <c r="J70">
        <f t="shared" si="6"/>
        <v>0</v>
      </c>
      <c r="K70">
        <f t="shared" ca="1" si="7"/>
        <v>0</v>
      </c>
      <c r="L70">
        <f t="shared" ref="L70:L133" ca="1" si="8">IF(J70=1,I70,IF(K70&lt;=I70,K70,I70))</f>
        <v>0</v>
      </c>
      <c r="M70">
        <f t="shared" ref="M70:M133" ca="1" si="9">IF(AND(I70&gt;0,K70&gt;0),I70-K70,0)</f>
        <v>0</v>
      </c>
    </row>
    <row r="71" spans="1:13" x14ac:dyDescent="0.3">
      <c r="A71" t="s">
        <v>124</v>
      </c>
      <c r="B71" t="s">
        <v>125</v>
      </c>
      <c r="C71">
        <v>19.5</v>
      </c>
      <c r="D71">
        <f t="shared" si="5"/>
        <v>0</v>
      </c>
      <c r="G71" t="s">
        <v>154</v>
      </c>
      <c r="H71" t="s">
        <v>155</v>
      </c>
      <c r="I71">
        <v>6.3</v>
      </c>
      <c r="J71">
        <f t="shared" si="6"/>
        <v>0</v>
      </c>
      <c r="K71">
        <f t="shared" ca="1" si="7"/>
        <v>6.5</v>
      </c>
      <c r="L71">
        <f t="shared" ca="1" si="8"/>
        <v>6.3</v>
      </c>
      <c r="M71">
        <f t="shared" ca="1" si="9"/>
        <v>-0.20000000000000018</v>
      </c>
    </row>
    <row r="72" spans="1:13" x14ac:dyDescent="0.3">
      <c r="A72" t="s">
        <v>127</v>
      </c>
      <c r="B72" t="s">
        <v>125</v>
      </c>
      <c r="C72">
        <v>20</v>
      </c>
      <c r="D72">
        <f t="shared" si="5"/>
        <v>0</v>
      </c>
      <c r="G72" t="s">
        <v>156</v>
      </c>
      <c r="H72" t="s">
        <v>157</v>
      </c>
      <c r="I72">
        <v>64</v>
      </c>
      <c r="J72">
        <f t="shared" si="6"/>
        <v>0</v>
      </c>
      <c r="K72">
        <f t="shared" ca="1" si="7"/>
        <v>85</v>
      </c>
      <c r="L72">
        <f t="shared" ca="1" si="8"/>
        <v>64</v>
      </c>
      <c r="M72">
        <f t="shared" ca="1" si="9"/>
        <v>-21</v>
      </c>
    </row>
    <row r="73" spans="1:13" x14ac:dyDescent="0.3">
      <c r="A73" t="s">
        <v>129</v>
      </c>
      <c r="B73" t="s">
        <v>130</v>
      </c>
      <c r="C73">
        <v>0</v>
      </c>
      <c r="D73">
        <f t="shared" si="5"/>
        <v>0</v>
      </c>
      <c r="G73" t="s">
        <v>158</v>
      </c>
      <c r="H73" t="s">
        <v>121</v>
      </c>
      <c r="I73">
        <v>7</v>
      </c>
      <c r="J73">
        <f t="shared" si="6"/>
        <v>0</v>
      </c>
      <c r="K73">
        <f t="shared" ca="1" si="7"/>
        <v>7</v>
      </c>
      <c r="L73">
        <f t="shared" ca="1" si="8"/>
        <v>7</v>
      </c>
      <c r="M73">
        <f t="shared" ca="1" si="9"/>
        <v>0</v>
      </c>
    </row>
    <row r="74" spans="1:13" x14ac:dyDescent="0.3">
      <c r="A74" t="s">
        <v>131</v>
      </c>
      <c r="B74" t="s">
        <v>66</v>
      </c>
      <c r="C74">
        <v>80</v>
      </c>
      <c r="D74">
        <f t="shared" si="5"/>
        <v>0</v>
      </c>
      <c r="G74" t="s">
        <v>159</v>
      </c>
      <c r="H74" t="s">
        <v>160</v>
      </c>
      <c r="I74">
        <v>9</v>
      </c>
      <c r="J74">
        <f t="shared" si="6"/>
        <v>0</v>
      </c>
      <c r="K74">
        <f t="shared" ca="1" si="7"/>
        <v>9</v>
      </c>
      <c r="L74">
        <f t="shared" ca="1" si="8"/>
        <v>9</v>
      </c>
      <c r="M74">
        <f t="shared" ca="1" si="9"/>
        <v>0</v>
      </c>
    </row>
    <row r="75" spans="1:13" x14ac:dyDescent="0.3">
      <c r="A75" t="s">
        <v>133</v>
      </c>
      <c r="B75" t="s">
        <v>161</v>
      </c>
      <c r="C75">
        <v>4</v>
      </c>
      <c r="D75">
        <f t="shared" si="5"/>
        <v>0</v>
      </c>
      <c r="G75" t="s">
        <v>162</v>
      </c>
      <c r="H75" t="s">
        <v>146</v>
      </c>
      <c r="I75">
        <v>2.5</v>
      </c>
      <c r="J75">
        <f t="shared" si="6"/>
        <v>0</v>
      </c>
      <c r="K75">
        <f t="shared" ca="1" si="7"/>
        <v>2.25</v>
      </c>
      <c r="L75">
        <f t="shared" ca="1" si="8"/>
        <v>2.25</v>
      </c>
      <c r="M75">
        <f t="shared" ca="1" si="9"/>
        <v>0.25</v>
      </c>
    </row>
    <row r="76" spans="1:13" x14ac:dyDescent="0.3">
      <c r="A76" t="s">
        <v>136</v>
      </c>
      <c r="B76" t="s">
        <v>137</v>
      </c>
      <c r="C76">
        <v>20</v>
      </c>
      <c r="D76">
        <f t="shared" si="5"/>
        <v>0</v>
      </c>
      <c r="G76" t="s">
        <v>163</v>
      </c>
      <c r="H76" t="s">
        <v>16</v>
      </c>
      <c r="I76">
        <v>6.25</v>
      </c>
      <c r="J76">
        <f t="shared" si="6"/>
        <v>0</v>
      </c>
      <c r="K76">
        <f t="shared" ca="1" si="7"/>
        <v>9.25</v>
      </c>
      <c r="L76">
        <f t="shared" ca="1" si="8"/>
        <v>6.25</v>
      </c>
      <c r="M76">
        <f t="shared" ca="1" si="9"/>
        <v>-3</v>
      </c>
    </row>
    <row r="77" spans="1:13" x14ac:dyDescent="0.3">
      <c r="A77" t="s">
        <v>138</v>
      </c>
      <c r="B77" t="s">
        <v>139</v>
      </c>
      <c r="C77">
        <v>2.4</v>
      </c>
      <c r="D77">
        <f t="shared" si="5"/>
        <v>0</v>
      </c>
      <c r="G77" t="s">
        <v>164</v>
      </c>
      <c r="H77" t="s">
        <v>165</v>
      </c>
      <c r="I77">
        <v>11.5</v>
      </c>
      <c r="J77">
        <f t="shared" si="6"/>
        <v>0</v>
      </c>
      <c r="K77">
        <f t="shared" ca="1" si="7"/>
        <v>4.5</v>
      </c>
      <c r="L77">
        <f t="shared" ca="1" si="8"/>
        <v>4.5</v>
      </c>
      <c r="M77">
        <f t="shared" ca="1" si="9"/>
        <v>7</v>
      </c>
    </row>
    <row r="78" spans="1:13" x14ac:dyDescent="0.3">
      <c r="A78" t="s">
        <v>166</v>
      </c>
      <c r="B78" t="s">
        <v>167</v>
      </c>
      <c r="C78">
        <v>0</v>
      </c>
      <c r="D78">
        <f t="shared" si="5"/>
        <v>1</v>
      </c>
      <c r="G78" t="s">
        <v>168</v>
      </c>
      <c r="I78">
        <v>0</v>
      </c>
      <c r="J78">
        <f t="shared" si="6"/>
        <v>0</v>
      </c>
      <c r="K78">
        <f t="shared" ca="1" si="7"/>
        <v>0</v>
      </c>
      <c r="L78">
        <f t="shared" ca="1" si="8"/>
        <v>0</v>
      </c>
      <c r="M78">
        <f t="shared" ca="1" si="9"/>
        <v>0</v>
      </c>
    </row>
    <row r="79" spans="1:13" x14ac:dyDescent="0.3">
      <c r="A79" t="s">
        <v>169</v>
      </c>
      <c r="B79" t="s">
        <v>170</v>
      </c>
      <c r="C79">
        <v>0</v>
      </c>
      <c r="D79">
        <f t="shared" si="5"/>
        <v>1</v>
      </c>
      <c r="G79" t="s">
        <v>171</v>
      </c>
      <c r="H79" t="s">
        <v>34</v>
      </c>
      <c r="I79">
        <v>2.25</v>
      </c>
      <c r="J79">
        <f t="shared" si="6"/>
        <v>0</v>
      </c>
      <c r="K79">
        <f t="shared" ca="1" si="7"/>
        <v>1.75</v>
      </c>
      <c r="L79">
        <f t="shared" ca="1" si="8"/>
        <v>1.75</v>
      </c>
      <c r="M79">
        <f t="shared" ca="1" si="9"/>
        <v>0.5</v>
      </c>
    </row>
    <row r="80" spans="1:13" x14ac:dyDescent="0.3">
      <c r="A80" t="s">
        <v>140</v>
      </c>
      <c r="B80" t="s">
        <v>126</v>
      </c>
      <c r="C80">
        <v>3</v>
      </c>
      <c r="D80">
        <f t="shared" si="5"/>
        <v>0</v>
      </c>
      <c r="G80" t="s">
        <v>172</v>
      </c>
      <c r="H80" t="s">
        <v>173</v>
      </c>
      <c r="I80">
        <v>14</v>
      </c>
      <c r="J80">
        <f t="shared" si="6"/>
        <v>0</v>
      </c>
      <c r="K80">
        <f t="shared" ca="1" si="7"/>
        <v>15</v>
      </c>
      <c r="L80">
        <f t="shared" ca="1" si="8"/>
        <v>14</v>
      </c>
      <c r="M80">
        <f t="shared" ca="1" si="9"/>
        <v>-1</v>
      </c>
    </row>
    <row r="81" spans="1:13" x14ac:dyDescent="0.3">
      <c r="A81" t="s">
        <v>174</v>
      </c>
      <c r="B81" t="s">
        <v>175</v>
      </c>
      <c r="C81">
        <v>0</v>
      </c>
      <c r="D81">
        <f t="shared" si="5"/>
        <v>1</v>
      </c>
      <c r="G81" t="s">
        <v>176</v>
      </c>
      <c r="H81" t="s">
        <v>148</v>
      </c>
      <c r="I81">
        <v>9</v>
      </c>
      <c r="J81">
        <f t="shared" si="6"/>
        <v>0</v>
      </c>
      <c r="K81">
        <f t="shared" ca="1" si="7"/>
        <v>10</v>
      </c>
      <c r="L81">
        <f t="shared" ca="1" si="8"/>
        <v>9</v>
      </c>
      <c r="M81">
        <f t="shared" ca="1" si="9"/>
        <v>-1</v>
      </c>
    </row>
    <row r="82" spans="1:13" x14ac:dyDescent="0.3">
      <c r="A82" t="s">
        <v>142</v>
      </c>
      <c r="B82" t="s">
        <v>137</v>
      </c>
      <c r="C82">
        <v>25</v>
      </c>
      <c r="D82">
        <f t="shared" si="5"/>
        <v>0</v>
      </c>
      <c r="G82" t="s">
        <v>177</v>
      </c>
      <c r="H82" t="s">
        <v>173</v>
      </c>
      <c r="I82">
        <v>14</v>
      </c>
      <c r="J82">
        <f t="shared" si="6"/>
        <v>0</v>
      </c>
      <c r="K82">
        <f t="shared" ca="1" si="7"/>
        <v>15</v>
      </c>
      <c r="L82">
        <f t="shared" ca="1" si="8"/>
        <v>14</v>
      </c>
      <c r="M82">
        <f t="shared" ca="1" si="9"/>
        <v>-1</v>
      </c>
    </row>
    <row r="83" spans="1:13" x14ac:dyDescent="0.3">
      <c r="A83" t="s">
        <v>178</v>
      </c>
      <c r="B83" t="s">
        <v>66</v>
      </c>
      <c r="C83">
        <v>100</v>
      </c>
      <c r="D83">
        <f t="shared" si="5"/>
        <v>1</v>
      </c>
      <c r="G83" t="s">
        <v>179</v>
      </c>
      <c r="I83">
        <v>0</v>
      </c>
      <c r="J83">
        <f t="shared" si="6"/>
        <v>0</v>
      </c>
      <c r="K83">
        <f t="shared" ca="1" si="7"/>
        <v>5</v>
      </c>
      <c r="L83">
        <f t="shared" ca="1" si="8"/>
        <v>0</v>
      </c>
      <c r="M83">
        <f t="shared" ca="1" si="9"/>
        <v>0</v>
      </c>
    </row>
    <row r="84" spans="1:13" x14ac:dyDescent="0.3">
      <c r="A84" t="s">
        <v>145</v>
      </c>
      <c r="B84" t="s">
        <v>146</v>
      </c>
      <c r="C84">
        <v>2.2999999999999998</v>
      </c>
      <c r="D84">
        <f t="shared" si="5"/>
        <v>0</v>
      </c>
      <c r="G84" t="s">
        <v>180</v>
      </c>
      <c r="H84" t="s">
        <v>181</v>
      </c>
      <c r="I84">
        <v>7</v>
      </c>
      <c r="J84">
        <f t="shared" si="6"/>
        <v>0</v>
      </c>
      <c r="K84">
        <f t="shared" ca="1" si="7"/>
        <v>5</v>
      </c>
      <c r="L84">
        <f t="shared" ca="1" si="8"/>
        <v>5</v>
      </c>
      <c r="M84">
        <f t="shared" ca="1" si="9"/>
        <v>2</v>
      </c>
    </row>
    <row r="85" spans="1:13" x14ac:dyDescent="0.3">
      <c r="A85" t="s">
        <v>147</v>
      </c>
      <c r="B85" t="s">
        <v>148</v>
      </c>
      <c r="C85">
        <v>9</v>
      </c>
      <c r="D85">
        <f t="shared" si="5"/>
        <v>0</v>
      </c>
      <c r="G85" t="s">
        <v>182</v>
      </c>
      <c r="H85" t="s">
        <v>183</v>
      </c>
      <c r="I85">
        <v>31</v>
      </c>
      <c r="J85">
        <f t="shared" si="6"/>
        <v>0</v>
      </c>
      <c r="K85">
        <f t="shared" ca="1" si="7"/>
        <v>28</v>
      </c>
      <c r="L85">
        <f t="shared" ca="1" si="8"/>
        <v>28</v>
      </c>
      <c r="M85">
        <f t="shared" ca="1" si="9"/>
        <v>3</v>
      </c>
    </row>
    <row r="86" spans="1:13" x14ac:dyDescent="0.3">
      <c r="A86" t="s">
        <v>151</v>
      </c>
      <c r="B86" t="s">
        <v>141</v>
      </c>
      <c r="C86">
        <v>7.75</v>
      </c>
      <c r="D86">
        <f t="shared" si="5"/>
        <v>0</v>
      </c>
      <c r="G86" t="s">
        <v>184</v>
      </c>
      <c r="H86" t="s">
        <v>185</v>
      </c>
      <c r="I86">
        <v>7</v>
      </c>
      <c r="J86">
        <f t="shared" si="6"/>
        <v>0</v>
      </c>
      <c r="K86">
        <f t="shared" ca="1" si="7"/>
        <v>7.75</v>
      </c>
      <c r="L86">
        <f t="shared" ca="1" si="8"/>
        <v>7</v>
      </c>
      <c r="M86">
        <f t="shared" ca="1" si="9"/>
        <v>-0.75</v>
      </c>
    </row>
    <row r="87" spans="1:13" x14ac:dyDescent="0.3">
      <c r="A87" t="s">
        <v>152</v>
      </c>
      <c r="B87" t="s">
        <v>186</v>
      </c>
      <c r="C87">
        <v>0</v>
      </c>
      <c r="D87">
        <f t="shared" si="5"/>
        <v>0</v>
      </c>
      <c r="G87" t="s">
        <v>187</v>
      </c>
      <c r="H87" t="s">
        <v>137</v>
      </c>
      <c r="I87">
        <v>14</v>
      </c>
      <c r="J87">
        <f t="shared" si="6"/>
        <v>0</v>
      </c>
      <c r="K87">
        <f t="shared" ca="1" si="7"/>
        <v>27.5</v>
      </c>
      <c r="L87">
        <f t="shared" ca="1" si="8"/>
        <v>14</v>
      </c>
      <c r="M87">
        <f t="shared" ca="1" si="9"/>
        <v>-13.5</v>
      </c>
    </row>
    <row r="88" spans="1:13" x14ac:dyDescent="0.3">
      <c r="A88" t="s">
        <v>154</v>
      </c>
      <c r="B88" t="s">
        <v>27</v>
      </c>
      <c r="C88">
        <v>6.5</v>
      </c>
      <c r="D88">
        <f t="shared" si="5"/>
        <v>0</v>
      </c>
      <c r="G88" t="s">
        <v>188</v>
      </c>
      <c r="H88" t="s">
        <v>189</v>
      </c>
      <c r="I88">
        <v>5</v>
      </c>
      <c r="J88">
        <f t="shared" si="6"/>
        <v>0</v>
      </c>
      <c r="K88">
        <f t="shared" ca="1" si="7"/>
        <v>7</v>
      </c>
      <c r="L88">
        <f t="shared" ca="1" si="8"/>
        <v>5</v>
      </c>
      <c r="M88">
        <f t="shared" ca="1" si="9"/>
        <v>-2</v>
      </c>
    </row>
    <row r="89" spans="1:13" x14ac:dyDescent="0.3">
      <c r="A89" t="s">
        <v>156</v>
      </c>
      <c r="B89" t="s">
        <v>190</v>
      </c>
      <c r="C89">
        <v>85</v>
      </c>
      <c r="D89">
        <f t="shared" si="5"/>
        <v>0</v>
      </c>
      <c r="G89" t="s">
        <v>191</v>
      </c>
      <c r="H89" t="s">
        <v>183</v>
      </c>
      <c r="I89">
        <v>29</v>
      </c>
      <c r="J89">
        <f t="shared" si="6"/>
        <v>0</v>
      </c>
      <c r="K89">
        <f t="shared" ca="1" si="7"/>
        <v>58</v>
      </c>
      <c r="L89">
        <f t="shared" ca="1" si="8"/>
        <v>29</v>
      </c>
      <c r="M89">
        <f t="shared" ca="1" si="9"/>
        <v>-29</v>
      </c>
    </row>
    <row r="90" spans="1:13" x14ac:dyDescent="0.3">
      <c r="A90" t="s">
        <v>192</v>
      </c>
      <c r="B90" t="s">
        <v>193</v>
      </c>
      <c r="C90">
        <v>0</v>
      </c>
      <c r="D90">
        <f t="shared" si="5"/>
        <v>1</v>
      </c>
      <c r="G90" t="s">
        <v>194</v>
      </c>
      <c r="H90" t="s">
        <v>183</v>
      </c>
      <c r="I90">
        <v>36</v>
      </c>
      <c r="J90">
        <f t="shared" si="6"/>
        <v>0</v>
      </c>
      <c r="K90">
        <f t="shared" ca="1" si="7"/>
        <v>35</v>
      </c>
      <c r="L90">
        <f t="shared" ca="1" si="8"/>
        <v>35</v>
      </c>
      <c r="M90">
        <f t="shared" ca="1" si="9"/>
        <v>1</v>
      </c>
    </row>
    <row r="91" spans="1:13" x14ac:dyDescent="0.3">
      <c r="A91" t="s">
        <v>195</v>
      </c>
      <c r="B91" t="s">
        <v>196</v>
      </c>
      <c r="C91">
        <v>0</v>
      </c>
      <c r="D91">
        <f t="shared" si="5"/>
        <v>1</v>
      </c>
      <c r="G91" t="s">
        <v>197</v>
      </c>
      <c r="H91" t="s">
        <v>198</v>
      </c>
      <c r="I91">
        <v>3.65</v>
      </c>
      <c r="J91">
        <f t="shared" si="6"/>
        <v>0</v>
      </c>
      <c r="K91">
        <f t="shared" ca="1" si="7"/>
        <v>4.07</v>
      </c>
      <c r="L91">
        <f t="shared" ca="1" si="8"/>
        <v>3.65</v>
      </c>
      <c r="M91">
        <f t="shared" ca="1" si="9"/>
        <v>-0.42000000000000037</v>
      </c>
    </row>
    <row r="92" spans="1:13" x14ac:dyDescent="0.3">
      <c r="A92" t="s">
        <v>199</v>
      </c>
      <c r="B92" t="s">
        <v>200</v>
      </c>
      <c r="C92">
        <v>0</v>
      </c>
      <c r="D92">
        <f t="shared" si="5"/>
        <v>1</v>
      </c>
      <c r="G92" t="s">
        <v>201</v>
      </c>
      <c r="H92" t="s">
        <v>202</v>
      </c>
      <c r="I92">
        <v>3.65</v>
      </c>
      <c r="J92">
        <f t="shared" si="6"/>
        <v>0</v>
      </c>
      <c r="K92">
        <f t="shared" ca="1" si="7"/>
        <v>4.74</v>
      </c>
      <c r="L92">
        <f t="shared" ca="1" si="8"/>
        <v>3.65</v>
      </c>
      <c r="M92">
        <f t="shared" ca="1" si="9"/>
        <v>-1.0900000000000003</v>
      </c>
    </row>
    <row r="93" spans="1:13" x14ac:dyDescent="0.3">
      <c r="A93" t="s">
        <v>203</v>
      </c>
      <c r="B93" t="s">
        <v>204</v>
      </c>
      <c r="C93">
        <v>66</v>
      </c>
      <c r="D93">
        <f t="shared" si="5"/>
        <v>1</v>
      </c>
      <c r="G93" t="s">
        <v>205</v>
      </c>
      <c r="H93" t="s">
        <v>206</v>
      </c>
      <c r="I93">
        <v>10.25</v>
      </c>
      <c r="J93">
        <f t="shared" si="6"/>
        <v>0</v>
      </c>
      <c r="K93">
        <f t="shared" ca="1" si="7"/>
        <v>10.25</v>
      </c>
      <c r="L93">
        <f t="shared" ca="1" si="8"/>
        <v>10.25</v>
      </c>
      <c r="M93">
        <f t="shared" ca="1" si="9"/>
        <v>0</v>
      </c>
    </row>
    <row r="94" spans="1:13" x14ac:dyDescent="0.3">
      <c r="A94" t="s">
        <v>207</v>
      </c>
      <c r="B94" t="s">
        <v>27</v>
      </c>
      <c r="C94">
        <v>4.5999999999999996</v>
      </c>
      <c r="D94">
        <f t="shared" si="5"/>
        <v>1</v>
      </c>
      <c r="G94" t="s">
        <v>208</v>
      </c>
      <c r="H94" t="s">
        <v>209</v>
      </c>
      <c r="I94">
        <v>6.8</v>
      </c>
      <c r="J94">
        <f t="shared" si="6"/>
        <v>0</v>
      </c>
      <c r="K94">
        <f t="shared" ca="1" si="7"/>
        <v>8.4</v>
      </c>
      <c r="L94">
        <f t="shared" ca="1" si="8"/>
        <v>6.8</v>
      </c>
      <c r="M94">
        <f t="shared" ca="1" si="9"/>
        <v>-1.6000000000000005</v>
      </c>
    </row>
    <row r="95" spans="1:13" x14ac:dyDescent="0.3">
      <c r="A95" t="s">
        <v>158</v>
      </c>
      <c r="B95" t="s">
        <v>141</v>
      </c>
      <c r="C95">
        <v>7</v>
      </c>
      <c r="D95">
        <f t="shared" si="5"/>
        <v>0</v>
      </c>
      <c r="G95" t="s">
        <v>210</v>
      </c>
      <c r="H95" t="s">
        <v>211</v>
      </c>
      <c r="I95">
        <v>0.45</v>
      </c>
      <c r="J95">
        <f t="shared" si="6"/>
        <v>0</v>
      </c>
      <c r="K95">
        <f t="shared" ca="1" si="7"/>
        <v>0.46</v>
      </c>
      <c r="L95">
        <f t="shared" ca="1" si="8"/>
        <v>0.45</v>
      </c>
      <c r="M95">
        <f t="shared" ca="1" si="9"/>
        <v>-1.0000000000000009E-2</v>
      </c>
    </row>
    <row r="96" spans="1:13" x14ac:dyDescent="0.3">
      <c r="A96" t="s">
        <v>212</v>
      </c>
      <c r="B96" t="s">
        <v>141</v>
      </c>
      <c r="C96">
        <v>7</v>
      </c>
      <c r="D96">
        <f t="shared" si="5"/>
        <v>1</v>
      </c>
      <c r="G96" t="s">
        <v>213</v>
      </c>
      <c r="H96" t="s">
        <v>214</v>
      </c>
      <c r="I96">
        <v>15</v>
      </c>
      <c r="J96">
        <f t="shared" si="6"/>
        <v>0</v>
      </c>
      <c r="K96">
        <f t="shared" ca="1" si="7"/>
        <v>15</v>
      </c>
      <c r="L96">
        <f t="shared" ca="1" si="8"/>
        <v>15</v>
      </c>
      <c r="M96">
        <f t="shared" ca="1" si="9"/>
        <v>0</v>
      </c>
    </row>
    <row r="97" spans="1:13" x14ac:dyDescent="0.3">
      <c r="A97" t="s">
        <v>215</v>
      </c>
      <c r="B97" t="s">
        <v>216</v>
      </c>
      <c r="C97">
        <v>33</v>
      </c>
      <c r="D97">
        <f t="shared" si="5"/>
        <v>1</v>
      </c>
      <c r="G97" t="s">
        <v>217</v>
      </c>
      <c r="H97" t="s">
        <v>218</v>
      </c>
      <c r="I97">
        <v>0.75</v>
      </c>
      <c r="J97">
        <f t="shared" si="6"/>
        <v>0</v>
      </c>
      <c r="K97">
        <f t="shared" ca="1" si="7"/>
        <v>0.98</v>
      </c>
      <c r="L97">
        <f t="shared" ca="1" si="8"/>
        <v>0.75</v>
      </c>
      <c r="M97">
        <f t="shared" ca="1" si="9"/>
        <v>-0.22999999999999998</v>
      </c>
    </row>
    <row r="98" spans="1:13" x14ac:dyDescent="0.3">
      <c r="A98" t="s">
        <v>159</v>
      </c>
      <c r="B98" t="s">
        <v>160</v>
      </c>
      <c r="C98">
        <v>9</v>
      </c>
      <c r="D98">
        <f t="shared" si="5"/>
        <v>0</v>
      </c>
      <c r="G98" t="s">
        <v>219</v>
      </c>
      <c r="H98" t="s">
        <v>220</v>
      </c>
      <c r="I98">
        <v>2.5</v>
      </c>
      <c r="J98">
        <f t="shared" si="6"/>
        <v>0</v>
      </c>
      <c r="K98">
        <f t="shared" ca="1" si="7"/>
        <v>2.9</v>
      </c>
      <c r="L98">
        <f t="shared" ca="1" si="8"/>
        <v>2.5</v>
      </c>
      <c r="M98">
        <f t="shared" ca="1" si="9"/>
        <v>-0.39999999999999991</v>
      </c>
    </row>
    <row r="99" spans="1:13" x14ac:dyDescent="0.3">
      <c r="A99" t="s">
        <v>162</v>
      </c>
      <c r="B99" t="s">
        <v>146</v>
      </c>
      <c r="C99">
        <v>2.25</v>
      </c>
      <c r="D99">
        <f t="shared" si="5"/>
        <v>0</v>
      </c>
      <c r="G99" t="s">
        <v>221</v>
      </c>
      <c r="H99" t="s">
        <v>198</v>
      </c>
      <c r="I99">
        <v>2.6</v>
      </c>
      <c r="J99">
        <f t="shared" si="6"/>
        <v>0</v>
      </c>
      <c r="K99">
        <f t="shared" ca="1" si="7"/>
        <v>4.7</v>
      </c>
      <c r="L99">
        <f t="shared" ca="1" si="8"/>
        <v>2.6</v>
      </c>
      <c r="M99">
        <f t="shared" ca="1" si="9"/>
        <v>-2.1</v>
      </c>
    </row>
    <row r="100" spans="1:13" x14ac:dyDescent="0.3">
      <c r="A100" t="s">
        <v>163</v>
      </c>
      <c r="B100" t="s">
        <v>16</v>
      </c>
      <c r="C100">
        <v>9.25</v>
      </c>
      <c r="D100">
        <f t="shared" si="5"/>
        <v>0</v>
      </c>
      <c r="G100" t="s">
        <v>222</v>
      </c>
      <c r="H100" t="s">
        <v>95</v>
      </c>
      <c r="I100">
        <v>9</v>
      </c>
      <c r="J100">
        <f t="shared" si="6"/>
        <v>0</v>
      </c>
      <c r="K100">
        <f t="shared" ca="1" si="7"/>
        <v>9</v>
      </c>
      <c r="L100">
        <f t="shared" ca="1" si="8"/>
        <v>9</v>
      </c>
      <c r="M100">
        <f t="shared" ca="1" si="9"/>
        <v>0</v>
      </c>
    </row>
    <row r="101" spans="1:13" x14ac:dyDescent="0.3">
      <c r="A101" t="s">
        <v>164</v>
      </c>
      <c r="B101" t="s">
        <v>165</v>
      </c>
      <c r="C101">
        <v>4.5</v>
      </c>
      <c r="D101">
        <f t="shared" si="5"/>
        <v>0</v>
      </c>
      <c r="G101" t="s">
        <v>223</v>
      </c>
      <c r="H101" t="s">
        <v>95</v>
      </c>
      <c r="I101">
        <v>10</v>
      </c>
      <c r="J101">
        <f t="shared" si="6"/>
        <v>0</v>
      </c>
      <c r="K101">
        <f t="shared" ca="1" si="7"/>
        <v>10</v>
      </c>
      <c r="L101">
        <f t="shared" ca="1" si="8"/>
        <v>10</v>
      </c>
      <c r="M101">
        <f t="shared" ca="1" si="9"/>
        <v>0</v>
      </c>
    </row>
    <row r="102" spans="1:13" x14ac:dyDescent="0.3">
      <c r="A102" t="s">
        <v>168</v>
      </c>
      <c r="B102" t="s">
        <v>224</v>
      </c>
      <c r="C102">
        <v>0</v>
      </c>
      <c r="D102">
        <f t="shared" si="5"/>
        <v>0</v>
      </c>
      <c r="G102" t="s">
        <v>225</v>
      </c>
      <c r="H102" t="s">
        <v>81</v>
      </c>
      <c r="I102">
        <v>7</v>
      </c>
      <c r="J102">
        <f t="shared" si="6"/>
        <v>0</v>
      </c>
      <c r="K102">
        <f t="shared" ca="1" si="7"/>
        <v>7</v>
      </c>
      <c r="L102">
        <f t="shared" ca="1" si="8"/>
        <v>7</v>
      </c>
      <c r="M102">
        <f t="shared" ca="1" si="9"/>
        <v>0</v>
      </c>
    </row>
    <row r="103" spans="1:13" x14ac:dyDescent="0.3">
      <c r="A103" t="s">
        <v>171</v>
      </c>
      <c r="B103" t="s">
        <v>34</v>
      </c>
      <c r="C103">
        <v>1.75</v>
      </c>
      <c r="D103">
        <f t="shared" si="5"/>
        <v>0</v>
      </c>
      <c r="G103" t="s">
        <v>226</v>
      </c>
      <c r="H103" t="s">
        <v>227</v>
      </c>
      <c r="I103">
        <v>0.55000000000000004</v>
      </c>
      <c r="J103">
        <f t="shared" si="6"/>
        <v>0</v>
      </c>
      <c r="K103">
        <f t="shared" ca="1" si="7"/>
        <v>0.75</v>
      </c>
      <c r="L103">
        <f t="shared" ca="1" si="8"/>
        <v>0.55000000000000004</v>
      </c>
      <c r="M103">
        <f t="shared" ca="1" si="9"/>
        <v>-0.19999999999999996</v>
      </c>
    </row>
    <row r="104" spans="1:13" x14ac:dyDescent="0.3">
      <c r="A104" t="s">
        <v>228</v>
      </c>
      <c r="B104" t="s">
        <v>165</v>
      </c>
      <c r="C104">
        <v>13.25</v>
      </c>
      <c r="D104">
        <f t="shared" si="5"/>
        <v>1</v>
      </c>
      <c r="G104" t="s">
        <v>229</v>
      </c>
      <c r="H104" t="s">
        <v>230</v>
      </c>
      <c r="I104">
        <v>1.6</v>
      </c>
      <c r="J104">
        <f t="shared" si="6"/>
        <v>0</v>
      </c>
      <c r="K104">
        <f t="shared" ca="1" si="7"/>
        <v>1.6</v>
      </c>
      <c r="L104">
        <f t="shared" ca="1" si="8"/>
        <v>1.6</v>
      </c>
      <c r="M104">
        <f t="shared" ca="1" si="9"/>
        <v>0</v>
      </c>
    </row>
    <row r="105" spans="1:13" x14ac:dyDescent="0.3">
      <c r="A105" t="s">
        <v>231</v>
      </c>
      <c r="B105" t="s">
        <v>224</v>
      </c>
      <c r="C105">
        <v>0</v>
      </c>
      <c r="D105">
        <f t="shared" si="5"/>
        <v>1</v>
      </c>
      <c r="G105" t="s">
        <v>232</v>
      </c>
      <c r="H105" t="s">
        <v>34</v>
      </c>
      <c r="I105">
        <v>2.75</v>
      </c>
      <c r="J105">
        <f t="shared" si="6"/>
        <v>0</v>
      </c>
      <c r="K105">
        <f t="shared" ca="1" si="7"/>
        <v>3</v>
      </c>
      <c r="L105">
        <f t="shared" ca="1" si="8"/>
        <v>2.75</v>
      </c>
      <c r="M105">
        <f t="shared" ca="1" si="9"/>
        <v>-0.25</v>
      </c>
    </row>
    <row r="106" spans="1:13" x14ac:dyDescent="0.3">
      <c r="A106" t="s">
        <v>233</v>
      </c>
      <c r="B106" t="s">
        <v>193</v>
      </c>
      <c r="C106">
        <v>0</v>
      </c>
      <c r="D106">
        <f t="shared" si="5"/>
        <v>1</v>
      </c>
      <c r="G106" t="s">
        <v>234</v>
      </c>
      <c r="H106" t="s">
        <v>235</v>
      </c>
      <c r="I106">
        <v>1.6</v>
      </c>
      <c r="J106">
        <f t="shared" si="6"/>
        <v>0</v>
      </c>
      <c r="K106">
        <f t="shared" ca="1" si="7"/>
        <v>1.6</v>
      </c>
      <c r="L106">
        <f t="shared" ca="1" si="8"/>
        <v>1.6</v>
      </c>
      <c r="M106">
        <f t="shared" ca="1" si="9"/>
        <v>0</v>
      </c>
    </row>
    <row r="107" spans="1:13" x14ac:dyDescent="0.3">
      <c r="A107" t="s">
        <v>236</v>
      </c>
      <c r="B107" t="s">
        <v>196</v>
      </c>
      <c r="C107">
        <v>0</v>
      </c>
      <c r="D107">
        <f t="shared" si="5"/>
        <v>1</v>
      </c>
      <c r="G107" t="s">
        <v>237</v>
      </c>
      <c r="H107" t="s">
        <v>238</v>
      </c>
      <c r="I107">
        <v>13</v>
      </c>
      <c r="J107">
        <f t="shared" si="6"/>
        <v>0</v>
      </c>
      <c r="K107">
        <f t="shared" ca="1" si="7"/>
        <v>13.5</v>
      </c>
      <c r="L107">
        <f t="shared" ca="1" si="8"/>
        <v>13</v>
      </c>
      <c r="M107">
        <f t="shared" ca="1" si="9"/>
        <v>-0.5</v>
      </c>
    </row>
    <row r="108" spans="1:13" x14ac:dyDescent="0.3">
      <c r="A108" t="s">
        <v>239</v>
      </c>
      <c r="B108" t="s">
        <v>200</v>
      </c>
      <c r="C108">
        <v>0</v>
      </c>
      <c r="D108">
        <f t="shared" si="5"/>
        <v>1</v>
      </c>
      <c r="G108" t="s">
        <v>240</v>
      </c>
      <c r="H108" t="s">
        <v>241</v>
      </c>
      <c r="I108">
        <v>59</v>
      </c>
      <c r="J108">
        <f t="shared" si="6"/>
        <v>0</v>
      </c>
      <c r="K108">
        <f t="shared" ca="1" si="7"/>
        <v>56</v>
      </c>
      <c r="L108">
        <f t="shared" ca="1" si="8"/>
        <v>56</v>
      </c>
      <c r="M108">
        <f t="shared" ca="1" si="9"/>
        <v>3</v>
      </c>
    </row>
    <row r="109" spans="1:13" x14ac:dyDescent="0.3">
      <c r="A109" t="s">
        <v>172</v>
      </c>
      <c r="B109" t="s">
        <v>173</v>
      </c>
      <c r="C109">
        <v>15</v>
      </c>
      <c r="D109">
        <f t="shared" si="5"/>
        <v>0</v>
      </c>
      <c r="G109" t="s">
        <v>242</v>
      </c>
      <c r="H109" t="s">
        <v>243</v>
      </c>
      <c r="I109">
        <v>33</v>
      </c>
      <c r="J109">
        <f t="shared" si="6"/>
        <v>0</v>
      </c>
      <c r="K109">
        <f t="shared" ca="1" si="7"/>
        <v>31</v>
      </c>
      <c r="L109">
        <f t="shared" ca="1" si="8"/>
        <v>31</v>
      </c>
      <c r="M109">
        <f t="shared" ca="1" si="9"/>
        <v>2</v>
      </c>
    </row>
    <row r="110" spans="1:13" x14ac:dyDescent="0.3">
      <c r="A110" t="s">
        <v>176</v>
      </c>
      <c r="B110" t="s">
        <v>148</v>
      </c>
      <c r="C110">
        <v>10</v>
      </c>
      <c r="D110">
        <f t="shared" si="5"/>
        <v>0</v>
      </c>
      <c r="G110" t="s">
        <v>244</v>
      </c>
      <c r="H110" t="s">
        <v>18</v>
      </c>
      <c r="I110">
        <v>11.25</v>
      </c>
      <c r="J110">
        <f t="shared" si="6"/>
        <v>0</v>
      </c>
      <c r="K110">
        <f t="shared" ca="1" si="7"/>
        <v>10.5</v>
      </c>
      <c r="L110">
        <f t="shared" ca="1" si="8"/>
        <v>10.5</v>
      </c>
      <c r="M110">
        <f t="shared" ca="1" si="9"/>
        <v>0.75</v>
      </c>
    </row>
    <row r="111" spans="1:13" x14ac:dyDescent="0.3">
      <c r="A111" t="s">
        <v>245</v>
      </c>
      <c r="B111" t="s">
        <v>160</v>
      </c>
      <c r="C111">
        <v>10</v>
      </c>
      <c r="D111">
        <f t="shared" si="5"/>
        <v>1</v>
      </c>
      <c r="G111" t="s">
        <v>246</v>
      </c>
      <c r="H111" t="s">
        <v>18</v>
      </c>
      <c r="I111">
        <v>8.5</v>
      </c>
      <c r="J111">
        <f t="shared" si="6"/>
        <v>0</v>
      </c>
      <c r="K111">
        <f t="shared" ca="1" si="7"/>
        <v>8.25</v>
      </c>
      <c r="L111">
        <f t="shared" ca="1" si="8"/>
        <v>8.25</v>
      </c>
      <c r="M111">
        <f t="shared" ca="1" si="9"/>
        <v>0.25</v>
      </c>
    </row>
    <row r="112" spans="1:13" x14ac:dyDescent="0.3">
      <c r="A112" t="s">
        <v>177</v>
      </c>
      <c r="B112" t="s">
        <v>173</v>
      </c>
      <c r="C112">
        <v>15</v>
      </c>
      <c r="D112">
        <f t="shared" si="5"/>
        <v>0</v>
      </c>
      <c r="G112" t="s">
        <v>247</v>
      </c>
      <c r="H112" t="s">
        <v>248</v>
      </c>
      <c r="I112">
        <v>9.25</v>
      </c>
      <c r="J112">
        <f t="shared" si="6"/>
        <v>0</v>
      </c>
      <c r="K112">
        <f t="shared" ca="1" si="7"/>
        <v>11</v>
      </c>
      <c r="L112">
        <f t="shared" ca="1" si="8"/>
        <v>9.25</v>
      </c>
      <c r="M112">
        <f t="shared" ca="1" si="9"/>
        <v>-1.75</v>
      </c>
    </row>
    <row r="113" spans="1:13" x14ac:dyDescent="0.3">
      <c r="A113" t="s">
        <v>179</v>
      </c>
      <c r="B113" t="s">
        <v>181</v>
      </c>
      <c r="C113">
        <v>5</v>
      </c>
      <c r="D113">
        <f t="shared" si="5"/>
        <v>0</v>
      </c>
      <c r="G113" t="s">
        <v>249</v>
      </c>
      <c r="H113" t="s">
        <v>250</v>
      </c>
      <c r="I113">
        <v>94</v>
      </c>
      <c r="J113">
        <f t="shared" si="6"/>
        <v>0</v>
      </c>
      <c r="K113">
        <f t="shared" ca="1" si="7"/>
        <v>110</v>
      </c>
      <c r="L113">
        <f t="shared" ca="1" si="8"/>
        <v>94</v>
      </c>
      <c r="M113">
        <f t="shared" ca="1" si="9"/>
        <v>-16</v>
      </c>
    </row>
    <row r="114" spans="1:13" x14ac:dyDescent="0.3">
      <c r="A114" t="s">
        <v>180</v>
      </c>
      <c r="B114" t="s">
        <v>181</v>
      </c>
      <c r="C114">
        <v>5</v>
      </c>
      <c r="D114">
        <f t="shared" si="5"/>
        <v>0</v>
      </c>
      <c r="G114" t="s">
        <v>251</v>
      </c>
      <c r="H114" t="s">
        <v>252</v>
      </c>
      <c r="I114">
        <v>16</v>
      </c>
      <c r="J114">
        <f t="shared" si="6"/>
        <v>0</v>
      </c>
      <c r="K114">
        <f t="shared" ca="1" si="7"/>
        <v>15</v>
      </c>
      <c r="L114">
        <f t="shared" ca="1" si="8"/>
        <v>15</v>
      </c>
      <c r="M114">
        <f t="shared" ca="1" si="9"/>
        <v>1</v>
      </c>
    </row>
    <row r="115" spans="1:13" x14ac:dyDescent="0.3">
      <c r="A115" t="s">
        <v>182</v>
      </c>
      <c r="B115" t="s">
        <v>183</v>
      </c>
      <c r="C115">
        <v>28</v>
      </c>
      <c r="D115">
        <f t="shared" si="5"/>
        <v>0</v>
      </c>
      <c r="G115" t="s">
        <v>253</v>
      </c>
      <c r="H115" t="s">
        <v>27</v>
      </c>
      <c r="I115">
        <v>6.7</v>
      </c>
      <c r="J115">
        <f t="shared" si="6"/>
        <v>0</v>
      </c>
      <c r="K115">
        <f t="shared" ca="1" si="7"/>
        <v>8.6999999999999993</v>
      </c>
      <c r="L115">
        <f t="shared" ca="1" si="8"/>
        <v>6.7</v>
      </c>
      <c r="M115">
        <f t="shared" ca="1" si="9"/>
        <v>-1.9999999999999991</v>
      </c>
    </row>
    <row r="116" spans="1:13" x14ac:dyDescent="0.3">
      <c r="A116" t="s">
        <v>184</v>
      </c>
      <c r="B116" t="s">
        <v>254</v>
      </c>
      <c r="C116">
        <v>7.75</v>
      </c>
      <c r="D116">
        <f t="shared" si="5"/>
        <v>0</v>
      </c>
      <c r="G116" t="s">
        <v>255</v>
      </c>
      <c r="H116" t="s">
        <v>256</v>
      </c>
      <c r="I116">
        <v>3.5</v>
      </c>
      <c r="J116">
        <f t="shared" si="6"/>
        <v>0</v>
      </c>
      <c r="K116">
        <f t="shared" ca="1" si="7"/>
        <v>3.5</v>
      </c>
      <c r="L116">
        <f t="shared" ca="1" si="8"/>
        <v>3.5</v>
      </c>
      <c r="M116">
        <f t="shared" ca="1" si="9"/>
        <v>0</v>
      </c>
    </row>
    <row r="117" spans="1:13" x14ac:dyDescent="0.3">
      <c r="A117" t="s">
        <v>257</v>
      </c>
      <c r="B117" t="s">
        <v>258</v>
      </c>
      <c r="C117">
        <v>0</v>
      </c>
      <c r="D117">
        <f t="shared" si="5"/>
        <v>1</v>
      </c>
      <c r="G117" t="s">
        <v>259</v>
      </c>
      <c r="H117" t="s">
        <v>260</v>
      </c>
      <c r="I117">
        <v>7</v>
      </c>
      <c r="J117">
        <f t="shared" si="6"/>
        <v>0</v>
      </c>
      <c r="K117">
        <f t="shared" ca="1" si="7"/>
        <v>7</v>
      </c>
      <c r="L117">
        <f t="shared" ca="1" si="8"/>
        <v>7</v>
      </c>
      <c r="M117">
        <f t="shared" ca="1" si="9"/>
        <v>0</v>
      </c>
    </row>
    <row r="118" spans="1:13" x14ac:dyDescent="0.3">
      <c r="A118" t="s">
        <v>187</v>
      </c>
      <c r="B118" t="s">
        <v>137</v>
      </c>
      <c r="C118">
        <v>27.5</v>
      </c>
      <c r="D118">
        <f t="shared" si="5"/>
        <v>0</v>
      </c>
      <c r="G118" t="s">
        <v>261</v>
      </c>
      <c r="H118" t="s">
        <v>262</v>
      </c>
      <c r="I118">
        <v>32</v>
      </c>
      <c r="J118">
        <f t="shared" si="6"/>
        <v>0</v>
      </c>
      <c r="K118">
        <f t="shared" ca="1" si="7"/>
        <v>31</v>
      </c>
      <c r="L118">
        <f t="shared" ca="1" si="8"/>
        <v>31</v>
      </c>
      <c r="M118">
        <f t="shared" ca="1" si="9"/>
        <v>1</v>
      </c>
    </row>
    <row r="119" spans="1:13" x14ac:dyDescent="0.3">
      <c r="A119" t="s">
        <v>188</v>
      </c>
      <c r="B119" t="s">
        <v>189</v>
      </c>
      <c r="C119">
        <v>7</v>
      </c>
      <c r="D119">
        <f t="shared" si="5"/>
        <v>0</v>
      </c>
      <c r="G119" t="s">
        <v>263</v>
      </c>
      <c r="H119" t="s">
        <v>264</v>
      </c>
      <c r="I119">
        <v>4.3</v>
      </c>
      <c r="J119">
        <f t="shared" si="6"/>
        <v>0</v>
      </c>
      <c r="K119">
        <f t="shared" ca="1" si="7"/>
        <v>5.0999999999999996</v>
      </c>
      <c r="L119">
        <f t="shared" ca="1" si="8"/>
        <v>4.3</v>
      </c>
      <c r="M119">
        <f t="shared" ca="1" si="9"/>
        <v>-0.79999999999999982</v>
      </c>
    </row>
    <row r="120" spans="1:13" x14ac:dyDescent="0.3">
      <c r="A120" t="s">
        <v>191</v>
      </c>
      <c r="B120" t="s">
        <v>265</v>
      </c>
      <c r="C120">
        <v>58</v>
      </c>
      <c r="D120">
        <f t="shared" si="5"/>
        <v>0</v>
      </c>
      <c r="G120" t="s">
        <v>266</v>
      </c>
      <c r="H120" t="s">
        <v>264</v>
      </c>
      <c r="I120">
        <v>4.3</v>
      </c>
      <c r="J120">
        <f t="shared" si="6"/>
        <v>0</v>
      </c>
      <c r="K120">
        <f t="shared" ca="1" si="7"/>
        <v>7.5</v>
      </c>
      <c r="L120">
        <f t="shared" ca="1" si="8"/>
        <v>4.3</v>
      </c>
      <c r="M120">
        <f t="shared" ca="1" si="9"/>
        <v>-3.2</v>
      </c>
    </row>
    <row r="121" spans="1:13" x14ac:dyDescent="0.3">
      <c r="A121" t="s">
        <v>267</v>
      </c>
      <c r="B121" t="s">
        <v>268</v>
      </c>
      <c r="C121">
        <v>58</v>
      </c>
      <c r="D121">
        <f t="shared" si="5"/>
        <v>1</v>
      </c>
      <c r="G121" t="s">
        <v>269</v>
      </c>
      <c r="H121" t="s">
        <v>74</v>
      </c>
      <c r="I121">
        <v>17</v>
      </c>
      <c r="J121">
        <f t="shared" si="6"/>
        <v>0</v>
      </c>
      <c r="K121">
        <f t="shared" ca="1" si="7"/>
        <v>21</v>
      </c>
      <c r="L121">
        <f t="shared" ca="1" si="8"/>
        <v>17</v>
      </c>
      <c r="M121">
        <f t="shared" ca="1" si="9"/>
        <v>-4</v>
      </c>
    </row>
    <row r="122" spans="1:13" x14ac:dyDescent="0.3">
      <c r="A122" t="s">
        <v>194</v>
      </c>
      <c r="B122" t="s">
        <v>183</v>
      </c>
      <c r="C122">
        <v>35</v>
      </c>
      <c r="D122">
        <f t="shared" si="5"/>
        <v>0</v>
      </c>
      <c r="G122" t="s">
        <v>270</v>
      </c>
      <c r="H122" t="s">
        <v>108</v>
      </c>
      <c r="I122">
        <v>7.25</v>
      </c>
      <c r="J122">
        <f t="shared" si="6"/>
        <v>0</v>
      </c>
      <c r="K122">
        <f t="shared" ca="1" si="7"/>
        <v>7</v>
      </c>
      <c r="L122">
        <f t="shared" ca="1" si="8"/>
        <v>7</v>
      </c>
      <c r="M122">
        <f t="shared" ca="1" si="9"/>
        <v>0.25</v>
      </c>
    </row>
    <row r="123" spans="1:13" x14ac:dyDescent="0.3">
      <c r="A123" t="s">
        <v>271</v>
      </c>
      <c r="B123" t="s">
        <v>272</v>
      </c>
      <c r="C123">
        <v>90</v>
      </c>
      <c r="D123">
        <f t="shared" si="5"/>
        <v>1</v>
      </c>
      <c r="G123" t="s">
        <v>273</v>
      </c>
      <c r="H123" t="s">
        <v>274</v>
      </c>
      <c r="I123">
        <v>9.25</v>
      </c>
      <c r="J123">
        <f t="shared" si="6"/>
        <v>0</v>
      </c>
      <c r="K123">
        <f t="shared" ca="1" si="7"/>
        <v>9.25</v>
      </c>
      <c r="L123">
        <f t="shared" ca="1" si="8"/>
        <v>9.25</v>
      </c>
      <c r="M123">
        <f t="shared" ca="1" si="9"/>
        <v>0</v>
      </c>
    </row>
    <row r="124" spans="1:13" x14ac:dyDescent="0.3">
      <c r="A124" t="s">
        <v>275</v>
      </c>
      <c r="B124" t="s">
        <v>276</v>
      </c>
      <c r="C124">
        <v>0</v>
      </c>
      <c r="D124">
        <f t="shared" si="5"/>
        <v>1</v>
      </c>
      <c r="G124" t="s">
        <v>277</v>
      </c>
      <c r="H124" t="s">
        <v>134</v>
      </c>
      <c r="I124">
        <v>4</v>
      </c>
      <c r="J124">
        <f t="shared" si="6"/>
        <v>0</v>
      </c>
      <c r="K124">
        <f t="shared" ca="1" si="7"/>
        <v>4</v>
      </c>
      <c r="L124">
        <f t="shared" ca="1" si="8"/>
        <v>4</v>
      </c>
      <c r="M124">
        <f t="shared" ca="1" si="9"/>
        <v>0</v>
      </c>
    </row>
    <row r="125" spans="1:13" x14ac:dyDescent="0.3">
      <c r="A125" t="s">
        <v>197</v>
      </c>
      <c r="B125" t="s">
        <v>198</v>
      </c>
      <c r="C125">
        <v>4.07</v>
      </c>
      <c r="D125">
        <f t="shared" si="5"/>
        <v>0</v>
      </c>
      <c r="G125" t="s">
        <v>278</v>
      </c>
      <c r="H125" t="s">
        <v>279</v>
      </c>
      <c r="I125">
        <v>12</v>
      </c>
      <c r="J125">
        <f t="shared" si="6"/>
        <v>0</v>
      </c>
      <c r="K125">
        <f t="shared" ca="1" si="7"/>
        <v>11.25</v>
      </c>
      <c r="L125">
        <f t="shared" ca="1" si="8"/>
        <v>11.25</v>
      </c>
      <c r="M125">
        <f t="shared" ca="1" si="9"/>
        <v>0.75</v>
      </c>
    </row>
    <row r="126" spans="1:13" x14ac:dyDescent="0.3">
      <c r="A126" t="s">
        <v>201</v>
      </c>
      <c r="B126" t="s">
        <v>202</v>
      </c>
      <c r="C126">
        <v>4.74</v>
      </c>
      <c r="D126">
        <f t="shared" si="5"/>
        <v>0</v>
      </c>
      <c r="G126" t="s">
        <v>280</v>
      </c>
      <c r="H126" t="s">
        <v>137</v>
      </c>
      <c r="I126">
        <v>15</v>
      </c>
      <c r="J126">
        <f t="shared" si="6"/>
        <v>0</v>
      </c>
      <c r="K126">
        <f t="shared" ca="1" si="7"/>
        <v>15</v>
      </c>
      <c r="L126">
        <f t="shared" ca="1" si="8"/>
        <v>15</v>
      </c>
      <c r="M126">
        <f t="shared" ca="1" si="9"/>
        <v>0</v>
      </c>
    </row>
    <row r="127" spans="1:13" x14ac:dyDescent="0.3">
      <c r="A127" t="s">
        <v>281</v>
      </c>
      <c r="B127" t="s">
        <v>282</v>
      </c>
      <c r="C127">
        <v>2.5</v>
      </c>
      <c r="D127">
        <f t="shared" si="5"/>
        <v>1</v>
      </c>
      <c r="G127" t="s">
        <v>283</v>
      </c>
      <c r="H127" t="s">
        <v>284</v>
      </c>
      <c r="I127">
        <v>2.25</v>
      </c>
      <c r="J127">
        <f t="shared" si="6"/>
        <v>0</v>
      </c>
      <c r="K127">
        <f t="shared" ca="1" si="7"/>
        <v>2.5</v>
      </c>
      <c r="L127">
        <f t="shared" ca="1" si="8"/>
        <v>2.25</v>
      </c>
      <c r="M127">
        <f t="shared" ca="1" si="9"/>
        <v>-0.25</v>
      </c>
    </row>
    <row r="128" spans="1:13" x14ac:dyDescent="0.3">
      <c r="A128" t="s">
        <v>285</v>
      </c>
      <c r="B128" t="s">
        <v>286</v>
      </c>
      <c r="C128">
        <v>2.5</v>
      </c>
      <c r="D128">
        <f t="shared" si="5"/>
        <v>1</v>
      </c>
      <c r="G128" t="s">
        <v>287</v>
      </c>
      <c r="H128" t="s">
        <v>288</v>
      </c>
      <c r="I128">
        <v>33</v>
      </c>
      <c r="J128">
        <f t="shared" si="6"/>
        <v>0</v>
      </c>
      <c r="K128">
        <f t="shared" ca="1" si="7"/>
        <v>29</v>
      </c>
      <c r="L128">
        <f t="shared" ca="1" si="8"/>
        <v>29</v>
      </c>
      <c r="M128">
        <f t="shared" ca="1" si="9"/>
        <v>4</v>
      </c>
    </row>
    <row r="129" spans="1:13" x14ac:dyDescent="0.3">
      <c r="A129" t="s">
        <v>289</v>
      </c>
      <c r="B129" t="s">
        <v>290</v>
      </c>
      <c r="C129">
        <v>28</v>
      </c>
      <c r="D129">
        <f t="shared" si="5"/>
        <v>1</v>
      </c>
      <c r="G129" t="s">
        <v>291</v>
      </c>
      <c r="H129" t="s">
        <v>157</v>
      </c>
      <c r="I129">
        <v>95</v>
      </c>
      <c r="J129">
        <f t="shared" si="6"/>
        <v>0</v>
      </c>
      <c r="K129">
        <f t="shared" ca="1" si="7"/>
        <v>86</v>
      </c>
      <c r="L129">
        <f t="shared" ca="1" si="8"/>
        <v>86</v>
      </c>
      <c r="M129">
        <f t="shared" ca="1" si="9"/>
        <v>9</v>
      </c>
    </row>
    <row r="130" spans="1:13" x14ac:dyDescent="0.3">
      <c r="A130" t="s">
        <v>205</v>
      </c>
      <c r="B130" t="s">
        <v>292</v>
      </c>
      <c r="C130">
        <v>10.25</v>
      </c>
      <c r="D130">
        <f t="shared" si="5"/>
        <v>0</v>
      </c>
      <c r="G130" t="s">
        <v>293</v>
      </c>
      <c r="H130" t="s">
        <v>294</v>
      </c>
      <c r="I130">
        <v>3</v>
      </c>
      <c r="J130">
        <f t="shared" si="6"/>
        <v>0</v>
      </c>
      <c r="K130">
        <f t="shared" ca="1" si="7"/>
        <v>3</v>
      </c>
      <c r="L130">
        <f t="shared" ca="1" si="8"/>
        <v>3</v>
      </c>
      <c r="M130">
        <f t="shared" ca="1" si="9"/>
        <v>0</v>
      </c>
    </row>
    <row r="131" spans="1:13" x14ac:dyDescent="0.3">
      <c r="A131" t="s">
        <v>208</v>
      </c>
      <c r="B131" t="s">
        <v>209</v>
      </c>
      <c r="C131">
        <v>8.4</v>
      </c>
      <c r="D131">
        <f t="shared" si="5"/>
        <v>0</v>
      </c>
      <c r="G131" t="s">
        <v>295</v>
      </c>
      <c r="H131" t="s">
        <v>296</v>
      </c>
      <c r="I131">
        <v>8.25</v>
      </c>
      <c r="J131">
        <f t="shared" si="6"/>
        <v>0</v>
      </c>
      <c r="K131">
        <f t="shared" ca="1" si="7"/>
        <v>7.5</v>
      </c>
      <c r="L131">
        <f t="shared" ca="1" si="8"/>
        <v>7.5</v>
      </c>
      <c r="M131">
        <f t="shared" ca="1" si="9"/>
        <v>0.75</v>
      </c>
    </row>
    <row r="132" spans="1:13" x14ac:dyDescent="0.3">
      <c r="A132" t="s">
        <v>210</v>
      </c>
      <c r="B132" t="s">
        <v>211</v>
      </c>
      <c r="C132">
        <v>0.46</v>
      </c>
      <c r="D132">
        <f t="shared" si="5"/>
        <v>0</v>
      </c>
      <c r="G132" t="s">
        <v>297</v>
      </c>
      <c r="H132" t="s">
        <v>298</v>
      </c>
      <c r="I132">
        <v>8.25</v>
      </c>
      <c r="J132">
        <f t="shared" si="6"/>
        <v>0</v>
      </c>
      <c r="K132">
        <f t="shared" ca="1" si="7"/>
        <v>8</v>
      </c>
      <c r="L132">
        <f t="shared" ca="1" si="8"/>
        <v>8</v>
      </c>
      <c r="M132">
        <f t="shared" ca="1" si="9"/>
        <v>0.25</v>
      </c>
    </row>
    <row r="133" spans="1:13" x14ac:dyDescent="0.3">
      <c r="A133" t="s">
        <v>213</v>
      </c>
      <c r="B133" t="s">
        <v>88</v>
      </c>
      <c r="C133">
        <v>15</v>
      </c>
      <c r="D133">
        <f t="shared" ref="D133:D196" si="10">IF(ISERROR(MATCH(A133,CartN,0)),1,0)</f>
        <v>0</v>
      </c>
      <c r="G133" t="s">
        <v>299</v>
      </c>
      <c r="H133" t="s">
        <v>25</v>
      </c>
      <c r="I133">
        <v>1.6</v>
      </c>
      <c r="J133">
        <f t="shared" ref="J133:J196" si="11">IF(ISERROR(MATCH(G133,CartN1,0)),1,0)</f>
        <v>0</v>
      </c>
      <c r="K133">
        <f t="shared" ref="K133:K196" ca="1" si="12">IFERROR(OFFSET($A$4,MATCH(G133,CartN1,0),2),0)</f>
        <v>1.6</v>
      </c>
      <c r="L133">
        <f t="shared" ca="1" si="8"/>
        <v>1.6</v>
      </c>
      <c r="M133">
        <f t="shared" ca="1" si="9"/>
        <v>0</v>
      </c>
    </row>
    <row r="134" spans="1:13" x14ac:dyDescent="0.3">
      <c r="A134" t="s">
        <v>217</v>
      </c>
      <c r="B134" t="s">
        <v>218</v>
      </c>
      <c r="C134">
        <v>0.98</v>
      </c>
      <c r="D134">
        <f t="shared" si="10"/>
        <v>0</v>
      </c>
      <c r="G134" t="s">
        <v>300</v>
      </c>
      <c r="H134" t="s">
        <v>121</v>
      </c>
      <c r="I134">
        <v>7</v>
      </c>
      <c r="J134">
        <f t="shared" si="11"/>
        <v>0</v>
      </c>
      <c r="K134">
        <f t="shared" ca="1" si="12"/>
        <v>7</v>
      </c>
      <c r="L134">
        <f t="shared" ref="L134:L197" ca="1" si="13">IF(J134=1,I134,IF(K134&lt;=I134,K134,I134))</f>
        <v>7</v>
      </c>
      <c r="M134">
        <f t="shared" ref="M134:M197" ca="1" si="14">IF(AND(I134&gt;0,K134&gt;0),I134-K134,0)</f>
        <v>0</v>
      </c>
    </row>
    <row r="135" spans="1:13" x14ac:dyDescent="0.3">
      <c r="A135" t="s">
        <v>219</v>
      </c>
      <c r="B135" t="s">
        <v>220</v>
      </c>
      <c r="C135">
        <v>2.9</v>
      </c>
      <c r="D135">
        <f t="shared" si="10"/>
        <v>0</v>
      </c>
      <c r="G135" t="s">
        <v>301</v>
      </c>
      <c r="H135" t="s">
        <v>302</v>
      </c>
      <c r="I135">
        <v>1.8</v>
      </c>
      <c r="J135">
        <f t="shared" si="11"/>
        <v>0</v>
      </c>
      <c r="K135">
        <f t="shared" ca="1" si="12"/>
        <v>1.8</v>
      </c>
      <c r="L135">
        <f t="shared" ca="1" si="13"/>
        <v>1.8</v>
      </c>
      <c r="M135">
        <f t="shared" ca="1" si="14"/>
        <v>0</v>
      </c>
    </row>
    <row r="136" spans="1:13" x14ac:dyDescent="0.3">
      <c r="A136" t="s">
        <v>303</v>
      </c>
      <c r="B136" t="s">
        <v>290</v>
      </c>
      <c r="C136">
        <v>28.5</v>
      </c>
      <c r="D136">
        <f t="shared" si="10"/>
        <v>1</v>
      </c>
      <c r="G136" t="s">
        <v>304</v>
      </c>
      <c r="H136" t="s">
        <v>305</v>
      </c>
      <c r="I136">
        <v>8</v>
      </c>
      <c r="J136">
        <f t="shared" si="11"/>
        <v>0</v>
      </c>
      <c r="K136">
        <f t="shared" ca="1" si="12"/>
        <v>7.5</v>
      </c>
      <c r="L136">
        <f t="shared" ca="1" si="13"/>
        <v>7.5</v>
      </c>
      <c r="M136">
        <f t="shared" ca="1" si="14"/>
        <v>0.5</v>
      </c>
    </row>
    <row r="137" spans="1:13" x14ac:dyDescent="0.3">
      <c r="A137" t="s">
        <v>221</v>
      </c>
      <c r="B137" t="s">
        <v>198</v>
      </c>
      <c r="C137">
        <v>4.7</v>
      </c>
      <c r="D137">
        <f t="shared" si="10"/>
        <v>0</v>
      </c>
      <c r="G137" t="s">
        <v>306</v>
      </c>
      <c r="H137" t="s">
        <v>307</v>
      </c>
      <c r="I137">
        <v>7.5</v>
      </c>
      <c r="J137">
        <f t="shared" si="11"/>
        <v>0</v>
      </c>
      <c r="K137">
        <f t="shared" ca="1" si="12"/>
        <v>7.25</v>
      </c>
      <c r="L137">
        <f t="shared" ca="1" si="13"/>
        <v>7.25</v>
      </c>
      <c r="M137">
        <f t="shared" ca="1" si="14"/>
        <v>0.25</v>
      </c>
    </row>
    <row r="138" spans="1:13" x14ac:dyDescent="0.3">
      <c r="A138" t="s">
        <v>222</v>
      </c>
      <c r="B138" t="s">
        <v>95</v>
      </c>
      <c r="C138">
        <v>9</v>
      </c>
      <c r="D138">
        <f t="shared" si="10"/>
        <v>0</v>
      </c>
      <c r="G138" t="s">
        <v>308</v>
      </c>
      <c r="H138" t="s">
        <v>309</v>
      </c>
      <c r="I138">
        <v>1.6</v>
      </c>
      <c r="J138">
        <f t="shared" si="11"/>
        <v>0</v>
      </c>
      <c r="K138">
        <f t="shared" ca="1" si="12"/>
        <v>1.6</v>
      </c>
      <c r="L138">
        <f t="shared" ca="1" si="13"/>
        <v>1.6</v>
      </c>
      <c r="M138">
        <f t="shared" ca="1" si="14"/>
        <v>0</v>
      </c>
    </row>
    <row r="139" spans="1:13" x14ac:dyDescent="0.3">
      <c r="A139" t="s">
        <v>223</v>
      </c>
      <c r="B139" t="s">
        <v>95</v>
      </c>
      <c r="C139">
        <v>10</v>
      </c>
      <c r="D139">
        <f t="shared" si="10"/>
        <v>0</v>
      </c>
      <c r="G139" t="s">
        <v>310</v>
      </c>
      <c r="H139" t="s">
        <v>309</v>
      </c>
      <c r="I139">
        <v>1.6</v>
      </c>
      <c r="J139">
        <f t="shared" si="11"/>
        <v>0</v>
      </c>
      <c r="K139">
        <f t="shared" ca="1" si="12"/>
        <v>1.6</v>
      </c>
      <c r="L139">
        <f t="shared" ca="1" si="13"/>
        <v>1.6</v>
      </c>
      <c r="M139">
        <f t="shared" ca="1" si="14"/>
        <v>0</v>
      </c>
    </row>
    <row r="140" spans="1:13" x14ac:dyDescent="0.3">
      <c r="A140" t="s">
        <v>225</v>
      </c>
      <c r="B140" t="s">
        <v>81</v>
      </c>
      <c r="C140">
        <v>7</v>
      </c>
      <c r="D140">
        <f t="shared" si="10"/>
        <v>0</v>
      </c>
      <c r="G140" t="s">
        <v>311</v>
      </c>
      <c r="H140" t="s">
        <v>34</v>
      </c>
      <c r="I140">
        <v>2</v>
      </c>
      <c r="J140">
        <f t="shared" si="11"/>
        <v>0</v>
      </c>
      <c r="K140">
        <f t="shared" ca="1" si="12"/>
        <v>1.75</v>
      </c>
      <c r="L140">
        <f t="shared" ca="1" si="13"/>
        <v>1.75</v>
      </c>
      <c r="M140">
        <f t="shared" ca="1" si="14"/>
        <v>0.25</v>
      </c>
    </row>
    <row r="141" spans="1:13" x14ac:dyDescent="0.3">
      <c r="A141" t="s">
        <v>226</v>
      </c>
      <c r="B141" t="s">
        <v>227</v>
      </c>
      <c r="C141">
        <v>0.75</v>
      </c>
      <c r="D141">
        <f t="shared" si="10"/>
        <v>0</v>
      </c>
      <c r="G141" t="s">
        <v>312</v>
      </c>
      <c r="H141" t="s">
        <v>230</v>
      </c>
      <c r="I141">
        <v>2</v>
      </c>
      <c r="J141">
        <f t="shared" si="11"/>
        <v>0</v>
      </c>
      <c r="K141">
        <f t="shared" ca="1" si="12"/>
        <v>2</v>
      </c>
      <c r="L141">
        <f t="shared" ca="1" si="13"/>
        <v>2</v>
      </c>
      <c r="M141">
        <f t="shared" ca="1" si="14"/>
        <v>0</v>
      </c>
    </row>
    <row r="142" spans="1:13" x14ac:dyDescent="0.3">
      <c r="A142" t="s">
        <v>229</v>
      </c>
      <c r="B142" t="s">
        <v>313</v>
      </c>
      <c r="C142">
        <v>1.6</v>
      </c>
      <c r="D142">
        <f t="shared" si="10"/>
        <v>0</v>
      </c>
      <c r="G142" t="s">
        <v>314</v>
      </c>
      <c r="H142" t="s">
        <v>235</v>
      </c>
      <c r="I142">
        <v>2.6</v>
      </c>
      <c r="J142">
        <f t="shared" si="11"/>
        <v>0</v>
      </c>
      <c r="K142">
        <f t="shared" ca="1" si="12"/>
        <v>2.6</v>
      </c>
      <c r="L142">
        <f t="shared" ca="1" si="13"/>
        <v>2.6</v>
      </c>
      <c r="M142">
        <f t="shared" ca="1" si="14"/>
        <v>0</v>
      </c>
    </row>
    <row r="143" spans="1:13" x14ac:dyDescent="0.3">
      <c r="A143" t="s">
        <v>232</v>
      </c>
      <c r="B143" t="s">
        <v>34</v>
      </c>
      <c r="C143">
        <v>3</v>
      </c>
      <c r="D143">
        <f t="shared" si="10"/>
        <v>0</v>
      </c>
      <c r="G143" t="s">
        <v>315</v>
      </c>
      <c r="H143" t="s">
        <v>316</v>
      </c>
      <c r="I143">
        <v>5</v>
      </c>
      <c r="J143">
        <f t="shared" si="11"/>
        <v>0</v>
      </c>
      <c r="K143">
        <f t="shared" ca="1" si="12"/>
        <v>5</v>
      </c>
      <c r="L143">
        <f t="shared" ca="1" si="13"/>
        <v>5</v>
      </c>
      <c r="M143">
        <f t="shared" ca="1" si="14"/>
        <v>0</v>
      </c>
    </row>
    <row r="144" spans="1:13" x14ac:dyDescent="0.3">
      <c r="A144" t="s">
        <v>234</v>
      </c>
      <c r="B144" t="s">
        <v>317</v>
      </c>
      <c r="C144">
        <v>1.6</v>
      </c>
      <c r="D144">
        <f t="shared" si="10"/>
        <v>0</v>
      </c>
      <c r="G144" t="s">
        <v>318</v>
      </c>
      <c r="H144" t="s">
        <v>157</v>
      </c>
      <c r="I144">
        <v>100</v>
      </c>
      <c r="J144">
        <f t="shared" si="11"/>
        <v>0</v>
      </c>
      <c r="K144">
        <f t="shared" ca="1" si="12"/>
        <v>107.5</v>
      </c>
      <c r="L144">
        <f t="shared" ca="1" si="13"/>
        <v>100</v>
      </c>
      <c r="M144">
        <f t="shared" ca="1" si="14"/>
        <v>-7.5</v>
      </c>
    </row>
    <row r="145" spans="1:13" x14ac:dyDescent="0.3">
      <c r="A145" t="s">
        <v>237</v>
      </c>
      <c r="B145" t="s">
        <v>238</v>
      </c>
      <c r="C145">
        <v>13.5</v>
      </c>
      <c r="D145">
        <f t="shared" si="10"/>
        <v>0</v>
      </c>
      <c r="G145" t="s">
        <v>319</v>
      </c>
      <c r="H145" t="s">
        <v>36</v>
      </c>
      <c r="I145">
        <v>2.65</v>
      </c>
      <c r="J145">
        <f t="shared" si="11"/>
        <v>0</v>
      </c>
      <c r="K145">
        <f t="shared" ca="1" si="12"/>
        <v>3</v>
      </c>
      <c r="L145">
        <f t="shared" ca="1" si="13"/>
        <v>2.65</v>
      </c>
      <c r="M145">
        <f t="shared" ca="1" si="14"/>
        <v>-0.35000000000000009</v>
      </c>
    </row>
    <row r="146" spans="1:13" x14ac:dyDescent="0.3">
      <c r="A146" t="s">
        <v>240</v>
      </c>
      <c r="B146" t="s">
        <v>320</v>
      </c>
      <c r="C146">
        <v>56</v>
      </c>
      <c r="D146">
        <f t="shared" si="10"/>
        <v>0</v>
      </c>
      <c r="G146" t="s">
        <v>321</v>
      </c>
      <c r="H146" t="s">
        <v>157</v>
      </c>
      <c r="I146">
        <v>104</v>
      </c>
      <c r="J146">
        <f t="shared" si="11"/>
        <v>0</v>
      </c>
      <c r="K146">
        <f t="shared" ca="1" si="12"/>
        <v>150</v>
      </c>
      <c r="L146">
        <f t="shared" ca="1" si="13"/>
        <v>104</v>
      </c>
      <c r="M146">
        <f t="shared" ca="1" si="14"/>
        <v>-46</v>
      </c>
    </row>
    <row r="147" spans="1:13" x14ac:dyDescent="0.3">
      <c r="A147" t="s">
        <v>242</v>
      </c>
      <c r="B147" t="s">
        <v>322</v>
      </c>
      <c r="C147">
        <v>31</v>
      </c>
      <c r="D147">
        <f t="shared" si="10"/>
        <v>0</v>
      </c>
      <c r="G147" t="s">
        <v>323</v>
      </c>
      <c r="H147" t="s">
        <v>25</v>
      </c>
      <c r="I147">
        <v>1.6</v>
      </c>
      <c r="J147">
        <f t="shared" si="11"/>
        <v>0</v>
      </c>
      <c r="K147">
        <f t="shared" ca="1" si="12"/>
        <v>1.6</v>
      </c>
      <c r="L147">
        <f t="shared" ca="1" si="13"/>
        <v>1.6</v>
      </c>
      <c r="M147">
        <f t="shared" ca="1" si="14"/>
        <v>0</v>
      </c>
    </row>
    <row r="148" spans="1:13" x14ac:dyDescent="0.3">
      <c r="A148" t="s">
        <v>324</v>
      </c>
      <c r="B148" t="s">
        <v>325</v>
      </c>
      <c r="C148">
        <v>9.25</v>
      </c>
      <c r="D148">
        <f t="shared" si="10"/>
        <v>1</v>
      </c>
      <c r="G148" t="s">
        <v>326</v>
      </c>
      <c r="H148" t="s">
        <v>157</v>
      </c>
      <c r="I148">
        <v>90</v>
      </c>
      <c r="J148">
        <f t="shared" si="11"/>
        <v>0</v>
      </c>
      <c r="K148">
        <f t="shared" ca="1" si="12"/>
        <v>83</v>
      </c>
      <c r="L148">
        <f t="shared" ca="1" si="13"/>
        <v>83</v>
      </c>
      <c r="M148">
        <f t="shared" ca="1" si="14"/>
        <v>7</v>
      </c>
    </row>
    <row r="149" spans="1:13" x14ac:dyDescent="0.3">
      <c r="A149" t="s">
        <v>244</v>
      </c>
      <c r="B149" t="s">
        <v>18</v>
      </c>
      <c r="C149">
        <v>10.5</v>
      </c>
      <c r="D149">
        <f t="shared" si="10"/>
        <v>0</v>
      </c>
      <c r="G149" t="s">
        <v>327</v>
      </c>
      <c r="H149" t="s">
        <v>328</v>
      </c>
      <c r="I149">
        <v>7.5</v>
      </c>
      <c r="J149">
        <f t="shared" si="11"/>
        <v>0</v>
      </c>
      <c r="K149">
        <f t="shared" ca="1" si="12"/>
        <v>7</v>
      </c>
      <c r="L149">
        <f t="shared" ca="1" si="13"/>
        <v>7</v>
      </c>
      <c r="M149">
        <f t="shared" ca="1" si="14"/>
        <v>0.5</v>
      </c>
    </row>
    <row r="150" spans="1:13" x14ac:dyDescent="0.3">
      <c r="A150" t="s">
        <v>329</v>
      </c>
      <c r="B150" t="s">
        <v>276</v>
      </c>
      <c r="C150">
        <v>0</v>
      </c>
      <c r="D150">
        <f t="shared" si="10"/>
        <v>1</v>
      </c>
      <c r="G150" t="s">
        <v>330</v>
      </c>
      <c r="H150" t="s">
        <v>328</v>
      </c>
      <c r="I150">
        <v>6</v>
      </c>
      <c r="J150">
        <f t="shared" si="11"/>
        <v>0</v>
      </c>
      <c r="K150">
        <f t="shared" ca="1" si="12"/>
        <v>10.25</v>
      </c>
      <c r="L150">
        <f t="shared" ca="1" si="13"/>
        <v>6</v>
      </c>
      <c r="M150">
        <f t="shared" ca="1" si="14"/>
        <v>-4.25</v>
      </c>
    </row>
    <row r="151" spans="1:13" x14ac:dyDescent="0.3">
      <c r="A151" t="s">
        <v>246</v>
      </c>
      <c r="B151" t="s">
        <v>18</v>
      </c>
      <c r="C151">
        <v>8.25</v>
      </c>
      <c r="D151">
        <f t="shared" si="10"/>
        <v>0</v>
      </c>
      <c r="G151" t="s">
        <v>331</v>
      </c>
      <c r="H151" t="s">
        <v>332</v>
      </c>
      <c r="I151">
        <v>0</v>
      </c>
      <c r="J151">
        <f t="shared" si="11"/>
        <v>0</v>
      </c>
      <c r="K151">
        <f t="shared" ca="1" si="12"/>
        <v>2.2000000000000002</v>
      </c>
      <c r="L151">
        <f t="shared" ca="1" si="13"/>
        <v>0</v>
      </c>
      <c r="M151">
        <f t="shared" ca="1" si="14"/>
        <v>0</v>
      </c>
    </row>
    <row r="152" spans="1:13" x14ac:dyDescent="0.3">
      <c r="A152" t="s">
        <v>247</v>
      </c>
      <c r="B152" t="s">
        <v>111</v>
      </c>
      <c r="C152">
        <v>11</v>
      </c>
      <c r="D152">
        <f t="shared" si="10"/>
        <v>0</v>
      </c>
      <c r="G152" t="s">
        <v>333</v>
      </c>
      <c r="H152" t="s">
        <v>137</v>
      </c>
      <c r="I152">
        <v>22.5</v>
      </c>
      <c r="J152">
        <f t="shared" si="11"/>
        <v>0</v>
      </c>
      <c r="K152">
        <f t="shared" ca="1" si="12"/>
        <v>17</v>
      </c>
      <c r="L152">
        <f t="shared" ca="1" si="13"/>
        <v>17</v>
      </c>
      <c r="M152">
        <f t="shared" ca="1" si="14"/>
        <v>5.5</v>
      </c>
    </row>
    <row r="153" spans="1:13" x14ac:dyDescent="0.3">
      <c r="A153" t="s">
        <v>249</v>
      </c>
      <c r="B153" t="s">
        <v>250</v>
      </c>
      <c r="C153">
        <v>110</v>
      </c>
      <c r="D153">
        <f t="shared" si="10"/>
        <v>0</v>
      </c>
      <c r="G153" t="s">
        <v>334</v>
      </c>
      <c r="H153" t="s">
        <v>335</v>
      </c>
      <c r="I153">
        <v>22</v>
      </c>
      <c r="J153">
        <f t="shared" si="11"/>
        <v>0</v>
      </c>
      <c r="K153">
        <f t="shared" ca="1" si="12"/>
        <v>23</v>
      </c>
      <c r="L153">
        <f t="shared" ca="1" si="13"/>
        <v>22</v>
      </c>
      <c r="M153">
        <f t="shared" ca="1" si="14"/>
        <v>-1</v>
      </c>
    </row>
    <row r="154" spans="1:13" x14ac:dyDescent="0.3">
      <c r="A154" t="s">
        <v>251</v>
      </c>
      <c r="B154" t="s">
        <v>336</v>
      </c>
      <c r="C154">
        <v>15</v>
      </c>
      <c r="D154">
        <f t="shared" si="10"/>
        <v>0</v>
      </c>
      <c r="G154" t="s">
        <v>337</v>
      </c>
      <c r="H154" t="s">
        <v>110</v>
      </c>
      <c r="I154">
        <v>1.6</v>
      </c>
      <c r="J154">
        <f t="shared" si="11"/>
        <v>0</v>
      </c>
      <c r="K154">
        <f t="shared" ca="1" si="12"/>
        <v>1.8</v>
      </c>
      <c r="L154">
        <f t="shared" ca="1" si="13"/>
        <v>1.6</v>
      </c>
      <c r="M154">
        <f t="shared" ca="1" si="14"/>
        <v>-0.19999999999999996</v>
      </c>
    </row>
    <row r="155" spans="1:13" x14ac:dyDescent="0.3">
      <c r="A155" t="s">
        <v>253</v>
      </c>
      <c r="B155" t="s">
        <v>27</v>
      </c>
      <c r="C155">
        <v>8.6999999999999993</v>
      </c>
      <c r="D155">
        <f t="shared" si="10"/>
        <v>0</v>
      </c>
      <c r="G155" t="s">
        <v>338</v>
      </c>
      <c r="H155" t="s">
        <v>339</v>
      </c>
      <c r="I155">
        <v>17.5</v>
      </c>
      <c r="J155">
        <f t="shared" si="11"/>
        <v>0</v>
      </c>
      <c r="K155">
        <f t="shared" ca="1" si="12"/>
        <v>21.5</v>
      </c>
      <c r="L155">
        <f t="shared" ca="1" si="13"/>
        <v>17.5</v>
      </c>
      <c r="M155">
        <f t="shared" ca="1" si="14"/>
        <v>-4</v>
      </c>
    </row>
    <row r="156" spans="1:13" x14ac:dyDescent="0.3">
      <c r="A156" t="s">
        <v>255</v>
      </c>
      <c r="B156" t="s">
        <v>256</v>
      </c>
      <c r="C156">
        <v>3.5</v>
      </c>
      <c r="D156">
        <f t="shared" si="10"/>
        <v>0</v>
      </c>
      <c r="G156" t="s">
        <v>340</v>
      </c>
      <c r="H156" t="s">
        <v>108</v>
      </c>
      <c r="I156">
        <v>7.25</v>
      </c>
      <c r="J156">
        <f t="shared" si="11"/>
        <v>0</v>
      </c>
      <c r="K156">
        <f t="shared" ca="1" si="12"/>
        <v>7</v>
      </c>
      <c r="L156">
        <f t="shared" ca="1" si="13"/>
        <v>7</v>
      </c>
      <c r="M156">
        <f t="shared" ca="1" si="14"/>
        <v>0.25</v>
      </c>
    </row>
    <row r="157" spans="1:13" x14ac:dyDescent="0.3">
      <c r="A157" t="s">
        <v>259</v>
      </c>
      <c r="B157" t="s">
        <v>260</v>
      </c>
      <c r="C157">
        <v>7</v>
      </c>
      <c r="D157">
        <f t="shared" si="10"/>
        <v>0</v>
      </c>
      <c r="G157" t="s">
        <v>341</v>
      </c>
      <c r="H157" t="s">
        <v>342</v>
      </c>
      <c r="I157">
        <v>11.5</v>
      </c>
      <c r="J157">
        <f t="shared" si="11"/>
        <v>0</v>
      </c>
      <c r="K157">
        <f t="shared" ca="1" si="12"/>
        <v>9.75</v>
      </c>
      <c r="L157">
        <f t="shared" ca="1" si="13"/>
        <v>9.75</v>
      </c>
      <c r="M157">
        <f t="shared" ca="1" si="14"/>
        <v>1.75</v>
      </c>
    </row>
    <row r="158" spans="1:13" x14ac:dyDescent="0.3">
      <c r="A158" t="s">
        <v>261</v>
      </c>
      <c r="B158" t="s">
        <v>262</v>
      </c>
      <c r="C158">
        <v>31</v>
      </c>
      <c r="D158">
        <f t="shared" si="10"/>
        <v>0</v>
      </c>
      <c r="G158" t="s">
        <v>343</v>
      </c>
      <c r="H158" t="s">
        <v>121</v>
      </c>
      <c r="I158">
        <v>8</v>
      </c>
      <c r="J158">
        <f t="shared" si="11"/>
        <v>0</v>
      </c>
      <c r="K158">
        <f t="shared" ca="1" si="12"/>
        <v>7</v>
      </c>
      <c r="L158">
        <f t="shared" ca="1" si="13"/>
        <v>7</v>
      </c>
      <c r="M158">
        <f t="shared" ca="1" si="14"/>
        <v>1</v>
      </c>
    </row>
    <row r="159" spans="1:13" x14ac:dyDescent="0.3">
      <c r="A159" t="s">
        <v>263</v>
      </c>
      <c r="B159" t="s">
        <v>27</v>
      </c>
      <c r="C159">
        <v>5.0999999999999996</v>
      </c>
      <c r="D159">
        <f t="shared" si="10"/>
        <v>0</v>
      </c>
      <c r="G159" t="s">
        <v>344</v>
      </c>
      <c r="H159" t="s">
        <v>121</v>
      </c>
      <c r="I159">
        <v>7</v>
      </c>
      <c r="J159">
        <f t="shared" si="11"/>
        <v>0</v>
      </c>
      <c r="K159">
        <f t="shared" ca="1" si="12"/>
        <v>9</v>
      </c>
      <c r="L159">
        <f t="shared" ca="1" si="13"/>
        <v>7</v>
      </c>
      <c r="M159">
        <f t="shared" ca="1" si="14"/>
        <v>-2</v>
      </c>
    </row>
    <row r="160" spans="1:13" x14ac:dyDescent="0.3">
      <c r="A160" t="s">
        <v>266</v>
      </c>
      <c r="B160" t="s">
        <v>27</v>
      </c>
      <c r="C160">
        <v>7.5</v>
      </c>
      <c r="D160">
        <f t="shared" si="10"/>
        <v>0</v>
      </c>
      <c r="G160" t="s">
        <v>345</v>
      </c>
      <c r="H160" t="s">
        <v>346</v>
      </c>
      <c r="I160">
        <v>5</v>
      </c>
      <c r="J160">
        <f t="shared" si="11"/>
        <v>0</v>
      </c>
      <c r="K160">
        <f t="shared" ca="1" si="12"/>
        <v>4.25</v>
      </c>
      <c r="L160">
        <f t="shared" ca="1" si="13"/>
        <v>4.25</v>
      </c>
      <c r="M160">
        <f t="shared" ca="1" si="14"/>
        <v>0.75</v>
      </c>
    </row>
    <row r="161" spans="1:13" x14ac:dyDescent="0.3">
      <c r="A161" t="s">
        <v>269</v>
      </c>
      <c r="B161" t="s">
        <v>74</v>
      </c>
      <c r="C161">
        <v>21</v>
      </c>
      <c r="D161">
        <f t="shared" si="10"/>
        <v>0</v>
      </c>
      <c r="G161" t="s">
        <v>347</v>
      </c>
      <c r="H161" t="s">
        <v>348</v>
      </c>
      <c r="I161">
        <v>1.95</v>
      </c>
      <c r="J161">
        <f t="shared" si="11"/>
        <v>0</v>
      </c>
      <c r="K161">
        <f t="shared" ca="1" si="12"/>
        <v>2.2999999999999998</v>
      </c>
      <c r="L161">
        <f t="shared" ca="1" si="13"/>
        <v>1.95</v>
      </c>
      <c r="M161">
        <f t="shared" ca="1" si="14"/>
        <v>-0.34999999999999987</v>
      </c>
    </row>
    <row r="162" spans="1:13" x14ac:dyDescent="0.3">
      <c r="A162" t="s">
        <v>270</v>
      </c>
      <c r="B162" t="s">
        <v>128</v>
      </c>
      <c r="C162">
        <v>7</v>
      </c>
      <c r="D162">
        <f t="shared" si="10"/>
        <v>0</v>
      </c>
      <c r="G162" t="s">
        <v>349</v>
      </c>
      <c r="H162" t="s">
        <v>6</v>
      </c>
      <c r="I162">
        <v>1.9</v>
      </c>
      <c r="J162">
        <f t="shared" si="11"/>
        <v>0</v>
      </c>
      <c r="K162">
        <f t="shared" ca="1" si="12"/>
        <v>1.57</v>
      </c>
      <c r="L162">
        <f t="shared" ca="1" si="13"/>
        <v>1.57</v>
      </c>
      <c r="M162">
        <f t="shared" ca="1" si="14"/>
        <v>0.32999999999999985</v>
      </c>
    </row>
    <row r="163" spans="1:13" x14ac:dyDescent="0.3">
      <c r="A163" t="s">
        <v>350</v>
      </c>
      <c r="B163" t="s">
        <v>351</v>
      </c>
      <c r="C163">
        <v>0</v>
      </c>
      <c r="D163">
        <f t="shared" si="10"/>
        <v>1</v>
      </c>
      <c r="G163" t="s">
        <v>352</v>
      </c>
      <c r="H163" t="s">
        <v>353</v>
      </c>
      <c r="I163">
        <v>0.25</v>
      </c>
      <c r="J163">
        <f t="shared" si="11"/>
        <v>0</v>
      </c>
      <c r="K163">
        <f t="shared" ca="1" si="12"/>
        <v>0.25</v>
      </c>
      <c r="L163">
        <f t="shared" ca="1" si="13"/>
        <v>0.25</v>
      </c>
      <c r="M163">
        <f t="shared" ca="1" si="14"/>
        <v>0</v>
      </c>
    </row>
    <row r="164" spans="1:13" x14ac:dyDescent="0.3">
      <c r="A164" t="s">
        <v>354</v>
      </c>
      <c r="B164" t="s">
        <v>355</v>
      </c>
      <c r="C164">
        <v>3.5</v>
      </c>
      <c r="D164">
        <f t="shared" si="10"/>
        <v>1</v>
      </c>
      <c r="G164" t="s">
        <v>356</v>
      </c>
      <c r="H164" t="s">
        <v>262</v>
      </c>
      <c r="I164">
        <v>25</v>
      </c>
      <c r="J164">
        <f t="shared" si="11"/>
        <v>0</v>
      </c>
      <c r="K164">
        <f t="shared" ca="1" si="12"/>
        <v>24</v>
      </c>
      <c r="L164">
        <f t="shared" ca="1" si="13"/>
        <v>24</v>
      </c>
      <c r="M164">
        <f t="shared" ca="1" si="14"/>
        <v>1</v>
      </c>
    </row>
    <row r="165" spans="1:13" x14ac:dyDescent="0.3">
      <c r="A165" t="s">
        <v>273</v>
      </c>
      <c r="B165" t="s">
        <v>357</v>
      </c>
      <c r="C165">
        <v>9.25</v>
      </c>
      <c r="D165">
        <f t="shared" si="10"/>
        <v>0</v>
      </c>
      <c r="G165" t="s">
        <v>358</v>
      </c>
      <c r="H165" t="s">
        <v>359</v>
      </c>
      <c r="I165">
        <v>4.5</v>
      </c>
      <c r="J165">
        <f t="shared" si="11"/>
        <v>0</v>
      </c>
      <c r="K165">
        <f t="shared" ca="1" si="12"/>
        <v>4.5</v>
      </c>
      <c r="L165">
        <f t="shared" ca="1" si="13"/>
        <v>4.5</v>
      </c>
      <c r="M165">
        <f t="shared" ca="1" si="14"/>
        <v>0</v>
      </c>
    </row>
    <row r="166" spans="1:13" x14ac:dyDescent="0.3">
      <c r="A166" t="s">
        <v>360</v>
      </c>
      <c r="B166" t="s">
        <v>18</v>
      </c>
      <c r="C166">
        <v>19.25</v>
      </c>
      <c r="D166">
        <f t="shared" si="10"/>
        <v>1</v>
      </c>
      <c r="G166" t="s">
        <v>361</v>
      </c>
      <c r="H166" t="s">
        <v>362</v>
      </c>
      <c r="I166">
        <v>1.75</v>
      </c>
      <c r="J166">
        <f t="shared" si="11"/>
        <v>0</v>
      </c>
      <c r="K166">
        <f t="shared" ca="1" si="12"/>
        <v>1.75</v>
      </c>
      <c r="L166">
        <f t="shared" ca="1" si="13"/>
        <v>1.75</v>
      </c>
      <c r="M166">
        <f t="shared" ca="1" si="14"/>
        <v>0</v>
      </c>
    </row>
    <row r="167" spans="1:13" x14ac:dyDescent="0.3">
      <c r="A167" t="s">
        <v>363</v>
      </c>
      <c r="B167" t="s">
        <v>364</v>
      </c>
      <c r="C167">
        <v>0</v>
      </c>
      <c r="D167">
        <f t="shared" si="10"/>
        <v>1</v>
      </c>
      <c r="G167" t="s">
        <v>365</v>
      </c>
      <c r="H167" t="s">
        <v>366</v>
      </c>
      <c r="I167">
        <v>12</v>
      </c>
      <c r="J167">
        <f t="shared" si="11"/>
        <v>0</v>
      </c>
      <c r="K167">
        <f t="shared" ca="1" si="12"/>
        <v>14</v>
      </c>
      <c r="L167">
        <f t="shared" ca="1" si="13"/>
        <v>12</v>
      </c>
      <c r="M167">
        <f t="shared" ca="1" si="14"/>
        <v>-2</v>
      </c>
    </row>
    <row r="168" spans="1:13" x14ac:dyDescent="0.3">
      <c r="A168" t="s">
        <v>367</v>
      </c>
      <c r="B168" t="s">
        <v>368</v>
      </c>
      <c r="C168">
        <v>60</v>
      </c>
      <c r="D168">
        <f t="shared" si="10"/>
        <v>1</v>
      </c>
      <c r="G168" t="s">
        <v>369</v>
      </c>
      <c r="H168" t="s">
        <v>238</v>
      </c>
      <c r="I168">
        <v>12</v>
      </c>
      <c r="J168">
        <f t="shared" si="11"/>
        <v>0</v>
      </c>
      <c r="K168">
        <f t="shared" ca="1" si="12"/>
        <v>14</v>
      </c>
      <c r="L168">
        <f t="shared" ca="1" si="13"/>
        <v>12</v>
      </c>
      <c r="M168">
        <f t="shared" ca="1" si="14"/>
        <v>-2</v>
      </c>
    </row>
    <row r="169" spans="1:13" x14ac:dyDescent="0.3">
      <c r="A169" t="s">
        <v>370</v>
      </c>
      <c r="B169" t="s">
        <v>371</v>
      </c>
      <c r="C169">
        <v>4.5</v>
      </c>
      <c r="D169">
        <f t="shared" si="10"/>
        <v>1</v>
      </c>
      <c r="G169" t="s">
        <v>372</v>
      </c>
      <c r="H169" t="s">
        <v>110</v>
      </c>
      <c r="I169">
        <v>1.5</v>
      </c>
      <c r="J169">
        <f t="shared" si="11"/>
        <v>0</v>
      </c>
      <c r="K169">
        <f t="shared" ca="1" si="12"/>
        <v>2</v>
      </c>
      <c r="L169">
        <f t="shared" ca="1" si="13"/>
        <v>1.5</v>
      </c>
      <c r="M169">
        <f t="shared" ca="1" si="14"/>
        <v>-0.5</v>
      </c>
    </row>
    <row r="170" spans="1:13" x14ac:dyDescent="0.3">
      <c r="A170" t="s">
        <v>373</v>
      </c>
      <c r="B170" t="s">
        <v>371</v>
      </c>
      <c r="C170">
        <v>4.75</v>
      </c>
      <c r="D170">
        <f t="shared" si="10"/>
        <v>1</v>
      </c>
      <c r="G170" t="s">
        <v>374</v>
      </c>
      <c r="H170" t="s">
        <v>250</v>
      </c>
      <c r="I170">
        <v>94</v>
      </c>
      <c r="J170">
        <f t="shared" si="11"/>
        <v>0</v>
      </c>
      <c r="K170">
        <f t="shared" ca="1" si="12"/>
        <v>98</v>
      </c>
      <c r="L170">
        <f t="shared" ca="1" si="13"/>
        <v>94</v>
      </c>
      <c r="M170">
        <f t="shared" ca="1" si="14"/>
        <v>-4</v>
      </c>
    </row>
    <row r="171" spans="1:13" x14ac:dyDescent="0.3">
      <c r="A171" t="s">
        <v>375</v>
      </c>
      <c r="B171" t="s">
        <v>376</v>
      </c>
      <c r="C171">
        <v>0</v>
      </c>
      <c r="D171">
        <f t="shared" si="10"/>
        <v>1</v>
      </c>
      <c r="G171" t="s">
        <v>377</v>
      </c>
      <c r="H171" t="s">
        <v>378</v>
      </c>
      <c r="I171">
        <v>4.25</v>
      </c>
      <c r="J171">
        <f t="shared" si="11"/>
        <v>0</v>
      </c>
      <c r="K171">
        <f t="shared" ca="1" si="12"/>
        <v>4.25</v>
      </c>
      <c r="L171">
        <f t="shared" ca="1" si="13"/>
        <v>4.25</v>
      </c>
      <c r="M171">
        <f t="shared" ca="1" si="14"/>
        <v>0</v>
      </c>
    </row>
    <row r="172" spans="1:13" x14ac:dyDescent="0.3">
      <c r="A172" t="s">
        <v>277</v>
      </c>
      <c r="B172" t="s">
        <v>161</v>
      </c>
      <c r="C172">
        <v>4</v>
      </c>
      <c r="D172">
        <f t="shared" si="10"/>
        <v>0</v>
      </c>
      <c r="G172" t="s">
        <v>379</v>
      </c>
      <c r="H172" t="s">
        <v>346</v>
      </c>
      <c r="I172">
        <v>4.5</v>
      </c>
      <c r="J172">
        <f t="shared" si="11"/>
        <v>0</v>
      </c>
      <c r="K172">
        <f t="shared" ca="1" si="12"/>
        <v>5.25</v>
      </c>
      <c r="L172">
        <f t="shared" ca="1" si="13"/>
        <v>4.5</v>
      </c>
      <c r="M172">
        <f t="shared" ca="1" si="14"/>
        <v>-0.75</v>
      </c>
    </row>
    <row r="173" spans="1:13" x14ac:dyDescent="0.3">
      <c r="A173" t="s">
        <v>278</v>
      </c>
      <c r="B173" t="s">
        <v>279</v>
      </c>
      <c r="C173">
        <v>11.25</v>
      </c>
      <c r="D173">
        <f t="shared" si="10"/>
        <v>0</v>
      </c>
      <c r="G173" t="s">
        <v>380</v>
      </c>
      <c r="H173" t="s">
        <v>381</v>
      </c>
      <c r="I173">
        <v>0</v>
      </c>
      <c r="J173">
        <f t="shared" si="11"/>
        <v>0</v>
      </c>
      <c r="K173">
        <f t="shared" ca="1" si="12"/>
        <v>3.5</v>
      </c>
      <c r="L173">
        <f t="shared" ca="1" si="13"/>
        <v>0</v>
      </c>
      <c r="M173">
        <f t="shared" ca="1" si="14"/>
        <v>0</v>
      </c>
    </row>
    <row r="174" spans="1:13" x14ac:dyDescent="0.3">
      <c r="A174" t="s">
        <v>382</v>
      </c>
      <c r="B174" t="s">
        <v>383</v>
      </c>
      <c r="C174">
        <v>0</v>
      </c>
      <c r="D174">
        <f t="shared" si="10"/>
        <v>1</v>
      </c>
      <c r="G174" t="s">
        <v>384</v>
      </c>
      <c r="H174" t="s">
        <v>385</v>
      </c>
      <c r="I174">
        <v>0</v>
      </c>
      <c r="J174">
        <f t="shared" si="11"/>
        <v>0</v>
      </c>
      <c r="K174">
        <f t="shared" ca="1" si="12"/>
        <v>50</v>
      </c>
      <c r="L174">
        <f t="shared" ca="1" si="13"/>
        <v>0</v>
      </c>
      <c r="M174">
        <f t="shared" ca="1" si="14"/>
        <v>0</v>
      </c>
    </row>
    <row r="175" spans="1:13" x14ac:dyDescent="0.3">
      <c r="A175" t="s">
        <v>386</v>
      </c>
      <c r="B175" t="s">
        <v>387</v>
      </c>
      <c r="C175">
        <v>28</v>
      </c>
      <c r="D175">
        <f t="shared" si="10"/>
        <v>1</v>
      </c>
      <c r="G175" t="s">
        <v>388</v>
      </c>
      <c r="H175" t="s">
        <v>389</v>
      </c>
      <c r="I175">
        <v>32.25</v>
      </c>
      <c r="J175">
        <f t="shared" si="11"/>
        <v>0</v>
      </c>
      <c r="K175">
        <f t="shared" ca="1" si="12"/>
        <v>27</v>
      </c>
      <c r="L175">
        <f t="shared" ca="1" si="13"/>
        <v>27</v>
      </c>
      <c r="M175">
        <f t="shared" ca="1" si="14"/>
        <v>5.25</v>
      </c>
    </row>
    <row r="176" spans="1:13" x14ac:dyDescent="0.3">
      <c r="A176" t="s">
        <v>390</v>
      </c>
      <c r="B176" t="s">
        <v>391</v>
      </c>
      <c r="C176">
        <v>0</v>
      </c>
      <c r="D176">
        <f t="shared" si="10"/>
        <v>1</v>
      </c>
      <c r="G176" t="s">
        <v>392</v>
      </c>
      <c r="H176" t="s">
        <v>393</v>
      </c>
      <c r="I176">
        <v>0</v>
      </c>
      <c r="J176">
        <f t="shared" si="11"/>
        <v>0</v>
      </c>
      <c r="K176">
        <f t="shared" ca="1" si="12"/>
        <v>0</v>
      </c>
      <c r="L176">
        <f t="shared" ca="1" si="13"/>
        <v>0</v>
      </c>
      <c r="M176">
        <f t="shared" ca="1" si="14"/>
        <v>0</v>
      </c>
    </row>
    <row r="177" spans="1:13" x14ac:dyDescent="0.3">
      <c r="A177" t="s">
        <v>394</v>
      </c>
      <c r="B177" t="s">
        <v>395</v>
      </c>
      <c r="C177">
        <v>0</v>
      </c>
      <c r="D177">
        <f t="shared" si="10"/>
        <v>1</v>
      </c>
      <c r="G177" t="s">
        <v>396</v>
      </c>
      <c r="H177" t="s">
        <v>250</v>
      </c>
      <c r="I177">
        <v>103</v>
      </c>
      <c r="J177">
        <f t="shared" si="11"/>
        <v>0</v>
      </c>
      <c r="K177">
        <f t="shared" ca="1" si="12"/>
        <v>115</v>
      </c>
      <c r="L177">
        <f t="shared" ca="1" si="13"/>
        <v>103</v>
      </c>
      <c r="M177">
        <f t="shared" ca="1" si="14"/>
        <v>-12</v>
      </c>
    </row>
    <row r="178" spans="1:13" x14ac:dyDescent="0.3">
      <c r="A178" t="s">
        <v>397</v>
      </c>
      <c r="B178" t="s">
        <v>398</v>
      </c>
      <c r="C178">
        <v>0</v>
      </c>
      <c r="D178">
        <f t="shared" si="10"/>
        <v>1</v>
      </c>
      <c r="G178" t="s">
        <v>399</v>
      </c>
      <c r="H178" t="s">
        <v>393</v>
      </c>
      <c r="I178">
        <v>0</v>
      </c>
      <c r="J178">
        <f t="shared" si="11"/>
        <v>0</v>
      </c>
      <c r="K178">
        <f t="shared" ca="1" si="12"/>
        <v>0</v>
      </c>
      <c r="L178">
        <f t="shared" ca="1" si="13"/>
        <v>0</v>
      </c>
      <c r="M178">
        <f t="shared" ca="1" si="14"/>
        <v>0</v>
      </c>
    </row>
    <row r="179" spans="1:13" x14ac:dyDescent="0.3">
      <c r="A179" t="s">
        <v>280</v>
      </c>
      <c r="B179" t="s">
        <v>137</v>
      </c>
      <c r="C179">
        <v>15</v>
      </c>
      <c r="D179">
        <f t="shared" si="10"/>
        <v>0</v>
      </c>
      <c r="G179" t="s">
        <v>400</v>
      </c>
      <c r="H179" t="s">
        <v>181</v>
      </c>
      <c r="I179">
        <v>5</v>
      </c>
      <c r="J179">
        <f t="shared" si="11"/>
        <v>0</v>
      </c>
      <c r="K179">
        <f t="shared" ca="1" si="12"/>
        <v>5</v>
      </c>
      <c r="L179">
        <f t="shared" ca="1" si="13"/>
        <v>5</v>
      </c>
      <c r="M179">
        <f t="shared" ca="1" si="14"/>
        <v>0</v>
      </c>
    </row>
    <row r="180" spans="1:13" x14ac:dyDescent="0.3">
      <c r="A180" t="s">
        <v>283</v>
      </c>
      <c r="B180" t="s">
        <v>325</v>
      </c>
      <c r="C180">
        <v>2.5</v>
      </c>
      <c r="D180">
        <f t="shared" si="10"/>
        <v>0</v>
      </c>
      <c r="G180" t="s">
        <v>401</v>
      </c>
      <c r="H180" t="s">
        <v>402</v>
      </c>
      <c r="I180">
        <v>0</v>
      </c>
      <c r="J180">
        <f t="shared" si="11"/>
        <v>0</v>
      </c>
      <c r="K180">
        <f t="shared" ca="1" si="12"/>
        <v>0</v>
      </c>
      <c r="L180">
        <f t="shared" ca="1" si="13"/>
        <v>0</v>
      </c>
      <c r="M180">
        <f t="shared" ca="1" si="14"/>
        <v>0</v>
      </c>
    </row>
    <row r="181" spans="1:13" x14ac:dyDescent="0.3">
      <c r="A181" t="s">
        <v>287</v>
      </c>
      <c r="B181" t="s">
        <v>288</v>
      </c>
      <c r="C181">
        <v>29</v>
      </c>
      <c r="D181">
        <f t="shared" si="10"/>
        <v>0</v>
      </c>
      <c r="G181" t="s">
        <v>403</v>
      </c>
      <c r="H181" t="s">
        <v>404</v>
      </c>
      <c r="I181">
        <v>0</v>
      </c>
      <c r="J181">
        <f t="shared" si="11"/>
        <v>0</v>
      </c>
      <c r="K181">
        <f t="shared" ca="1" si="12"/>
        <v>0</v>
      </c>
      <c r="L181">
        <f t="shared" ca="1" si="13"/>
        <v>0</v>
      </c>
      <c r="M181">
        <f t="shared" ca="1" si="14"/>
        <v>0</v>
      </c>
    </row>
    <row r="182" spans="1:13" x14ac:dyDescent="0.3">
      <c r="A182" t="s">
        <v>405</v>
      </c>
      <c r="B182" t="s">
        <v>54</v>
      </c>
      <c r="C182">
        <v>97</v>
      </c>
      <c r="D182">
        <f t="shared" si="10"/>
        <v>1</v>
      </c>
      <c r="G182" t="s">
        <v>406</v>
      </c>
      <c r="H182" t="s">
        <v>407</v>
      </c>
      <c r="I182">
        <v>41</v>
      </c>
      <c r="J182">
        <f t="shared" si="11"/>
        <v>0</v>
      </c>
      <c r="K182">
        <f t="shared" ca="1" si="12"/>
        <v>42</v>
      </c>
      <c r="L182">
        <f t="shared" ca="1" si="13"/>
        <v>41</v>
      </c>
      <c r="M182">
        <f t="shared" ca="1" si="14"/>
        <v>-1</v>
      </c>
    </row>
    <row r="183" spans="1:13" x14ac:dyDescent="0.3">
      <c r="A183" t="s">
        <v>291</v>
      </c>
      <c r="B183" t="s">
        <v>204</v>
      </c>
      <c r="C183">
        <v>86</v>
      </c>
      <c r="D183">
        <f t="shared" si="10"/>
        <v>0</v>
      </c>
      <c r="G183" t="s">
        <v>408</v>
      </c>
      <c r="H183" t="s">
        <v>409</v>
      </c>
      <c r="I183">
        <v>27</v>
      </c>
      <c r="J183">
        <f t="shared" si="11"/>
        <v>0</v>
      </c>
      <c r="K183">
        <f t="shared" ca="1" si="12"/>
        <v>18</v>
      </c>
      <c r="L183">
        <f t="shared" ca="1" si="13"/>
        <v>18</v>
      </c>
      <c r="M183">
        <f t="shared" ca="1" si="14"/>
        <v>9</v>
      </c>
    </row>
    <row r="184" spans="1:13" x14ac:dyDescent="0.3">
      <c r="A184" t="s">
        <v>410</v>
      </c>
      <c r="B184" t="s">
        <v>193</v>
      </c>
      <c r="C184">
        <v>0</v>
      </c>
      <c r="D184">
        <f t="shared" si="10"/>
        <v>1</v>
      </c>
      <c r="G184" t="s">
        <v>411</v>
      </c>
      <c r="H184" t="s">
        <v>412</v>
      </c>
      <c r="I184">
        <v>45</v>
      </c>
      <c r="J184">
        <f t="shared" si="11"/>
        <v>0</v>
      </c>
      <c r="K184">
        <f t="shared" ca="1" si="12"/>
        <v>34</v>
      </c>
      <c r="L184">
        <f t="shared" ca="1" si="13"/>
        <v>34</v>
      </c>
      <c r="M184">
        <f t="shared" ca="1" si="14"/>
        <v>11</v>
      </c>
    </row>
    <row r="185" spans="1:13" x14ac:dyDescent="0.3">
      <c r="A185" t="s">
        <v>413</v>
      </c>
      <c r="B185" t="s">
        <v>196</v>
      </c>
      <c r="C185">
        <v>0</v>
      </c>
      <c r="D185">
        <f t="shared" si="10"/>
        <v>1</v>
      </c>
      <c r="G185" t="s">
        <v>414</v>
      </c>
      <c r="H185" t="s">
        <v>415</v>
      </c>
      <c r="I185">
        <v>34</v>
      </c>
      <c r="J185">
        <f t="shared" si="11"/>
        <v>0</v>
      </c>
      <c r="K185">
        <f t="shared" ca="1" si="12"/>
        <v>33.5</v>
      </c>
      <c r="L185">
        <f t="shared" ca="1" si="13"/>
        <v>33.5</v>
      </c>
      <c r="M185">
        <f t="shared" ca="1" si="14"/>
        <v>0.5</v>
      </c>
    </row>
    <row r="186" spans="1:13" x14ac:dyDescent="0.3">
      <c r="A186" t="s">
        <v>416</v>
      </c>
      <c r="B186" t="s">
        <v>200</v>
      </c>
      <c r="C186">
        <v>0</v>
      </c>
      <c r="D186">
        <f t="shared" si="10"/>
        <v>1</v>
      </c>
      <c r="G186" t="s">
        <v>417</v>
      </c>
      <c r="H186" t="s">
        <v>418</v>
      </c>
      <c r="I186">
        <v>6.25</v>
      </c>
      <c r="J186">
        <f t="shared" si="11"/>
        <v>0</v>
      </c>
      <c r="K186">
        <f t="shared" ca="1" si="12"/>
        <v>10.5</v>
      </c>
      <c r="L186">
        <f t="shared" ca="1" si="13"/>
        <v>6.25</v>
      </c>
      <c r="M186">
        <f t="shared" ca="1" si="14"/>
        <v>-4.25</v>
      </c>
    </row>
    <row r="187" spans="1:13" x14ac:dyDescent="0.3">
      <c r="A187" t="s">
        <v>419</v>
      </c>
      <c r="B187" t="s">
        <v>224</v>
      </c>
      <c r="C187">
        <v>0</v>
      </c>
      <c r="D187">
        <f t="shared" si="10"/>
        <v>1</v>
      </c>
      <c r="G187" t="s">
        <v>420</v>
      </c>
      <c r="H187" t="s">
        <v>421</v>
      </c>
      <c r="I187">
        <v>0</v>
      </c>
      <c r="J187">
        <f t="shared" si="11"/>
        <v>0</v>
      </c>
      <c r="K187">
        <f t="shared" ca="1" si="12"/>
        <v>0</v>
      </c>
      <c r="L187">
        <f t="shared" ca="1" si="13"/>
        <v>0</v>
      </c>
      <c r="M187">
        <f t="shared" ca="1" si="14"/>
        <v>0</v>
      </c>
    </row>
    <row r="188" spans="1:13" x14ac:dyDescent="0.3">
      <c r="A188" t="s">
        <v>293</v>
      </c>
      <c r="B188" t="s">
        <v>294</v>
      </c>
      <c r="C188">
        <v>3</v>
      </c>
      <c r="D188">
        <f t="shared" si="10"/>
        <v>0</v>
      </c>
      <c r="G188" t="s">
        <v>422</v>
      </c>
      <c r="H188" t="s">
        <v>423</v>
      </c>
      <c r="I188">
        <v>27</v>
      </c>
      <c r="J188">
        <f t="shared" si="11"/>
        <v>0</v>
      </c>
      <c r="K188">
        <f t="shared" ca="1" si="12"/>
        <v>27</v>
      </c>
      <c r="L188">
        <f t="shared" ca="1" si="13"/>
        <v>27</v>
      </c>
      <c r="M188">
        <f t="shared" ca="1" si="14"/>
        <v>0</v>
      </c>
    </row>
    <row r="189" spans="1:13" x14ac:dyDescent="0.3">
      <c r="A189" t="s">
        <v>424</v>
      </c>
      <c r="B189" t="s">
        <v>425</v>
      </c>
      <c r="C189">
        <v>6.75</v>
      </c>
      <c r="D189">
        <f t="shared" si="10"/>
        <v>1</v>
      </c>
      <c r="G189" t="s">
        <v>426</v>
      </c>
      <c r="H189" t="s">
        <v>427</v>
      </c>
      <c r="I189">
        <v>0</v>
      </c>
      <c r="J189">
        <f t="shared" si="11"/>
        <v>0</v>
      </c>
      <c r="K189">
        <f t="shared" ca="1" si="12"/>
        <v>27</v>
      </c>
      <c r="L189">
        <f t="shared" ca="1" si="13"/>
        <v>0</v>
      </c>
      <c r="M189">
        <f t="shared" ca="1" si="14"/>
        <v>0</v>
      </c>
    </row>
    <row r="190" spans="1:13" x14ac:dyDescent="0.3">
      <c r="A190" t="s">
        <v>295</v>
      </c>
      <c r="B190" t="s">
        <v>428</v>
      </c>
      <c r="C190">
        <v>7.5</v>
      </c>
      <c r="D190">
        <f t="shared" si="10"/>
        <v>0</v>
      </c>
      <c r="G190" t="s">
        <v>429</v>
      </c>
      <c r="H190" t="s">
        <v>430</v>
      </c>
      <c r="I190">
        <v>25</v>
      </c>
      <c r="J190">
        <f t="shared" si="11"/>
        <v>0</v>
      </c>
      <c r="K190">
        <f t="shared" ca="1" si="12"/>
        <v>29</v>
      </c>
      <c r="L190">
        <f t="shared" ca="1" si="13"/>
        <v>25</v>
      </c>
      <c r="M190">
        <f t="shared" ca="1" si="14"/>
        <v>-4</v>
      </c>
    </row>
    <row r="191" spans="1:13" x14ac:dyDescent="0.3">
      <c r="A191" t="s">
        <v>297</v>
      </c>
      <c r="B191" t="s">
        <v>431</v>
      </c>
      <c r="C191">
        <v>8</v>
      </c>
      <c r="D191">
        <f t="shared" si="10"/>
        <v>0</v>
      </c>
      <c r="G191" t="s">
        <v>432</v>
      </c>
      <c r="H191" t="s">
        <v>423</v>
      </c>
      <c r="I191">
        <v>0</v>
      </c>
      <c r="J191">
        <f t="shared" si="11"/>
        <v>0</v>
      </c>
      <c r="K191">
        <f t="shared" ca="1" si="12"/>
        <v>0</v>
      </c>
      <c r="L191">
        <f t="shared" ca="1" si="13"/>
        <v>0</v>
      </c>
      <c r="M191">
        <f t="shared" ca="1" si="14"/>
        <v>0</v>
      </c>
    </row>
    <row r="192" spans="1:13" x14ac:dyDescent="0.3">
      <c r="A192" t="s">
        <v>299</v>
      </c>
      <c r="B192" t="s">
        <v>25</v>
      </c>
      <c r="C192">
        <v>1.6</v>
      </c>
      <c r="D192">
        <f t="shared" si="10"/>
        <v>0</v>
      </c>
      <c r="G192" t="s">
        <v>433</v>
      </c>
      <c r="H192" t="s">
        <v>430</v>
      </c>
      <c r="I192">
        <v>0</v>
      </c>
      <c r="J192">
        <f t="shared" si="11"/>
        <v>0</v>
      </c>
      <c r="K192">
        <f t="shared" ca="1" si="12"/>
        <v>29</v>
      </c>
      <c r="L192">
        <f t="shared" ca="1" si="13"/>
        <v>0</v>
      </c>
      <c r="M192">
        <f t="shared" ca="1" si="14"/>
        <v>0</v>
      </c>
    </row>
    <row r="193" spans="1:13" x14ac:dyDescent="0.3">
      <c r="A193" t="s">
        <v>300</v>
      </c>
      <c r="B193" t="s">
        <v>141</v>
      </c>
      <c r="C193">
        <v>7</v>
      </c>
      <c r="D193">
        <f t="shared" si="10"/>
        <v>0</v>
      </c>
      <c r="G193" t="s">
        <v>434</v>
      </c>
      <c r="H193" t="s">
        <v>423</v>
      </c>
      <c r="I193">
        <v>0</v>
      </c>
      <c r="J193">
        <f t="shared" si="11"/>
        <v>0</v>
      </c>
      <c r="K193">
        <f t="shared" ca="1" si="12"/>
        <v>29</v>
      </c>
      <c r="L193">
        <f t="shared" ca="1" si="13"/>
        <v>0</v>
      </c>
      <c r="M193">
        <f t="shared" ca="1" si="14"/>
        <v>0</v>
      </c>
    </row>
    <row r="194" spans="1:13" x14ac:dyDescent="0.3">
      <c r="A194" t="s">
        <v>301</v>
      </c>
      <c r="B194" t="s">
        <v>302</v>
      </c>
      <c r="C194">
        <v>1.8</v>
      </c>
      <c r="D194">
        <f t="shared" si="10"/>
        <v>0</v>
      </c>
      <c r="G194" t="s">
        <v>435</v>
      </c>
      <c r="H194" t="s">
        <v>436</v>
      </c>
      <c r="I194">
        <v>22</v>
      </c>
      <c r="J194">
        <f t="shared" si="11"/>
        <v>0</v>
      </c>
      <c r="K194">
        <f t="shared" ca="1" si="12"/>
        <v>23</v>
      </c>
      <c r="L194">
        <f t="shared" ca="1" si="13"/>
        <v>22</v>
      </c>
      <c r="M194">
        <f t="shared" ca="1" si="14"/>
        <v>-1</v>
      </c>
    </row>
    <row r="195" spans="1:13" x14ac:dyDescent="0.3">
      <c r="A195" t="s">
        <v>304</v>
      </c>
      <c r="B195" t="s">
        <v>437</v>
      </c>
      <c r="C195">
        <v>7.5</v>
      </c>
      <c r="D195">
        <f t="shared" si="10"/>
        <v>0</v>
      </c>
      <c r="G195" t="s">
        <v>438</v>
      </c>
      <c r="H195" t="s">
        <v>439</v>
      </c>
      <c r="I195">
        <v>0</v>
      </c>
      <c r="J195">
        <f t="shared" si="11"/>
        <v>0</v>
      </c>
      <c r="K195">
        <f t="shared" ca="1" si="12"/>
        <v>24</v>
      </c>
      <c r="L195">
        <f t="shared" ca="1" si="13"/>
        <v>0</v>
      </c>
      <c r="M195">
        <f t="shared" ca="1" si="14"/>
        <v>0</v>
      </c>
    </row>
    <row r="196" spans="1:13" x14ac:dyDescent="0.3">
      <c r="A196" t="s">
        <v>306</v>
      </c>
      <c r="B196" t="s">
        <v>307</v>
      </c>
      <c r="C196">
        <v>7.25</v>
      </c>
      <c r="D196">
        <f t="shared" si="10"/>
        <v>0</v>
      </c>
      <c r="G196" t="s">
        <v>440</v>
      </c>
      <c r="H196" t="s">
        <v>441</v>
      </c>
      <c r="I196">
        <v>4.5</v>
      </c>
      <c r="J196">
        <f t="shared" si="11"/>
        <v>0</v>
      </c>
      <c r="K196">
        <f t="shared" ca="1" si="12"/>
        <v>4.5</v>
      </c>
      <c r="L196">
        <f t="shared" ca="1" si="13"/>
        <v>4.5</v>
      </c>
      <c r="M196">
        <f t="shared" ca="1" si="14"/>
        <v>0</v>
      </c>
    </row>
    <row r="197" spans="1:13" x14ac:dyDescent="0.3">
      <c r="A197" t="s">
        <v>308</v>
      </c>
      <c r="B197" t="s">
        <v>309</v>
      </c>
      <c r="C197">
        <v>1.6</v>
      </c>
      <c r="D197">
        <f t="shared" ref="D197:D260" si="15">IF(ISERROR(MATCH(A197,CartN,0)),1,0)</f>
        <v>0</v>
      </c>
      <c r="G197" t="s">
        <v>442</v>
      </c>
      <c r="H197" t="s">
        <v>443</v>
      </c>
      <c r="I197">
        <v>64</v>
      </c>
      <c r="J197">
        <f t="shared" ref="J197:J260" si="16">IF(ISERROR(MATCH(G197,CartN1,0)),1,0)</f>
        <v>0</v>
      </c>
      <c r="K197">
        <f t="shared" ref="K197:K260" ca="1" si="17">IFERROR(OFFSET($A$4,MATCH(G197,CartN1,0),2),0)</f>
        <v>50</v>
      </c>
      <c r="L197">
        <f t="shared" ca="1" si="13"/>
        <v>50</v>
      </c>
      <c r="M197">
        <f t="shared" ca="1" si="14"/>
        <v>14</v>
      </c>
    </row>
    <row r="198" spans="1:13" x14ac:dyDescent="0.3">
      <c r="A198" t="s">
        <v>444</v>
      </c>
      <c r="B198" t="s">
        <v>445</v>
      </c>
      <c r="C198">
        <v>15</v>
      </c>
      <c r="D198">
        <f t="shared" si="15"/>
        <v>1</v>
      </c>
      <c r="G198" t="s">
        <v>446</v>
      </c>
      <c r="H198" t="s">
        <v>1</v>
      </c>
      <c r="I198">
        <v>54</v>
      </c>
      <c r="J198">
        <f t="shared" si="16"/>
        <v>0</v>
      </c>
      <c r="K198">
        <f t="shared" ca="1" si="17"/>
        <v>54</v>
      </c>
      <c r="L198">
        <f t="shared" ref="L198:L261" ca="1" si="18">IF(J198=1,I198,IF(K198&lt;=I198,K198,I198))</f>
        <v>54</v>
      </c>
      <c r="M198">
        <f t="shared" ref="M198:M261" ca="1" si="19">IF(AND(I198&gt;0,K198&gt;0),I198-K198,0)</f>
        <v>0</v>
      </c>
    </row>
    <row r="199" spans="1:13" x14ac:dyDescent="0.3">
      <c r="A199" t="s">
        <v>310</v>
      </c>
      <c r="B199" t="s">
        <v>309</v>
      </c>
      <c r="C199">
        <v>1.6</v>
      </c>
      <c r="D199">
        <f t="shared" si="15"/>
        <v>0</v>
      </c>
      <c r="G199" t="s">
        <v>447</v>
      </c>
      <c r="H199" t="s">
        <v>1</v>
      </c>
      <c r="I199">
        <v>36</v>
      </c>
      <c r="J199">
        <f t="shared" si="16"/>
        <v>0</v>
      </c>
      <c r="K199">
        <f t="shared" ca="1" si="17"/>
        <v>34</v>
      </c>
      <c r="L199">
        <f t="shared" ca="1" si="18"/>
        <v>34</v>
      </c>
      <c r="M199">
        <f t="shared" ca="1" si="19"/>
        <v>2</v>
      </c>
    </row>
    <row r="200" spans="1:13" x14ac:dyDescent="0.3">
      <c r="A200" t="s">
        <v>311</v>
      </c>
      <c r="B200" t="s">
        <v>34</v>
      </c>
      <c r="C200">
        <v>1.75</v>
      </c>
      <c r="D200">
        <f t="shared" si="15"/>
        <v>0</v>
      </c>
      <c r="G200" t="s">
        <v>448</v>
      </c>
      <c r="H200" t="s">
        <v>335</v>
      </c>
      <c r="I200">
        <v>48</v>
      </c>
      <c r="J200">
        <f t="shared" si="16"/>
        <v>0</v>
      </c>
      <c r="K200">
        <f t="shared" ca="1" si="17"/>
        <v>42</v>
      </c>
      <c r="L200">
        <f t="shared" ca="1" si="18"/>
        <v>42</v>
      </c>
      <c r="M200">
        <f t="shared" ca="1" si="19"/>
        <v>6</v>
      </c>
    </row>
    <row r="201" spans="1:13" x14ac:dyDescent="0.3">
      <c r="A201" t="s">
        <v>449</v>
      </c>
      <c r="B201" t="s">
        <v>450</v>
      </c>
      <c r="C201">
        <v>9.75</v>
      </c>
      <c r="D201">
        <f t="shared" si="15"/>
        <v>1</v>
      </c>
      <c r="G201" t="s">
        <v>451</v>
      </c>
      <c r="H201" t="s">
        <v>452</v>
      </c>
      <c r="I201">
        <v>2.5</v>
      </c>
      <c r="J201">
        <f t="shared" si="16"/>
        <v>0</v>
      </c>
      <c r="K201">
        <f t="shared" ca="1" si="17"/>
        <v>2.25</v>
      </c>
      <c r="L201">
        <f t="shared" ca="1" si="18"/>
        <v>2.25</v>
      </c>
      <c r="M201">
        <f t="shared" ca="1" si="19"/>
        <v>0.25</v>
      </c>
    </row>
    <row r="202" spans="1:13" x14ac:dyDescent="0.3">
      <c r="A202" t="s">
        <v>453</v>
      </c>
      <c r="B202" t="s">
        <v>454</v>
      </c>
      <c r="C202">
        <v>0</v>
      </c>
      <c r="D202">
        <f t="shared" si="15"/>
        <v>1</v>
      </c>
      <c r="G202" t="s">
        <v>455</v>
      </c>
      <c r="H202" t="s">
        <v>456</v>
      </c>
      <c r="I202">
        <v>3</v>
      </c>
      <c r="J202">
        <f t="shared" si="16"/>
        <v>0</v>
      </c>
      <c r="K202">
        <f t="shared" ca="1" si="17"/>
        <v>3</v>
      </c>
      <c r="L202">
        <f t="shared" ca="1" si="18"/>
        <v>3</v>
      </c>
      <c r="M202">
        <f t="shared" ca="1" si="19"/>
        <v>0</v>
      </c>
    </row>
    <row r="203" spans="1:13" x14ac:dyDescent="0.3">
      <c r="A203" t="s">
        <v>312</v>
      </c>
      <c r="B203" t="s">
        <v>313</v>
      </c>
      <c r="C203">
        <v>2</v>
      </c>
      <c r="D203">
        <f t="shared" si="15"/>
        <v>0</v>
      </c>
      <c r="G203" t="s">
        <v>457</v>
      </c>
      <c r="H203" t="s">
        <v>458</v>
      </c>
      <c r="I203">
        <v>4</v>
      </c>
      <c r="J203">
        <f t="shared" si="16"/>
        <v>0</v>
      </c>
      <c r="K203">
        <f t="shared" ca="1" si="17"/>
        <v>3.71</v>
      </c>
      <c r="L203">
        <f t="shared" ca="1" si="18"/>
        <v>3.71</v>
      </c>
      <c r="M203">
        <f t="shared" ca="1" si="19"/>
        <v>0.29000000000000004</v>
      </c>
    </row>
    <row r="204" spans="1:13" x14ac:dyDescent="0.3">
      <c r="A204" t="s">
        <v>314</v>
      </c>
      <c r="B204" t="s">
        <v>317</v>
      </c>
      <c r="C204">
        <v>2.6</v>
      </c>
      <c r="D204">
        <f t="shared" si="15"/>
        <v>0</v>
      </c>
      <c r="G204" t="s">
        <v>459</v>
      </c>
      <c r="H204" t="s">
        <v>460</v>
      </c>
      <c r="I204">
        <v>6.25</v>
      </c>
      <c r="J204">
        <f t="shared" si="16"/>
        <v>0</v>
      </c>
      <c r="K204">
        <f t="shared" ca="1" si="17"/>
        <v>6.25</v>
      </c>
      <c r="L204">
        <f t="shared" ca="1" si="18"/>
        <v>6.25</v>
      </c>
      <c r="M204">
        <f t="shared" ca="1" si="19"/>
        <v>0</v>
      </c>
    </row>
    <row r="205" spans="1:13" x14ac:dyDescent="0.3">
      <c r="A205" t="s">
        <v>461</v>
      </c>
      <c r="B205" t="s">
        <v>462</v>
      </c>
      <c r="C205">
        <v>22</v>
      </c>
      <c r="D205">
        <f t="shared" si="15"/>
        <v>1</v>
      </c>
      <c r="G205" t="s">
        <v>463</v>
      </c>
      <c r="H205" t="s">
        <v>464</v>
      </c>
      <c r="I205">
        <v>6.25</v>
      </c>
      <c r="J205">
        <f t="shared" si="16"/>
        <v>0</v>
      </c>
      <c r="K205">
        <f t="shared" ca="1" si="17"/>
        <v>6.25</v>
      </c>
      <c r="L205">
        <f t="shared" ca="1" si="18"/>
        <v>6.25</v>
      </c>
      <c r="M205">
        <f t="shared" ca="1" si="19"/>
        <v>0</v>
      </c>
    </row>
    <row r="206" spans="1:13" x14ac:dyDescent="0.3">
      <c r="A206" t="s">
        <v>465</v>
      </c>
      <c r="B206" t="s">
        <v>66</v>
      </c>
      <c r="C206">
        <v>115</v>
      </c>
      <c r="D206">
        <f t="shared" si="15"/>
        <v>1</v>
      </c>
      <c r="G206" t="s">
        <v>466</v>
      </c>
      <c r="H206" t="s">
        <v>467</v>
      </c>
      <c r="I206">
        <v>3</v>
      </c>
      <c r="J206">
        <f t="shared" si="16"/>
        <v>0</v>
      </c>
      <c r="K206">
        <f t="shared" ca="1" si="17"/>
        <v>3</v>
      </c>
      <c r="L206">
        <f t="shared" ca="1" si="18"/>
        <v>3</v>
      </c>
      <c r="M206">
        <f t="shared" ca="1" si="19"/>
        <v>0</v>
      </c>
    </row>
    <row r="207" spans="1:13" x14ac:dyDescent="0.3">
      <c r="A207" t="s">
        <v>468</v>
      </c>
      <c r="B207" t="s">
        <v>469</v>
      </c>
      <c r="C207">
        <v>6</v>
      </c>
      <c r="D207">
        <f t="shared" si="15"/>
        <v>1</v>
      </c>
      <c r="G207" t="s">
        <v>470</v>
      </c>
      <c r="H207" t="s">
        <v>346</v>
      </c>
      <c r="I207">
        <v>6</v>
      </c>
      <c r="J207">
        <f t="shared" si="16"/>
        <v>0</v>
      </c>
      <c r="K207">
        <f t="shared" ca="1" si="17"/>
        <v>6</v>
      </c>
      <c r="L207">
        <f t="shared" ca="1" si="18"/>
        <v>6</v>
      </c>
      <c r="M207">
        <f t="shared" ca="1" si="19"/>
        <v>0</v>
      </c>
    </row>
    <row r="208" spans="1:13" x14ac:dyDescent="0.3">
      <c r="A208" t="s">
        <v>471</v>
      </c>
      <c r="B208" t="s">
        <v>472</v>
      </c>
      <c r="C208">
        <v>2.5</v>
      </c>
      <c r="D208">
        <f t="shared" si="15"/>
        <v>1</v>
      </c>
      <c r="G208" t="s">
        <v>473</v>
      </c>
      <c r="H208" t="s">
        <v>464</v>
      </c>
      <c r="I208">
        <v>6</v>
      </c>
      <c r="J208">
        <f t="shared" si="16"/>
        <v>0</v>
      </c>
      <c r="K208">
        <f t="shared" ca="1" si="17"/>
        <v>6</v>
      </c>
      <c r="L208">
        <f t="shared" ca="1" si="18"/>
        <v>6</v>
      </c>
      <c r="M208">
        <f t="shared" ca="1" si="19"/>
        <v>0</v>
      </c>
    </row>
    <row r="209" spans="1:13" x14ac:dyDescent="0.3">
      <c r="A209" t="s">
        <v>315</v>
      </c>
      <c r="B209" t="s">
        <v>474</v>
      </c>
      <c r="C209">
        <v>5</v>
      </c>
      <c r="D209">
        <f t="shared" si="15"/>
        <v>0</v>
      </c>
      <c r="G209" t="s">
        <v>475</v>
      </c>
      <c r="H209" t="s">
        <v>146</v>
      </c>
      <c r="I209">
        <v>2.5</v>
      </c>
      <c r="J209">
        <f t="shared" si="16"/>
        <v>0</v>
      </c>
      <c r="K209">
        <f t="shared" ca="1" si="17"/>
        <v>2.7</v>
      </c>
      <c r="L209">
        <f t="shared" ca="1" si="18"/>
        <v>2.5</v>
      </c>
      <c r="M209">
        <f t="shared" ca="1" si="19"/>
        <v>-0.20000000000000018</v>
      </c>
    </row>
    <row r="210" spans="1:13" x14ac:dyDescent="0.3">
      <c r="A210" t="s">
        <v>318</v>
      </c>
      <c r="B210" t="s">
        <v>190</v>
      </c>
      <c r="C210">
        <v>107.5</v>
      </c>
      <c r="D210">
        <f t="shared" si="15"/>
        <v>0</v>
      </c>
      <c r="G210" t="s">
        <v>476</v>
      </c>
      <c r="H210" t="s">
        <v>100</v>
      </c>
      <c r="I210">
        <v>5</v>
      </c>
      <c r="J210">
        <f t="shared" si="16"/>
        <v>0</v>
      </c>
      <c r="K210">
        <f t="shared" ca="1" si="17"/>
        <v>4.9000000000000004</v>
      </c>
      <c r="L210">
        <f t="shared" ca="1" si="18"/>
        <v>4.9000000000000004</v>
      </c>
      <c r="M210">
        <f t="shared" ca="1" si="19"/>
        <v>9.9999999999999645E-2</v>
      </c>
    </row>
    <row r="211" spans="1:13" x14ac:dyDescent="0.3">
      <c r="A211" t="s">
        <v>477</v>
      </c>
      <c r="B211" t="s">
        <v>193</v>
      </c>
      <c r="C211">
        <v>0</v>
      </c>
      <c r="D211">
        <f t="shared" si="15"/>
        <v>1</v>
      </c>
      <c r="G211" t="s">
        <v>478</v>
      </c>
      <c r="H211" t="s">
        <v>479</v>
      </c>
      <c r="I211">
        <v>3</v>
      </c>
      <c r="J211">
        <f t="shared" si="16"/>
        <v>0</v>
      </c>
      <c r="K211">
        <f t="shared" ca="1" si="17"/>
        <v>3</v>
      </c>
      <c r="L211">
        <f t="shared" ca="1" si="18"/>
        <v>3</v>
      </c>
      <c r="M211">
        <f t="shared" ca="1" si="19"/>
        <v>0</v>
      </c>
    </row>
    <row r="212" spans="1:13" x14ac:dyDescent="0.3">
      <c r="A212" t="s">
        <v>480</v>
      </c>
      <c r="B212" t="s">
        <v>196</v>
      </c>
      <c r="C212">
        <v>0</v>
      </c>
      <c r="D212">
        <f t="shared" si="15"/>
        <v>1</v>
      </c>
      <c r="G212" t="s">
        <v>481</v>
      </c>
      <c r="H212" t="s">
        <v>105</v>
      </c>
      <c r="I212">
        <v>3</v>
      </c>
      <c r="J212">
        <f t="shared" si="16"/>
        <v>0</v>
      </c>
      <c r="K212">
        <f t="shared" ca="1" si="17"/>
        <v>3</v>
      </c>
      <c r="L212">
        <f t="shared" ca="1" si="18"/>
        <v>3</v>
      </c>
      <c r="M212">
        <f t="shared" ca="1" si="19"/>
        <v>0</v>
      </c>
    </row>
    <row r="213" spans="1:13" x14ac:dyDescent="0.3">
      <c r="A213" t="s">
        <v>482</v>
      </c>
      <c r="B213" t="s">
        <v>200</v>
      </c>
      <c r="C213">
        <v>0</v>
      </c>
      <c r="D213">
        <f t="shared" si="15"/>
        <v>1</v>
      </c>
      <c r="G213" t="s">
        <v>483</v>
      </c>
      <c r="H213" t="s">
        <v>484</v>
      </c>
      <c r="I213">
        <v>3</v>
      </c>
      <c r="J213">
        <f t="shared" si="16"/>
        <v>0</v>
      </c>
      <c r="K213">
        <f t="shared" ca="1" si="17"/>
        <v>3</v>
      </c>
      <c r="L213">
        <f t="shared" ca="1" si="18"/>
        <v>3</v>
      </c>
      <c r="M213">
        <f t="shared" ca="1" si="19"/>
        <v>0</v>
      </c>
    </row>
    <row r="214" spans="1:13" x14ac:dyDescent="0.3">
      <c r="A214" t="s">
        <v>485</v>
      </c>
      <c r="B214" t="s">
        <v>486</v>
      </c>
      <c r="C214">
        <v>0</v>
      </c>
      <c r="D214">
        <f t="shared" si="15"/>
        <v>1</v>
      </c>
      <c r="G214" t="s">
        <v>487</v>
      </c>
      <c r="H214" t="s">
        <v>488</v>
      </c>
      <c r="I214">
        <v>3</v>
      </c>
      <c r="J214">
        <f t="shared" si="16"/>
        <v>0</v>
      </c>
      <c r="K214">
        <f t="shared" ca="1" si="17"/>
        <v>3</v>
      </c>
      <c r="L214">
        <f t="shared" ca="1" si="18"/>
        <v>3</v>
      </c>
      <c r="M214">
        <f t="shared" ca="1" si="19"/>
        <v>0</v>
      </c>
    </row>
    <row r="215" spans="1:13" x14ac:dyDescent="0.3">
      <c r="A215" t="s">
        <v>489</v>
      </c>
      <c r="B215" t="s">
        <v>490</v>
      </c>
      <c r="C215">
        <v>0</v>
      </c>
      <c r="D215">
        <f t="shared" si="15"/>
        <v>1</v>
      </c>
      <c r="G215" t="s">
        <v>491</v>
      </c>
      <c r="H215" t="s">
        <v>484</v>
      </c>
      <c r="I215">
        <v>3</v>
      </c>
      <c r="J215">
        <f t="shared" si="16"/>
        <v>0</v>
      </c>
      <c r="K215">
        <f t="shared" ca="1" si="17"/>
        <v>4</v>
      </c>
      <c r="L215">
        <f t="shared" ca="1" si="18"/>
        <v>3</v>
      </c>
      <c r="M215">
        <f t="shared" ca="1" si="19"/>
        <v>-1</v>
      </c>
    </row>
    <row r="216" spans="1:13" x14ac:dyDescent="0.3">
      <c r="A216" t="s">
        <v>319</v>
      </c>
      <c r="B216" t="s">
        <v>36</v>
      </c>
      <c r="C216">
        <v>3</v>
      </c>
      <c r="D216">
        <f t="shared" si="15"/>
        <v>0</v>
      </c>
      <c r="G216" t="s">
        <v>492</v>
      </c>
      <c r="H216" t="s">
        <v>493</v>
      </c>
      <c r="I216">
        <v>2.5</v>
      </c>
      <c r="J216">
        <f t="shared" si="16"/>
        <v>0</v>
      </c>
      <c r="K216">
        <f t="shared" ca="1" si="17"/>
        <v>2.4</v>
      </c>
      <c r="L216">
        <f t="shared" ca="1" si="18"/>
        <v>2.4</v>
      </c>
      <c r="M216">
        <f t="shared" ca="1" si="19"/>
        <v>0.10000000000000009</v>
      </c>
    </row>
    <row r="217" spans="1:13" x14ac:dyDescent="0.3">
      <c r="A217" t="s">
        <v>494</v>
      </c>
      <c r="B217" t="s">
        <v>495</v>
      </c>
      <c r="C217">
        <v>24</v>
      </c>
      <c r="D217">
        <f t="shared" si="15"/>
        <v>1</v>
      </c>
      <c r="G217" t="s">
        <v>496</v>
      </c>
      <c r="H217" t="s">
        <v>497</v>
      </c>
      <c r="I217">
        <v>2.5</v>
      </c>
      <c r="J217">
        <f t="shared" si="16"/>
        <v>0</v>
      </c>
      <c r="K217">
        <f t="shared" ca="1" si="17"/>
        <v>2.4</v>
      </c>
      <c r="L217">
        <f t="shared" ca="1" si="18"/>
        <v>2.4</v>
      </c>
      <c r="M217">
        <f t="shared" ca="1" si="19"/>
        <v>0.10000000000000009</v>
      </c>
    </row>
    <row r="218" spans="1:13" x14ac:dyDescent="0.3">
      <c r="A218" t="s">
        <v>321</v>
      </c>
      <c r="B218" t="s">
        <v>190</v>
      </c>
      <c r="C218">
        <v>150</v>
      </c>
      <c r="D218">
        <f t="shared" si="15"/>
        <v>0</v>
      </c>
      <c r="G218" t="s">
        <v>498</v>
      </c>
      <c r="H218" t="s">
        <v>497</v>
      </c>
      <c r="I218">
        <v>2.5</v>
      </c>
      <c r="J218">
        <f t="shared" si="16"/>
        <v>0</v>
      </c>
      <c r="K218">
        <f t="shared" ca="1" si="17"/>
        <v>2.4</v>
      </c>
      <c r="L218">
        <f t="shared" ca="1" si="18"/>
        <v>2.4</v>
      </c>
      <c r="M218">
        <f t="shared" ca="1" si="19"/>
        <v>0.10000000000000009</v>
      </c>
    </row>
    <row r="219" spans="1:13" x14ac:dyDescent="0.3">
      <c r="A219" t="s">
        <v>499</v>
      </c>
      <c r="B219" t="s">
        <v>193</v>
      </c>
      <c r="C219">
        <v>0</v>
      </c>
      <c r="D219">
        <f t="shared" si="15"/>
        <v>1</v>
      </c>
      <c r="G219" t="s">
        <v>500</v>
      </c>
      <c r="H219" t="s">
        <v>497</v>
      </c>
      <c r="I219">
        <v>2.5</v>
      </c>
      <c r="J219">
        <f t="shared" si="16"/>
        <v>0</v>
      </c>
      <c r="K219">
        <f t="shared" ca="1" si="17"/>
        <v>3.25</v>
      </c>
      <c r="L219">
        <f t="shared" ca="1" si="18"/>
        <v>2.5</v>
      </c>
      <c r="M219">
        <f t="shared" ca="1" si="19"/>
        <v>-0.75</v>
      </c>
    </row>
    <row r="220" spans="1:13" x14ac:dyDescent="0.3">
      <c r="A220" t="s">
        <v>501</v>
      </c>
      <c r="B220" t="s">
        <v>196</v>
      </c>
      <c r="C220">
        <v>0</v>
      </c>
      <c r="D220">
        <f t="shared" si="15"/>
        <v>1</v>
      </c>
      <c r="G220" t="s">
        <v>502</v>
      </c>
      <c r="H220" t="s">
        <v>503</v>
      </c>
      <c r="I220">
        <v>3.8</v>
      </c>
      <c r="J220">
        <f t="shared" si="16"/>
        <v>0</v>
      </c>
      <c r="K220">
        <f t="shared" ca="1" si="17"/>
        <v>3.75</v>
      </c>
      <c r="L220">
        <f t="shared" ca="1" si="18"/>
        <v>3.75</v>
      </c>
      <c r="M220">
        <f t="shared" ca="1" si="19"/>
        <v>4.9999999999999822E-2</v>
      </c>
    </row>
    <row r="221" spans="1:13" x14ac:dyDescent="0.3">
      <c r="A221" t="s">
        <v>504</v>
      </c>
      <c r="B221" t="s">
        <v>200</v>
      </c>
      <c r="C221">
        <v>0</v>
      </c>
      <c r="D221">
        <f t="shared" si="15"/>
        <v>1</v>
      </c>
      <c r="G221" t="s">
        <v>505</v>
      </c>
      <c r="H221" t="s">
        <v>493</v>
      </c>
      <c r="I221">
        <v>3</v>
      </c>
      <c r="J221">
        <f t="shared" si="16"/>
        <v>0</v>
      </c>
      <c r="K221">
        <f t="shared" ca="1" si="17"/>
        <v>0</v>
      </c>
      <c r="L221">
        <f t="shared" ca="1" si="18"/>
        <v>0</v>
      </c>
      <c r="M221">
        <f t="shared" ca="1" si="19"/>
        <v>0</v>
      </c>
    </row>
    <row r="222" spans="1:13" x14ac:dyDescent="0.3">
      <c r="A222" t="s">
        <v>323</v>
      </c>
      <c r="B222" t="s">
        <v>25</v>
      </c>
      <c r="C222">
        <v>1.6</v>
      </c>
      <c r="D222">
        <f t="shared" si="15"/>
        <v>0</v>
      </c>
      <c r="G222" t="s">
        <v>506</v>
      </c>
      <c r="H222" t="s">
        <v>507</v>
      </c>
      <c r="I222">
        <v>12</v>
      </c>
      <c r="J222">
        <f t="shared" si="16"/>
        <v>0</v>
      </c>
      <c r="K222">
        <f t="shared" ca="1" si="17"/>
        <v>13.5</v>
      </c>
      <c r="L222">
        <f t="shared" ca="1" si="18"/>
        <v>12</v>
      </c>
      <c r="M222">
        <f t="shared" ca="1" si="19"/>
        <v>-1.5</v>
      </c>
    </row>
    <row r="223" spans="1:13" x14ac:dyDescent="0.3">
      <c r="A223" t="s">
        <v>326</v>
      </c>
      <c r="B223" t="s">
        <v>204</v>
      </c>
      <c r="C223">
        <v>83</v>
      </c>
      <c r="D223">
        <f t="shared" si="15"/>
        <v>0</v>
      </c>
      <c r="G223" t="s">
        <v>508</v>
      </c>
      <c r="H223" t="s">
        <v>497</v>
      </c>
      <c r="I223">
        <v>3</v>
      </c>
      <c r="J223">
        <f t="shared" si="16"/>
        <v>0</v>
      </c>
      <c r="K223">
        <f t="shared" ca="1" si="17"/>
        <v>2.8</v>
      </c>
      <c r="L223">
        <f t="shared" ca="1" si="18"/>
        <v>2.8</v>
      </c>
      <c r="M223">
        <f t="shared" ca="1" si="19"/>
        <v>0.20000000000000018</v>
      </c>
    </row>
    <row r="224" spans="1:13" x14ac:dyDescent="0.3">
      <c r="A224" t="s">
        <v>509</v>
      </c>
      <c r="B224" t="s">
        <v>193</v>
      </c>
      <c r="C224">
        <v>0</v>
      </c>
      <c r="D224">
        <f t="shared" si="15"/>
        <v>1</v>
      </c>
      <c r="G224" t="s">
        <v>510</v>
      </c>
      <c r="H224" t="s">
        <v>511</v>
      </c>
      <c r="I224">
        <v>24</v>
      </c>
      <c r="J224">
        <f t="shared" si="16"/>
        <v>0</v>
      </c>
      <c r="K224">
        <f t="shared" ca="1" si="17"/>
        <v>21</v>
      </c>
      <c r="L224">
        <f t="shared" ca="1" si="18"/>
        <v>21</v>
      </c>
      <c r="M224">
        <f t="shared" ca="1" si="19"/>
        <v>3</v>
      </c>
    </row>
    <row r="225" spans="1:13" x14ac:dyDescent="0.3">
      <c r="A225" t="s">
        <v>512</v>
      </c>
      <c r="B225" t="s">
        <v>513</v>
      </c>
      <c r="C225">
        <v>0</v>
      </c>
      <c r="D225">
        <f t="shared" si="15"/>
        <v>1</v>
      </c>
      <c r="G225" t="s">
        <v>514</v>
      </c>
      <c r="H225" t="s">
        <v>515</v>
      </c>
      <c r="I225">
        <v>3</v>
      </c>
      <c r="J225">
        <f t="shared" si="16"/>
        <v>0</v>
      </c>
      <c r="K225">
        <f t="shared" ca="1" si="17"/>
        <v>3</v>
      </c>
      <c r="L225">
        <f t="shared" ca="1" si="18"/>
        <v>3</v>
      </c>
      <c r="M225">
        <f t="shared" ca="1" si="19"/>
        <v>0</v>
      </c>
    </row>
    <row r="226" spans="1:13" x14ac:dyDescent="0.3">
      <c r="A226" t="s">
        <v>516</v>
      </c>
      <c r="B226" t="s">
        <v>200</v>
      </c>
      <c r="C226">
        <v>0</v>
      </c>
      <c r="D226">
        <f t="shared" si="15"/>
        <v>1</v>
      </c>
      <c r="G226" t="s">
        <v>517</v>
      </c>
      <c r="H226" t="s">
        <v>518</v>
      </c>
      <c r="I226">
        <v>2</v>
      </c>
      <c r="J226">
        <f t="shared" si="16"/>
        <v>0</v>
      </c>
      <c r="K226">
        <f t="shared" ca="1" si="17"/>
        <v>1.75</v>
      </c>
      <c r="L226">
        <f t="shared" ca="1" si="18"/>
        <v>1.75</v>
      </c>
      <c r="M226">
        <f t="shared" ca="1" si="19"/>
        <v>0.25</v>
      </c>
    </row>
    <row r="227" spans="1:13" x14ac:dyDescent="0.3">
      <c r="A227" t="s">
        <v>519</v>
      </c>
      <c r="B227" t="s">
        <v>204</v>
      </c>
      <c r="C227">
        <v>83</v>
      </c>
      <c r="D227">
        <f t="shared" si="15"/>
        <v>1</v>
      </c>
      <c r="G227" t="s">
        <v>520</v>
      </c>
      <c r="H227" t="s">
        <v>34</v>
      </c>
      <c r="I227">
        <v>2.75</v>
      </c>
      <c r="J227">
        <f t="shared" si="16"/>
        <v>0</v>
      </c>
      <c r="K227">
        <f t="shared" ca="1" si="17"/>
        <v>2.75</v>
      </c>
      <c r="L227">
        <f t="shared" ca="1" si="18"/>
        <v>2.75</v>
      </c>
      <c r="M227">
        <f t="shared" ca="1" si="19"/>
        <v>0</v>
      </c>
    </row>
    <row r="228" spans="1:13" x14ac:dyDescent="0.3">
      <c r="A228" t="s">
        <v>521</v>
      </c>
      <c r="B228" t="s">
        <v>193</v>
      </c>
      <c r="C228">
        <v>0</v>
      </c>
      <c r="D228">
        <f t="shared" si="15"/>
        <v>1</v>
      </c>
      <c r="G228" t="s">
        <v>522</v>
      </c>
      <c r="H228" t="s">
        <v>523</v>
      </c>
      <c r="I228">
        <v>3.75</v>
      </c>
      <c r="J228">
        <f t="shared" si="16"/>
        <v>0</v>
      </c>
      <c r="K228">
        <f t="shared" ca="1" si="17"/>
        <v>3.75</v>
      </c>
      <c r="L228">
        <f t="shared" ca="1" si="18"/>
        <v>3.75</v>
      </c>
      <c r="M228">
        <f t="shared" ca="1" si="19"/>
        <v>0</v>
      </c>
    </row>
    <row r="229" spans="1:13" x14ac:dyDescent="0.3">
      <c r="A229" t="s">
        <v>327</v>
      </c>
      <c r="B229" t="s">
        <v>328</v>
      </c>
      <c r="C229">
        <v>7</v>
      </c>
      <c r="D229">
        <f t="shared" si="15"/>
        <v>0</v>
      </c>
      <c r="G229" t="s">
        <v>524</v>
      </c>
      <c r="H229" t="s">
        <v>525</v>
      </c>
      <c r="I229">
        <v>7.2</v>
      </c>
      <c r="J229">
        <f t="shared" si="16"/>
        <v>0</v>
      </c>
      <c r="K229">
        <f t="shared" ca="1" si="17"/>
        <v>4.25</v>
      </c>
      <c r="L229">
        <f t="shared" ca="1" si="18"/>
        <v>4.25</v>
      </c>
      <c r="M229">
        <f t="shared" ca="1" si="19"/>
        <v>2.95</v>
      </c>
    </row>
    <row r="230" spans="1:13" x14ac:dyDescent="0.3">
      <c r="A230" t="s">
        <v>330</v>
      </c>
      <c r="B230" t="s">
        <v>328</v>
      </c>
      <c r="C230">
        <v>10.25</v>
      </c>
      <c r="D230">
        <f t="shared" si="15"/>
        <v>0</v>
      </c>
      <c r="G230" t="s">
        <v>526</v>
      </c>
      <c r="H230" t="s">
        <v>527</v>
      </c>
      <c r="I230">
        <v>9</v>
      </c>
      <c r="J230">
        <f t="shared" si="16"/>
        <v>0</v>
      </c>
      <c r="K230">
        <f t="shared" ca="1" si="17"/>
        <v>9</v>
      </c>
      <c r="L230">
        <f t="shared" ca="1" si="18"/>
        <v>9</v>
      </c>
      <c r="M230">
        <f t="shared" ca="1" si="19"/>
        <v>0</v>
      </c>
    </row>
    <row r="231" spans="1:13" x14ac:dyDescent="0.3">
      <c r="A231" t="s">
        <v>331</v>
      </c>
      <c r="B231" t="s">
        <v>528</v>
      </c>
      <c r="C231">
        <v>2.2000000000000002</v>
      </c>
      <c r="D231">
        <f t="shared" si="15"/>
        <v>0</v>
      </c>
      <c r="G231" t="s">
        <v>529</v>
      </c>
      <c r="H231" t="s">
        <v>530</v>
      </c>
      <c r="I231">
        <v>10</v>
      </c>
      <c r="J231">
        <f t="shared" si="16"/>
        <v>0</v>
      </c>
      <c r="K231">
        <f t="shared" ca="1" si="17"/>
        <v>8</v>
      </c>
      <c r="L231">
        <f t="shared" ca="1" si="18"/>
        <v>8</v>
      </c>
      <c r="M231">
        <f t="shared" ca="1" si="19"/>
        <v>2</v>
      </c>
    </row>
    <row r="232" spans="1:13" x14ac:dyDescent="0.3">
      <c r="A232" t="s">
        <v>333</v>
      </c>
      <c r="B232" t="s">
        <v>137</v>
      </c>
      <c r="C232">
        <v>17</v>
      </c>
      <c r="D232">
        <f t="shared" si="15"/>
        <v>0</v>
      </c>
      <c r="G232" t="s">
        <v>531</v>
      </c>
      <c r="H232" t="s">
        <v>532</v>
      </c>
      <c r="I232">
        <v>9</v>
      </c>
      <c r="J232">
        <f t="shared" si="16"/>
        <v>0</v>
      </c>
      <c r="K232">
        <f t="shared" ca="1" si="17"/>
        <v>7</v>
      </c>
      <c r="L232">
        <f t="shared" ca="1" si="18"/>
        <v>7</v>
      </c>
      <c r="M232">
        <f t="shared" ca="1" si="19"/>
        <v>2</v>
      </c>
    </row>
    <row r="233" spans="1:13" x14ac:dyDescent="0.3">
      <c r="A233" t="s">
        <v>334</v>
      </c>
      <c r="B233" t="s">
        <v>335</v>
      </c>
      <c r="C233">
        <v>23</v>
      </c>
      <c r="D233">
        <f t="shared" si="15"/>
        <v>0</v>
      </c>
      <c r="G233" t="s">
        <v>533</v>
      </c>
      <c r="H233" t="s">
        <v>534</v>
      </c>
      <c r="I233">
        <v>2.5</v>
      </c>
      <c r="J233">
        <f t="shared" si="16"/>
        <v>0</v>
      </c>
      <c r="K233">
        <f t="shared" ca="1" si="17"/>
        <v>2.4</v>
      </c>
      <c r="L233">
        <f t="shared" ca="1" si="18"/>
        <v>2.4</v>
      </c>
      <c r="M233">
        <f t="shared" ca="1" si="19"/>
        <v>0.10000000000000009</v>
      </c>
    </row>
    <row r="234" spans="1:13" x14ac:dyDescent="0.3">
      <c r="A234" t="s">
        <v>337</v>
      </c>
      <c r="B234" t="s">
        <v>110</v>
      </c>
      <c r="C234">
        <v>1.8</v>
      </c>
      <c r="D234">
        <f t="shared" si="15"/>
        <v>0</v>
      </c>
      <c r="G234" t="s">
        <v>535</v>
      </c>
      <c r="H234" t="s">
        <v>536</v>
      </c>
      <c r="I234">
        <v>72</v>
      </c>
      <c r="J234">
        <f t="shared" si="16"/>
        <v>0</v>
      </c>
      <c r="K234">
        <f t="shared" ca="1" si="17"/>
        <v>114</v>
      </c>
      <c r="L234">
        <f t="shared" ca="1" si="18"/>
        <v>72</v>
      </c>
      <c r="M234">
        <f t="shared" ca="1" si="19"/>
        <v>-42</v>
      </c>
    </row>
    <row r="235" spans="1:13" x14ac:dyDescent="0.3">
      <c r="A235" t="s">
        <v>338</v>
      </c>
      <c r="B235" t="s">
        <v>495</v>
      </c>
      <c r="C235">
        <v>21.5</v>
      </c>
      <c r="D235">
        <f t="shared" si="15"/>
        <v>0</v>
      </c>
      <c r="G235" t="s">
        <v>537</v>
      </c>
      <c r="H235" t="s">
        <v>34</v>
      </c>
      <c r="I235">
        <v>2</v>
      </c>
      <c r="J235">
        <f t="shared" si="16"/>
        <v>0</v>
      </c>
      <c r="K235">
        <f t="shared" ca="1" si="17"/>
        <v>2</v>
      </c>
      <c r="L235">
        <f t="shared" ca="1" si="18"/>
        <v>2</v>
      </c>
      <c r="M235">
        <f t="shared" ca="1" si="19"/>
        <v>0</v>
      </c>
    </row>
    <row r="236" spans="1:13" x14ac:dyDescent="0.3">
      <c r="A236" t="s">
        <v>538</v>
      </c>
      <c r="B236" t="s">
        <v>539</v>
      </c>
      <c r="C236">
        <v>44.5</v>
      </c>
      <c r="D236">
        <f t="shared" si="15"/>
        <v>1</v>
      </c>
      <c r="G236" t="s">
        <v>540</v>
      </c>
      <c r="H236" t="s">
        <v>515</v>
      </c>
      <c r="I236">
        <v>3</v>
      </c>
      <c r="J236">
        <f t="shared" si="16"/>
        <v>0</v>
      </c>
      <c r="K236">
        <f t="shared" ca="1" si="17"/>
        <v>3</v>
      </c>
      <c r="L236">
        <f t="shared" ca="1" si="18"/>
        <v>3</v>
      </c>
      <c r="M236">
        <f t="shared" ca="1" si="19"/>
        <v>0</v>
      </c>
    </row>
    <row r="237" spans="1:13" x14ac:dyDescent="0.3">
      <c r="A237" t="s">
        <v>340</v>
      </c>
      <c r="B237" t="s">
        <v>128</v>
      </c>
      <c r="C237">
        <v>7</v>
      </c>
      <c r="D237">
        <f t="shared" si="15"/>
        <v>0</v>
      </c>
      <c r="G237" t="s">
        <v>541</v>
      </c>
      <c r="H237" t="s">
        <v>542</v>
      </c>
      <c r="I237">
        <v>14.5</v>
      </c>
      <c r="J237">
        <f t="shared" si="16"/>
        <v>0</v>
      </c>
      <c r="K237">
        <f t="shared" ca="1" si="17"/>
        <v>14.5</v>
      </c>
      <c r="L237">
        <f t="shared" ca="1" si="18"/>
        <v>14.5</v>
      </c>
      <c r="M237">
        <f t="shared" ca="1" si="19"/>
        <v>0</v>
      </c>
    </row>
    <row r="238" spans="1:13" x14ac:dyDescent="0.3">
      <c r="A238" t="s">
        <v>341</v>
      </c>
      <c r="B238" t="s">
        <v>495</v>
      </c>
      <c r="C238">
        <v>9.75</v>
      </c>
      <c r="D238">
        <f t="shared" si="15"/>
        <v>0</v>
      </c>
      <c r="G238" t="s">
        <v>543</v>
      </c>
      <c r="H238" t="s">
        <v>279</v>
      </c>
      <c r="I238">
        <v>7</v>
      </c>
      <c r="J238">
        <f t="shared" si="16"/>
        <v>0</v>
      </c>
      <c r="K238">
        <f t="shared" ca="1" si="17"/>
        <v>11.25</v>
      </c>
      <c r="L238">
        <f t="shared" ca="1" si="18"/>
        <v>7</v>
      </c>
      <c r="M238">
        <f t="shared" ca="1" si="19"/>
        <v>-4.25</v>
      </c>
    </row>
    <row r="239" spans="1:13" x14ac:dyDescent="0.3">
      <c r="A239" t="s">
        <v>544</v>
      </c>
      <c r="B239" t="s">
        <v>545</v>
      </c>
      <c r="C239">
        <v>16.5</v>
      </c>
      <c r="D239">
        <f t="shared" si="15"/>
        <v>1</v>
      </c>
      <c r="G239" t="s">
        <v>546</v>
      </c>
      <c r="H239" t="s">
        <v>547</v>
      </c>
      <c r="I239">
        <v>130</v>
      </c>
      <c r="J239">
        <f t="shared" si="16"/>
        <v>0</v>
      </c>
      <c r="K239">
        <f t="shared" ca="1" si="17"/>
        <v>126</v>
      </c>
      <c r="L239">
        <f t="shared" ca="1" si="18"/>
        <v>126</v>
      </c>
      <c r="M239">
        <f t="shared" ca="1" si="19"/>
        <v>4</v>
      </c>
    </row>
    <row r="240" spans="1:13" x14ac:dyDescent="0.3">
      <c r="A240" t="s">
        <v>343</v>
      </c>
      <c r="B240" t="s">
        <v>141</v>
      </c>
      <c r="C240">
        <v>7</v>
      </c>
      <c r="D240">
        <f t="shared" si="15"/>
        <v>0</v>
      </c>
      <c r="G240" t="s">
        <v>548</v>
      </c>
      <c r="H240" t="s">
        <v>549</v>
      </c>
      <c r="I240">
        <v>2.4</v>
      </c>
      <c r="J240">
        <f t="shared" si="16"/>
        <v>0</v>
      </c>
      <c r="K240">
        <f t="shared" ca="1" si="17"/>
        <v>2.25</v>
      </c>
      <c r="L240">
        <f t="shared" ca="1" si="18"/>
        <v>2.25</v>
      </c>
      <c r="M240">
        <f t="shared" ca="1" si="19"/>
        <v>0.14999999999999991</v>
      </c>
    </row>
    <row r="241" spans="1:13" x14ac:dyDescent="0.3">
      <c r="A241" t="s">
        <v>344</v>
      </c>
      <c r="B241" t="s">
        <v>141</v>
      </c>
      <c r="C241">
        <v>9</v>
      </c>
      <c r="D241">
        <f t="shared" si="15"/>
        <v>0</v>
      </c>
      <c r="G241" t="s">
        <v>550</v>
      </c>
      <c r="H241" t="s">
        <v>551</v>
      </c>
      <c r="I241">
        <v>2</v>
      </c>
      <c r="J241">
        <f t="shared" si="16"/>
        <v>0</v>
      </c>
      <c r="K241">
        <f t="shared" ca="1" si="17"/>
        <v>1.75</v>
      </c>
      <c r="L241">
        <f t="shared" ca="1" si="18"/>
        <v>1.75</v>
      </c>
      <c r="M241">
        <f t="shared" ca="1" si="19"/>
        <v>0.25</v>
      </c>
    </row>
    <row r="242" spans="1:13" x14ac:dyDescent="0.3">
      <c r="A242" t="s">
        <v>345</v>
      </c>
      <c r="B242" t="s">
        <v>552</v>
      </c>
      <c r="C242">
        <v>4.25</v>
      </c>
      <c r="D242">
        <f t="shared" si="15"/>
        <v>0</v>
      </c>
      <c r="G242" t="s">
        <v>553</v>
      </c>
      <c r="H242" t="s">
        <v>554</v>
      </c>
      <c r="I242">
        <v>3</v>
      </c>
      <c r="J242">
        <f t="shared" si="16"/>
        <v>0</v>
      </c>
      <c r="K242">
        <f t="shared" ca="1" si="17"/>
        <v>2.5</v>
      </c>
      <c r="L242">
        <f t="shared" ca="1" si="18"/>
        <v>2.5</v>
      </c>
      <c r="M242">
        <f t="shared" ca="1" si="19"/>
        <v>0.5</v>
      </c>
    </row>
    <row r="243" spans="1:13" x14ac:dyDescent="0.3">
      <c r="A243" t="s">
        <v>347</v>
      </c>
      <c r="B243" t="s">
        <v>348</v>
      </c>
      <c r="C243">
        <v>2.2999999999999998</v>
      </c>
      <c r="D243">
        <f t="shared" si="15"/>
        <v>0</v>
      </c>
      <c r="G243" t="s">
        <v>555</v>
      </c>
      <c r="H243" t="s">
        <v>549</v>
      </c>
      <c r="I243">
        <v>1.6</v>
      </c>
      <c r="J243">
        <f t="shared" si="16"/>
        <v>0</v>
      </c>
      <c r="K243">
        <f t="shared" ca="1" si="17"/>
        <v>1.5</v>
      </c>
      <c r="L243">
        <f t="shared" ca="1" si="18"/>
        <v>1.5</v>
      </c>
      <c r="M243">
        <f t="shared" ca="1" si="19"/>
        <v>0.10000000000000009</v>
      </c>
    </row>
    <row r="244" spans="1:13" x14ac:dyDescent="0.3">
      <c r="A244" t="s">
        <v>349</v>
      </c>
      <c r="B244" t="s">
        <v>6</v>
      </c>
      <c r="C244">
        <v>1.57</v>
      </c>
      <c r="D244">
        <f t="shared" si="15"/>
        <v>0</v>
      </c>
      <c r="G244" t="s">
        <v>556</v>
      </c>
      <c r="H244" t="s">
        <v>557</v>
      </c>
      <c r="I244">
        <v>11</v>
      </c>
      <c r="J244">
        <f t="shared" si="16"/>
        <v>0</v>
      </c>
      <c r="K244">
        <f t="shared" ca="1" si="17"/>
        <v>10.5</v>
      </c>
      <c r="L244">
        <f t="shared" ca="1" si="18"/>
        <v>10.5</v>
      </c>
      <c r="M244">
        <f t="shared" ca="1" si="19"/>
        <v>0.5</v>
      </c>
    </row>
    <row r="245" spans="1:13" x14ac:dyDescent="0.3">
      <c r="A245" t="s">
        <v>352</v>
      </c>
      <c r="B245" t="s">
        <v>353</v>
      </c>
      <c r="C245">
        <v>0.25</v>
      </c>
      <c r="D245">
        <f t="shared" si="15"/>
        <v>0</v>
      </c>
      <c r="G245" t="s">
        <v>558</v>
      </c>
      <c r="H245" t="s">
        <v>559</v>
      </c>
      <c r="I245">
        <v>15</v>
      </c>
      <c r="J245">
        <f t="shared" si="16"/>
        <v>0</v>
      </c>
      <c r="K245">
        <f t="shared" ca="1" si="17"/>
        <v>31</v>
      </c>
      <c r="L245">
        <f t="shared" ca="1" si="18"/>
        <v>15</v>
      </c>
      <c r="M245">
        <f t="shared" ca="1" si="19"/>
        <v>-16</v>
      </c>
    </row>
    <row r="246" spans="1:13" x14ac:dyDescent="0.3">
      <c r="A246" t="s">
        <v>356</v>
      </c>
      <c r="B246" t="s">
        <v>262</v>
      </c>
      <c r="C246">
        <v>24</v>
      </c>
      <c r="D246">
        <f t="shared" si="15"/>
        <v>0</v>
      </c>
      <c r="G246" t="s">
        <v>560</v>
      </c>
      <c r="H246" t="s">
        <v>230</v>
      </c>
      <c r="I246">
        <v>1.6</v>
      </c>
      <c r="J246">
        <f t="shared" si="16"/>
        <v>0</v>
      </c>
      <c r="K246">
        <f t="shared" ca="1" si="17"/>
        <v>1.6</v>
      </c>
      <c r="L246">
        <f t="shared" ca="1" si="18"/>
        <v>1.6</v>
      </c>
      <c r="M246">
        <f t="shared" ca="1" si="19"/>
        <v>0</v>
      </c>
    </row>
    <row r="247" spans="1:13" x14ac:dyDescent="0.3">
      <c r="A247" t="s">
        <v>358</v>
      </c>
      <c r="B247" t="s">
        <v>561</v>
      </c>
      <c r="C247">
        <v>4.5</v>
      </c>
      <c r="D247">
        <f t="shared" si="15"/>
        <v>0</v>
      </c>
      <c r="G247" t="s">
        <v>562</v>
      </c>
      <c r="H247" t="s">
        <v>563</v>
      </c>
      <c r="I247">
        <v>0.15</v>
      </c>
      <c r="J247">
        <f t="shared" si="16"/>
        <v>0</v>
      </c>
      <c r="K247">
        <f t="shared" ca="1" si="17"/>
        <v>0</v>
      </c>
      <c r="L247">
        <f t="shared" ca="1" si="18"/>
        <v>0</v>
      </c>
      <c r="M247">
        <f t="shared" ca="1" si="19"/>
        <v>0</v>
      </c>
    </row>
    <row r="248" spans="1:13" x14ac:dyDescent="0.3">
      <c r="A248" t="s">
        <v>564</v>
      </c>
      <c r="B248" t="s">
        <v>160</v>
      </c>
      <c r="C248">
        <v>13</v>
      </c>
      <c r="D248">
        <f t="shared" si="15"/>
        <v>1</v>
      </c>
      <c r="G248" t="s">
        <v>565</v>
      </c>
      <c r="H248" t="s">
        <v>566</v>
      </c>
      <c r="I248">
        <v>0</v>
      </c>
      <c r="J248">
        <f t="shared" si="16"/>
        <v>0</v>
      </c>
      <c r="K248">
        <f t="shared" ca="1" si="17"/>
        <v>0</v>
      </c>
      <c r="L248">
        <f t="shared" ca="1" si="18"/>
        <v>0</v>
      </c>
      <c r="M248">
        <f t="shared" ca="1" si="19"/>
        <v>0</v>
      </c>
    </row>
    <row r="249" spans="1:13" x14ac:dyDescent="0.3">
      <c r="A249" t="s">
        <v>567</v>
      </c>
      <c r="B249" t="s">
        <v>568</v>
      </c>
      <c r="C249">
        <v>13</v>
      </c>
      <c r="D249">
        <f t="shared" si="15"/>
        <v>1</v>
      </c>
      <c r="G249" t="s">
        <v>569</v>
      </c>
      <c r="H249" t="s">
        <v>570</v>
      </c>
      <c r="I249">
        <v>7.5</v>
      </c>
      <c r="J249">
        <f t="shared" si="16"/>
        <v>0</v>
      </c>
      <c r="K249">
        <f t="shared" ca="1" si="17"/>
        <v>9</v>
      </c>
      <c r="L249">
        <f t="shared" ca="1" si="18"/>
        <v>7.5</v>
      </c>
      <c r="M249">
        <f t="shared" ca="1" si="19"/>
        <v>-1.5</v>
      </c>
    </row>
    <row r="250" spans="1:13" x14ac:dyDescent="0.3">
      <c r="A250" t="s">
        <v>571</v>
      </c>
      <c r="B250" t="s">
        <v>572</v>
      </c>
      <c r="C250">
        <v>0</v>
      </c>
      <c r="D250">
        <f t="shared" si="15"/>
        <v>1</v>
      </c>
      <c r="G250" t="s">
        <v>573</v>
      </c>
      <c r="H250" t="s">
        <v>574</v>
      </c>
      <c r="I250">
        <v>3.5</v>
      </c>
      <c r="J250">
        <f t="shared" si="16"/>
        <v>0</v>
      </c>
      <c r="K250">
        <f t="shared" ca="1" si="17"/>
        <v>4</v>
      </c>
      <c r="L250">
        <f t="shared" ca="1" si="18"/>
        <v>3.5</v>
      </c>
      <c r="M250">
        <f t="shared" ca="1" si="19"/>
        <v>-0.5</v>
      </c>
    </row>
    <row r="251" spans="1:13" x14ac:dyDescent="0.3">
      <c r="A251" t="s">
        <v>575</v>
      </c>
      <c r="B251" t="s">
        <v>576</v>
      </c>
      <c r="C251">
        <v>0</v>
      </c>
      <c r="D251">
        <f t="shared" si="15"/>
        <v>1</v>
      </c>
      <c r="G251" t="s">
        <v>577</v>
      </c>
      <c r="H251" t="s">
        <v>64</v>
      </c>
      <c r="I251">
        <v>100</v>
      </c>
      <c r="J251">
        <f t="shared" si="16"/>
        <v>0</v>
      </c>
      <c r="K251">
        <f t="shared" ca="1" si="17"/>
        <v>105</v>
      </c>
      <c r="L251">
        <f t="shared" ca="1" si="18"/>
        <v>100</v>
      </c>
      <c r="M251">
        <f t="shared" ca="1" si="19"/>
        <v>-5</v>
      </c>
    </row>
    <row r="252" spans="1:13" x14ac:dyDescent="0.3">
      <c r="A252" t="s">
        <v>361</v>
      </c>
      <c r="B252" t="s">
        <v>362</v>
      </c>
      <c r="C252">
        <v>1.75</v>
      </c>
      <c r="D252">
        <f t="shared" si="15"/>
        <v>0</v>
      </c>
      <c r="G252" t="s">
        <v>578</v>
      </c>
      <c r="H252" t="s">
        <v>49</v>
      </c>
      <c r="I252">
        <v>102</v>
      </c>
      <c r="J252">
        <f t="shared" si="16"/>
        <v>0</v>
      </c>
      <c r="K252">
        <f t="shared" ca="1" si="17"/>
        <v>88</v>
      </c>
      <c r="L252">
        <f t="shared" ca="1" si="18"/>
        <v>88</v>
      </c>
      <c r="M252">
        <f t="shared" ca="1" si="19"/>
        <v>14</v>
      </c>
    </row>
    <row r="253" spans="1:13" x14ac:dyDescent="0.3">
      <c r="A253" t="s">
        <v>365</v>
      </c>
      <c r="B253" t="s">
        <v>366</v>
      </c>
      <c r="C253">
        <v>14</v>
      </c>
      <c r="D253">
        <f t="shared" si="15"/>
        <v>0</v>
      </c>
      <c r="G253" t="s">
        <v>579</v>
      </c>
      <c r="H253" t="s">
        <v>348</v>
      </c>
      <c r="I253">
        <v>2.4</v>
      </c>
      <c r="J253">
        <f t="shared" si="16"/>
        <v>0</v>
      </c>
      <c r="K253">
        <f t="shared" ca="1" si="17"/>
        <v>2.75</v>
      </c>
      <c r="L253">
        <f t="shared" ca="1" si="18"/>
        <v>2.4</v>
      </c>
      <c r="M253">
        <f t="shared" ca="1" si="19"/>
        <v>-0.35000000000000009</v>
      </c>
    </row>
    <row r="254" spans="1:13" x14ac:dyDescent="0.3">
      <c r="A254" t="s">
        <v>369</v>
      </c>
      <c r="B254" t="s">
        <v>238</v>
      </c>
      <c r="C254">
        <v>14</v>
      </c>
      <c r="D254">
        <f t="shared" si="15"/>
        <v>0</v>
      </c>
      <c r="G254" t="s">
        <v>580</v>
      </c>
      <c r="H254" t="s">
        <v>6</v>
      </c>
      <c r="I254">
        <v>2</v>
      </c>
      <c r="J254">
        <f t="shared" si="16"/>
        <v>0</v>
      </c>
      <c r="K254">
        <f t="shared" ca="1" si="17"/>
        <v>3.13</v>
      </c>
      <c r="L254">
        <f t="shared" ca="1" si="18"/>
        <v>2</v>
      </c>
      <c r="M254">
        <f t="shared" ca="1" si="19"/>
        <v>-1.1299999999999999</v>
      </c>
    </row>
    <row r="255" spans="1:13" x14ac:dyDescent="0.3">
      <c r="A255" t="s">
        <v>372</v>
      </c>
      <c r="B255" t="s">
        <v>110</v>
      </c>
      <c r="C255">
        <v>2</v>
      </c>
      <c r="D255">
        <f t="shared" si="15"/>
        <v>0</v>
      </c>
      <c r="G255" t="s">
        <v>581</v>
      </c>
      <c r="H255" t="s">
        <v>582</v>
      </c>
      <c r="I255">
        <v>118</v>
      </c>
      <c r="J255">
        <f t="shared" si="16"/>
        <v>0</v>
      </c>
      <c r="K255">
        <f t="shared" ca="1" si="17"/>
        <v>120</v>
      </c>
      <c r="L255">
        <f t="shared" ca="1" si="18"/>
        <v>118</v>
      </c>
      <c r="M255">
        <f t="shared" ca="1" si="19"/>
        <v>-2</v>
      </c>
    </row>
    <row r="256" spans="1:13" x14ac:dyDescent="0.3">
      <c r="A256" t="s">
        <v>374</v>
      </c>
      <c r="B256" t="s">
        <v>250</v>
      </c>
      <c r="C256">
        <v>98</v>
      </c>
      <c r="D256">
        <f t="shared" si="15"/>
        <v>0</v>
      </c>
      <c r="G256" t="s">
        <v>583</v>
      </c>
      <c r="H256" t="s">
        <v>25</v>
      </c>
      <c r="I256">
        <v>9.4</v>
      </c>
      <c r="J256">
        <f t="shared" si="16"/>
        <v>0</v>
      </c>
      <c r="K256">
        <f t="shared" ca="1" si="17"/>
        <v>10.3</v>
      </c>
      <c r="L256">
        <f t="shared" ca="1" si="18"/>
        <v>9.4</v>
      </c>
      <c r="M256">
        <f t="shared" ca="1" si="19"/>
        <v>-0.90000000000000036</v>
      </c>
    </row>
    <row r="257" spans="1:13" x14ac:dyDescent="0.3">
      <c r="A257" t="s">
        <v>377</v>
      </c>
      <c r="B257" t="s">
        <v>378</v>
      </c>
      <c r="C257">
        <v>4.25</v>
      </c>
      <c r="D257">
        <f t="shared" si="15"/>
        <v>0</v>
      </c>
      <c r="G257" t="s">
        <v>584</v>
      </c>
      <c r="H257" t="s">
        <v>25</v>
      </c>
      <c r="I257">
        <v>7.5</v>
      </c>
      <c r="J257">
        <f t="shared" si="16"/>
        <v>0</v>
      </c>
      <c r="K257">
        <f t="shared" ca="1" si="17"/>
        <v>7.3</v>
      </c>
      <c r="L257">
        <f t="shared" ca="1" si="18"/>
        <v>7.3</v>
      </c>
      <c r="M257">
        <f t="shared" ca="1" si="19"/>
        <v>0.20000000000000018</v>
      </c>
    </row>
    <row r="258" spans="1:13" x14ac:dyDescent="0.3">
      <c r="A258" t="s">
        <v>585</v>
      </c>
      <c r="B258" t="s">
        <v>378</v>
      </c>
      <c r="C258">
        <v>3.5</v>
      </c>
      <c r="D258">
        <f t="shared" si="15"/>
        <v>1</v>
      </c>
      <c r="G258" t="s">
        <v>586</v>
      </c>
      <c r="H258" t="s">
        <v>64</v>
      </c>
      <c r="I258">
        <v>137</v>
      </c>
      <c r="J258">
        <f t="shared" si="16"/>
        <v>0</v>
      </c>
      <c r="K258">
        <f t="shared" ca="1" si="17"/>
        <v>152</v>
      </c>
      <c r="L258">
        <f t="shared" ca="1" si="18"/>
        <v>137</v>
      </c>
      <c r="M258">
        <f t="shared" ca="1" si="19"/>
        <v>-15</v>
      </c>
    </row>
    <row r="259" spans="1:13" x14ac:dyDescent="0.3">
      <c r="A259" t="s">
        <v>379</v>
      </c>
      <c r="B259" t="s">
        <v>552</v>
      </c>
      <c r="C259">
        <v>5.25</v>
      </c>
      <c r="D259">
        <f t="shared" si="15"/>
        <v>0</v>
      </c>
      <c r="G259" t="s">
        <v>587</v>
      </c>
      <c r="H259" t="s">
        <v>588</v>
      </c>
      <c r="I259">
        <v>0</v>
      </c>
      <c r="J259">
        <f t="shared" si="16"/>
        <v>0</v>
      </c>
      <c r="K259">
        <f t="shared" ca="1" si="17"/>
        <v>38</v>
      </c>
      <c r="L259">
        <f t="shared" ca="1" si="18"/>
        <v>0</v>
      </c>
      <c r="M259">
        <f t="shared" ca="1" si="19"/>
        <v>0</v>
      </c>
    </row>
    <row r="260" spans="1:13" x14ac:dyDescent="0.3">
      <c r="A260" t="s">
        <v>380</v>
      </c>
      <c r="B260" t="s">
        <v>381</v>
      </c>
      <c r="C260">
        <v>3.5</v>
      </c>
      <c r="D260">
        <f t="shared" si="15"/>
        <v>0</v>
      </c>
      <c r="G260" t="s">
        <v>589</v>
      </c>
      <c r="H260" t="s">
        <v>590</v>
      </c>
      <c r="I260">
        <v>0.65</v>
      </c>
      <c r="J260">
        <f t="shared" si="16"/>
        <v>0</v>
      </c>
      <c r="K260">
        <f t="shared" ca="1" si="17"/>
        <v>0.75</v>
      </c>
      <c r="L260">
        <f t="shared" ca="1" si="18"/>
        <v>0.65</v>
      </c>
      <c r="M260">
        <f t="shared" ca="1" si="19"/>
        <v>-9.9999999999999978E-2</v>
      </c>
    </row>
    <row r="261" spans="1:13" x14ac:dyDescent="0.3">
      <c r="A261" t="s">
        <v>384</v>
      </c>
      <c r="B261" t="s">
        <v>385</v>
      </c>
      <c r="C261">
        <v>50</v>
      </c>
      <c r="D261">
        <f t="shared" ref="D261:D324" si="20">IF(ISERROR(MATCH(A261,CartN,0)),1,0)</f>
        <v>0</v>
      </c>
      <c r="G261" t="s">
        <v>591</v>
      </c>
      <c r="H261" t="s">
        <v>592</v>
      </c>
      <c r="I261">
        <v>0.65</v>
      </c>
      <c r="J261">
        <f t="shared" ref="J261:J324" si="21">IF(ISERROR(MATCH(G261,CartN1,0)),1,0)</f>
        <v>0</v>
      </c>
      <c r="K261">
        <f t="shared" ref="K261:K324" ca="1" si="22">IFERROR(OFFSET($A$4,MATCH(G261,CartN1,0),2),0)</f>
        <v>0.75</v>
      </c>
      <c r="L261">
        <f t="shared" ca="1" si="18"/>
        <v>0.65</v>
      </c>
      <c r="M261">
        <f t="shared" ca="1" si="19"/>
        <v>-9.9999999999999978E-2</v>
      </c>
    </row>
    <row r="262" spans="1:13" x14ac:dyDescent="0.3">
      <c r="A262" t="s">
        <v>388</v>
      </c>
      <c r="B262" t="s">
        <v>389</v>
      </c>
      <c r="C262">
        <v>27</v>
      </c>
      <c r="D262">
        <f t="shared" si="20"/>
        <v>0</v>
      </c>
      <c r="G262" t="s">
        <v>593</v>
      </c>
      <c r="H262" t="s">
        <v>594</v>
      </c>
      <c r="I262">
        <v>10.25</v>
      </c>
      <c r="J262">
        <f t="shared" si="21"/>
        <v>0</v>
      </c>
      <c r="K262">
        <f t="shared" ca="1" si="22"/>
        <v>12.25</v>
      </c>
      <c r="L262">
        <f t="shared" ref="L262:L325" ca="1" si="23">IF(J262=1,I262,IF(K262&lt;=I262,K262,I262))</f>
        <v>10.25</v>
      </c>
      <c r="M262">
        <f t="shared" ref="M262:M325" ca="1" si="24">IF(AND(I262&gt;0,K262&gt;0),I262-K262,0)</f>
        <v>-2</v>
      </c>
    </row>
    <row r="263" spans="1:13" x14ac:dyDescent="0.3">
      <c r="A263" t="s">
        <v>392</v>
      </c>
      <c r="B263" t="s">
        <v>393</v>
      </c>
      <c r="C263">
        <v>0</v>
      </c>
      <c r="D263">
        <f t="shared" si="20"/>
        <v>0</v>
      </c>
      <c r="G263" t="s">
        <v>595</v>
      </c>
      <c r="H263" t="s">
        <v>596</v>
      </c>
      <c r="I263">
        <v>0.2</v>
      </c>
      <c r="J263">
        <f t="shared" si="21"/>
        <v>0</v>
      </c>
      <c r="K263">
        <f t="shared" ca="1" si="22"/>
        <v>0.25</v>
      </c>
      <c r="L263">
        <f t="shared" ca="1" si="23"/>
        <v>0.2</v>
      </c>
      <c r="M263">
        <f t="shared" ca="1" si="24"/>
        <v>-4.9999999999999989E-2</v>
      </c>
    </row>
    <row r="264" spans="1:13" x14ac:dyDescent="0.3">
      <c r="A264" t="s">
        <v>396</v>
      </c>
      <c r="B264" t="s">
        <v>250</v>
      </c>
      <c r="C264">
        <v>115</v>
      </c>
      <c r="D264">
        <f t="shared" si="20"/>
        <v>0</v>
      </c>
      <c r="G264" t="s">
        <v>597</v>
      </c>
      <c r="H264" t="s">
        <v>598</v>
      </c>
      <c r="I264">
        <v>1.6</v>
      </c>
      <c r="J264">
        <f t="shared" si="21"/>
        <v>0</v>
      </c>
      <c r="K264">
        <f t="shared" ca="1" si="22"/>
        <v>1.6</v>
      </c>
      <c r="L264">
        <f t="shared" ca="1" si="23"/>
        <v>1.6</v>
      </c>
      <c r="M264">
        <f t="shared" ca="1" si="24"/>
        <v>0</v>
      </c>
    </row>
    <row r="265" spans="1:13" x14ac:dyDescent="0.3">
      <c r="A265" t="s">
        <v>399</v>
      </c>
      <c r="B265" t="s">
        <v>393</v>
      </c>
      <c r="C265">
        <v>0</v>
      </c>
      <c r="D265">
        <f t="shared" si="20"/>
        <v>0</v>
      </c>
      <c r="G265" t="s">
        <v>599</v>
      </c>
      <c r="H265" t="s">
        <v>600</v>
      </c>
      <c r="I265">
        <v>3.5</v>
      </c>
      <c r="J265">
        <f t="shared" si="21"/>
        <v>0</v>
      </c>
      <c r="K265">
        <f t="shared" ca="1" si="22"/>
        <v>3.5</v>
      </c>
      <c r="L265">
        <f t="shared" ca="1" si="23"/>
        <v>3.5</v>
      </c>
      <c r="M265">
        <f t="shared" ca="1" si="24"/>
        <v>0</v>
      </c>
    </row>
    <row r="266" spans="1:13" x14ac:dyDescent="0.3">
      <c r="A266" t="s">
        <v>601</v>
      </c>
      <c r="B266" t="s">
        <v>602</v>
      </c>
      <c r="C266">
        <v>0</v>
      </c>
      <c r="D266">
        <f t="shared" si="20"/>
        <v>1</v>
      </c>
      <c r="G266" t="s">
        <v>603</v>
      </c>
      <c r="H266" t="s">
        <v>604</v>
      </c>
      <c r="I266">
        <v>2.25</v>
      </c>
      <c r="J266">
        <f t="shared" si="21"/>
        <v>0</v>
      </c>
      <c r="K266">
        <f t="shared" ca="1" si="22"/>
        <v>2.75</v>
      </c>
      <c r="L266">
        <f t="shared" ca="1" si="23"/>
        <v>2.25</v>
      </c>
      <c r="M266">
        <f t="shared" ca="1" si="24"/>
        <v>-0.5</v>
      </c>
    </row>
    <row r="267" spans="1:13" x14ac:dyDescent="0.3">
      <c r="A267" t="s">
        <v>605</v>
      </c>
      <c r="B267" t="s">
        <v>606</v>
      </c>
      <c r="C267">
        <v>0</v>
      </c>
      <c r="D267">
        <f t="shared" si="20"/>
        <v>1</v>
      </c>
      <c r="G267" t="s">
        <v>607</v>
      </c>
      <c r="H267" t="s">
        <v>608</v>
      </c>
      <c r="I267">
        <v>7</v>
      </c>
      <c r="J267">
        <f t="shared" si="21"/>
        <v>1</v>
      </c>
      <c r="K267">
        <f t="shared" ca="1" si="22"/>
        <v>0</v>
      </c>
      <c r="L267">
        <f t="shared" si="23"/>
        <v>7</v>
      </c>
      <c r="M267">
        <f t="shared" ca="1" si="24"/>
        <v>0</v>
      </c>
    </row>
    <row r="268" spans="1:13" x14ac:dyDescent="0.3">
      <c r="A268" t="s">
        <v>400</v>
      </c>
      <c r="B268" t="s">
        <v>181</v>
      </c>
      <c r="C268">
        <v>5</v>
      </c>
      <c r="D268">
        <f t="shared" si="20"/>
        <v>0</v>
      </c>
      <c r="G268" t="s">
        <v>609</v>
      </c>
      <c r="H268" t="s">
        <v>610</v>
      </c>
      <c r="I268">
        <v>33</v>
      </c>
      <c r="J268">
        <f t="shared" si="21"/>
        <v>0</v>
      </c>
      <c r="K268">
        <f t="shared" ca="1" si="22"/>
        <v>33</v>
      </c>
      <c r="L268">
        <f t="shared" ca="1" si="23"/>
        <v>33</v>
      </c>
      <c r="M268">
        <f t="shared" ca="1" si="24"/>
        <v>0</v>
      </c>
    </row>
    <row r="269" spans="1:13" x14ac:dyDescent="0.3">
      <c r="A269" t="s">
        <v>401</v>
      </c>
      <c r="B269" t="s">
        <v>402</v>
      </c>
      <c r="C269">
        <v>0</v>
      </c>
      <c r="D269">
        <f t="shared" si="20"/>
        <v>0</v>
      </c>
      <c r="G269" t="s">
        <v>609</v>
      </c>
      <c r="H269" t="s">
        <v>611</v>
      </c>
      <c r="I269">
        <v>0</v>
      </c>
      <c r="J269">
        <f t="shared" si="21"/>
        <v>0</v>
      </c>
      <c r="K269">
        <f t="shared" ca="1" si="22"/>
        <v>33</v>
      </c>
      <c r="L269">
        <f t="shared" ca="1" si="23"/>
        <v>0</v>
      </c>
      <c r="M269">
        <f t="shared" ca="1" si="24"/>
        <v>0</v>
      </c>
    </row>
    <row r="270" spans="1:13" x14ac:dyDescent="0.3">
      <c r="A270" t="s">
        <v>403</v>
      </c>
      <c r="B270" t="s">
        <v>404</v>
      </c>
      <c r="C270">
        <v>0</v>
      </c>
      <c r="D270">
        <f t="shared" si="20"/>
        <v>0</v>
      </c>
      <c r="G270" t="s">
        <v>612</v>
      </c>
      <c r="H270" t="s">
        <v>613</v>
      </c>
      <c r="I270">
        <v>6</v>
      </c>
      <c r="J270">
        <f t="shared" si="21"/>
        <v>0</v>
      </c>
      <c r="K270">
        <f t="shared" ca="1" si="22"/>
        <v>6</v>
      </c>
      <c r="L270">
        <f t="shared" ca="1" si="23"/>
        <v>6</v>
      </c>
      <c r="M270">
        <f t="shared" ca="1" si="24"/>
        <v>0</v>
      </c>
    </row>
    <row r="271" spans="1:13" x14ac:dyDescent="0.3">
      <c r="A271" t="s">
        <v>406</v>
      </c>
      <c r="B271" t="s">
        <v>539</v>
      </c>
      <c r="C271">
        <v>42</v>
      </c>
      <c r="D271">
        <f t="shared" si="20"/>
        <v>0</v>
      </c>
      <c r="G271" t="s">
        <v>614</v>
      </c>
      <c r="H271" t="s">
        <v>615</v>
      </c>
      <c r="I271">
        <v>7</v>
      </c>
      <c r="J271">
        <f t="shared" si="21"/>
        <v>0</v>
      </c>
      <c r="K271">
        <f t="shared" ca="1" si="22"/>
        <v>7</v>
      </c>
      <c r="L271">
        <f t="shared" ca="1" si="23"/>
        <v>7</v>
      </c>
      <c r="M271">
        <f t="shared" ca="1" si="24"/>
        <v>0</v>
      </c>
    </row>
    <row r="272" spans="1:13" x14ac:dyDescent="0.3">
      <c r="A272" t="s">
        <v>408</v>
      </c>
      <c r="B272" t="s">
        <v>545</v>
      </c>
      <c r="C272">
        <v>18</v>
      </c>
      <c r="D272">
        <f t="shared" si="20"/>
        <v>0</v>
      </c>
      <c r="G272" t="s">
        <v>616</v>
      </c>
      <c r="H272" t="s">
        <v>617</v>
      </c>
      <c r="I272">
        <v>0.25</v>
      </c>
      <c r="J272">
        <f t="shared" si="21"/>
        <v>0</v>
      </c>
      <c r="K272">
        <f t="shared" ca="1" si="22"/>
        <v>0.25</v>
      </c>
      <c r="L272">
        <f t="shared" ca="1" si="23"/>
        <v>0.25</v>
      </c>
      <c r="M272">
        <f t="shared" ca="1" si="24"/>
        <v>0</v>
      </c>
    </row>
    <row r="273" spans="1:13" x14ac:dyDescent="0.3">
      <c r="A273" t="s">
        <v>411</v>
      </c>
      <c r="B273" t="s">
        <v>618</v>
      </c>
      <c r="C273">
        <v>34</v>
      </c>
      <c r="D273">
        <f t="shared" si="20"/>
        <v>0</v>
      </c>
      <c r="G273" t="s">
        <v>619</v>
      </c>
      <c r="H273" t="s">
        <v>620</v>
      </c>
      <c r="I273">
        <v>7</v>
      </c>
      <c r="J273">
        <f t="shared" si="21"/>
        <v>0</v>
      </c>
      <c r="K273">
        <f t="shared" ca="1" si="22"/>
        <v>7.5</v>
      </c>
      <c r="L273">
        <f t="shared" ca="1" si="23"/>
        <v>7</v>
      </c>
      <c r="M273">
        <f t="shared" ca="1" si="24"/>
        <v>-0.5</v>
      </c>
    </row>
    <row r="274" spans="1:13" x14ac:dyDescent="0.3">
      <c r="A274" t="s">
        <v>414</v>
      </c>
      <c r="B274" t="s">
        <v>621</v>
      </c>
      <c r="C274">
        <v>33.5</v>
      </c>
      <c r="D274">
        <f t="shared" si="20"/>
        <v>0</v>
      </c>
      <c r="G274" t="s">
        <v>622</v>
      </c>
      <c r="H274" t="s">
        <v>157</v>
      </c>
      <c r="I274">
        <v>157</v>
      </c>
      <c r="J274">
        <f t="shared" si="21"/>
        <v>0</v>
      </c>
      <c r="K274">
        <f t="shared" ca="1" si="22"/>
        <v>186</v>
      </c>
      <c r="L274">
        <f t="shared" ca="1" si="23"/>
        <v>157</v>
      </c>
      <c r="M274">
        <f t="shared" ca="1" si="24"/>
        <v>-29</v>
      </c>
    </row>
    <row r="275" spans="1:13" x14ac:dyDescent="0.3">
      <c r="A275" t="s">
        <v>623</v>
      </c>
      <c r="B275" t="s">
        <v>430</v>
      </c>
      <c r="C275">
        <v>0</v>
      </c>
      <c r="D275">
        <f t="shared" si="20"/>
        <v>1</v>
      </c>
      <c r="G275" t="s">
        <v>624</v>
      </c>
      <c r="H275" t="s">
        <v>625</v>
      </c>
      <c r="I275">
        <v>24</v>
      </c>
      <c r="J275">
        <f t="shared" si="21"/>
        <v>0</v>
      </c>
      <c r="K275">
        <f t="shared" ca="1" si="22"/>
        <v>0</v>
      </c>
      <c r="L275">
        <f t="shared" ca="1" si="23"/>
        <v>0</v>
      </c>
      <c r="M275">
        <f t="shared" ca="1" si="24"/>
        <v>0</v>
      </c>
    </row>
    <row r="276" spans="1:13" x14ac:dyDescent="0.3">
      <c r="A276" t="s">
        <v>626</v>
      </c>
      <c r="B276" t="s">
        <v>627</v>
      </c>
      <c r="C276">
        <v>16.5</v>
      </c>
      <c r="D276">
        <f t="shared" si="20"/>
        <v>1</v>
      </c>
      <c r="G276" t="s">
        <v>628</v>
      </c>
      <c r="H276" t="s">
        <v>12</v>
      </c>
      <c r="I276">
        <v>15.5</v>
      </c>
      <c r="J276">
        <f t="shared" si="21"/>
        <v>0</v>
      </c>
      <c r="K276">
        <f t="shared" ca="1" si="22"/>
        <v>15</v>
      </c>
      <c r="L276">
        <f t="shared" ca="1" si="23"/>
        <v>15</v>
      </c>
      <c r="M276">
        <f t="shared" ca="1" si="24"/>
        <v>0.5</v>
      </c>
    </row>
    <row r="277" spans="1:13" x14ac:dyDescent="0.3">
      <c r="A277" t="s">
        <v>417</v>
      </c>
      <c r="B277" t="s">
        <v>418</v>
      </c>
      <c r="C277">
        <v>10.5</v>
      </c>
      <c r="D277">
        <f t="shared" si="20"/>
        <v>0</v>
      </c>
      <c r="G277" t="s">
        <v>629</v>
      </c>
      <c r="H277" t="s">
        <v>630</v>
      </c>
      <c r="I277">
        <v>0</v>
      </c>
      <c r="J277">
        <f t="shared" si="21"/>
        <v>0</v>
      </c>
      <c r="K277">
        <f t="shared" ca="1" si="22"/>
        <v>0</v>
      </c>
      <c r="L277">
        <f t="shared" ca="1" si="23"/>
        <v>0</v>
      </c>
      <c r="M277">
        <f t="shared" ca="1" si="24"/>
        <v>0</v>
      </c>
    </row>
    <row r="278" spans="1:13" x14ac:dyDescent="0.3">
      <c r="A278" t="s">
        <v>631</v>
      </c>
      <c r="B278" t="s">
        <v>632</v>
      </c>
      <c r="C278">
        <v>0</v>
      </c>
      <c r="D278">
        <f t="shared" si="20"/>
        <v>1</v>
      </c>
      <c r="G278" t="s">
        <v>633</v>
      </c>
      <c r="H278" t="s">
        <v>634</v>
      </c>
      <c r="I278">
        <v>406</v>
      </c>
      <c r="J278">
        <f t="shared" si="21"/>
        <v>0</v>
      </c>
      <c r="K278">
        <f t="shared" ca="1" si="22"/>
        <v>400</v>
      </c>
      <c r="L278">
        <f t="shared" ca="1" si="23"/>
        <v>400</v>
      </c>
      <c r="M278">
        <f t="shared" ca="1" si="24"/>
        <v>6</v>
      </c>
    </row>
    <row r="279" spans="1:13" x14ac:dyDescent="0.3">
      <c r="A279" t="s">
        <v>420</v>
      </c>
      <c r="B279" t="s">
        <v>421</v>
      </c>
      <c r="C279">
        <v>0</v>
      </c>
      <c r="D279">
        <f t="shared" si="20"/>
        <v>0</v>
      </c>
      <c r="G279" t="s">
        <v>635</v>
      </c>
      <c r="H279" t="s">
        <v>636</v>
      </c>
      <c r="I279">
        <v>17</v>
      </c>
      <c r="J279">
        <f t="shared" si="21"/>
        <v>0</v>
      </c>
      <c r="K279">
        <f t="shared" ca="1" si="22"/>
        <v>15.5</v>
      </c>
      <c r="L279">
        <f t="shared" ca="1" si="23"/>
        <v>15.5</v>
      </c>
      <c r="M279">
        <f t="shared" ca="1" si="24"/>
        <v>1.5</v>
      </c>
    </row>
    <row r="280" spans="1:13" x14ac:dyDescent="0.3">
      <c r="A280" t="s">
        <v>637</v>
      </c>
      <c r="B280" t="s">
        <v>638</v>
      </c>
      <c r="C280">
        <v>0</v>
      </c>
      <c r="D280">
        <f t="shared" si="20"/>
        <v>1</v>
      </c>
      <c r="G280" t="s">
        <v>639</v>
      </c>
      <c r="H280" t="s">
        <v>125</v>
      </c>
      <c r="I280">
        <v>15</v>
      </c>
      <c r="J280">
        <f t="shared" si="21"/>
        <v>0</v>
      </c>
      <c r="K280">
        <f t="shared" ca="1" si="22"/>
        <v>20</v>
      </c>
      <c r="L280">
        <f t="shared" ca="1" si="23"/>
        <v>15</v>
      </c>
      <c r="M280">
        <f t="shared" ca="1" si="24"/>
        <v>-5</v>
      </c>
    </row>
    <row r="281" spans="1:13" x14ac:dyDescent="0.3">
      <c r="A281" t="s">
        <v>422</v>
      </c>
      <c r="B281" t="s">
        <v>423</v>
      </c>
      <c r="C281">
        <v>27</v>
      </c>
      <c r="D281">
        <f t="shared" si="20"/>
        <v>0</v>
      </c>
      <c r="G281" t="s">
        <v>640</v>
      </c>
      <c r="H281" t="s">
        <v>185</v>
      </c>
      <c r="I281">
        <v>7</v>
      </c>
      <c r="J281">
        <f t="shared" si="21"/>
        <v>0</v>
      </c>
      <c r="K281">
        <f t="shared" ca="1" si="22"/>
        <v>8.5</v>
      </c>
      <c r="L281">
        <f t="shared" ca="1" si="23"/>
        <v>7</v>
      </c>
      <c r="M281">
        <f t="shared" ca="1" si="24"/>
        <v>-1.5</v>
      </c>
    </row>
    <row r="282" spans="1:13" x14ac:dyDescent="0.3">
      <c r="A282" t="s">
        <v>426</v>
      </c>
      <c r="B282" t="s">
        <v>427</v>
      </c>
      <c r="C282">
        <v>27</v>
      </c>
      <c r="D282">
        <f t="shared" si="20"/>
        <v>0</v>
      </c>
      <c r="G282" t="s">
        <v>641</v>
      </c>
      <c r="H282" t="s">
        <v>636</v>
      </c>
      <c r="I282">
        <v>7</v>
      </c>
      <c r="J282">
        <f t="shared" si="21"/>
        <v>0</v>
      </c>
      <c r="K282">
        <f t="shared" ca="1" si="22"/>
        <v>9.25</v>
      </c>
      <c r="L282">
        <f t="shared" ca="1" si="23"/>
        <v>7</v>
      </c>
      <c r="M282">
        <f t="shared" ca="1" si="24"/>
        <v>-2.25</v>
      </c>
    </row>
    <row r="283" spans="1:13" x14ac:dyDescent="0.3">
      <c r="A283" t="s">
        <v>429</v>
      </c>
      <c r="B283" t="s">
        <v>430</v>
      </c>
      <c r="C283">
        <v>29</v>
      </c>
      <c r="D283">
        <f t="shared" si="20"/>
        <v>0</v>
      </c>
      <c r="G283" t="s">
        <v>642</v>
      </c>
      <c r="H283" t="s">
        <v>643</v>
      </c>
      <c r="I283">
        <v>9</v>
      </c>
      <c r="J283">
        <f t="shared" si="21"/>
        <v>0</v>
      </c>
      <c r="K283">
        <f t="shared" ca="1" si="22"/>
        <v>9.5</v>
      </c>
      <c r="L283">
        <f t="shared" ca="1" si="23"/>
        <v>9</v>
      </c>
      <c r="M283">
        <f t="shared" ca="1" si="24"/>
        <v>-0.5</v>
      </c>
    </row>
    <row r="284" spans="1:13" x14ac:dyDescent="0.3">
      <c r="A284" t="s">
        <v>432</v>
      </c>
      <c r="B284" t="s">
        <v>423</v>
      </c>
      <c r="C284">
        <v>0</v>
      </c>
      <c r="D284">
        <f t="shared" si="20"/>
        <v>0</v>
      </c>
      <c r="G284" t="s">
        <v>644</v>
      </c>
      <c r="H284" t="s">
        <v>643</v>
      </c>
      <c r="I284">
        <v>7</v>
      </c>
      <c r="J284">
        <f t="shared" si="21"/>
        <v>0</v>
      </c>
      <c r="K284">
        <f t="shared" ca="1" si="22"/>
        <v>8.5</v>
      </c>
      <c r="L284">
        <f t="shared" ca="1" si="23"/>
        <v>7</v>
      </c>
      <c r="M284">
        <f t="shared" ca="1" si="24"/>
        <v>-1.5</v>
      </c>
    </row>
    <row r="285" spans="1:13" x14ac:dyDescent="0.3">
      <c r="A285" t="s">
        <v>433</v>
      </c>
      <c r="B285" t="s">
        <v>430</v>
      </c>
      <c r="C285">
        <v>29</v>
      </c>
      <c r="D285">
        <f t="shared" si="20"/>
        <v>0</v>
      </c>
      <c r="G285" t="s">
        <v>645</v>
      </c>
      <c r="H285" t="s">
        <v>125</v>
      </c>
      <c r="I285">
        <v>25</v>
      </c>
      <c r="J285">
        <f t="shared" si="21"/>
        <v>0</v>
      </c>
      <c r="K285">
        <f t="shared" ca="1" si="22"/>
        <v>25</v>
      </c>
      <c r="L285">
        <f t="shared" ca="1" si="23"/>
        <v>25</v>
      </c>
      <c r="M285">
        <f t="shared" ca="1" si="24"/>
        <v>0</v>
      </c>
    </row>
    <row r="286" spans="1:13" x14ac:dyDescent="0.3">
      <c r="A286" t="s">
        <v>434</v>
      </c>
      <c r="B286" t="s">
        <v>423</v>
      </c>
      <c r="C286">
        <v>29</v>
      </c>
      <c r="D286">
        <f t="shared" si="20"/>
        <v>0</v>
      </c>
      <c r="G286" t="s">
        <v>646</v>
      </c>
      <c r="H286" t="s">
        <v>125</v>
      </c>
      <c r="I286">
        <v>9</v>
      </c>
      <c r="J286">
        <f t="shared" si="21"/>
        <v>0</v>
      </c>
      <c r="K286">
        <f t="shared" ca="1" si="22"/>
        <v>9.5</v>
      </c>
      <c r="L286">
        <f t="shared" ca="1" si="23"/>
        <v>9</v>
      </c>
      <c r="M286">
        <f t="shared" ca="1" si="24"/>
        <v>-0.5</v>
      </c>
    </row>
    <row r="287" spans="1:13" x14ac:dyDescent="0.3">
      <c r="A287" t="s">
        <v>435</v>
      </c>
      <c r="B287" t="s">
        <v>436</v>
      </c>
      <c r="C287">
        <v>23</v>
      </c>
      <c r="D287">
        <f t="shared" si="20"/>
        <v>0</v>
      </c>
      <c r="G287" t="s">
        <v>647</v>
      </c>
      <c r="H287" t="s">
        <v>254</v>
      </c>
      <c r="I287">
        <v>29</v>
      </c>
      <c r="J287">
        <f t="shared" si="21"/>
        <v>0</v>
      </c>
      <c r="K287">
        <f t="shared" ca="1" si="22"/>
        <v>28.75</v>
      </c>
      <c r="L287">
        <f t="shared" ca="1" si="23"/>
        <v>28.75</v>
      </c>
      <c r="M287">
        <f t="shared" ca="1" si="24"/>
        <v>0.25</v>
      </c>
    </row>
    <row r="288" spans="1:13" x14ac:dyDescent="0.3">
      <c r="A288" t="s">
        <v>648</v>
      </c>
      <c r="B288" t="s">
        <v>649</v>
      </c>
      <c r="C288">
        <v>0</v>
      </c>
      <c r="D288">
        <f t="shared" si="20"/>
        <v>1</v>
      </c>
      <c r="G288" t="s">
        <v>650</v>
      </c>
      <c r="H288" t="s">
        <v>254</v>
      </c>
      <c r="I288">
        <v>44</v>
      </c>
      <c r="J288">
        <f t="shared" si="21"/>
        <v>0</v>
      </c>
      <c r="K288">
        <f t="shared" ca="1" si="22"/>
        <v>50</v>
      </c>
      <c r="L288">
        <f t="shared" ca="1" si="23"/>
        <v>44</v>
      </c>
      <c r="M288">
        <f t="shared" ca="1" si="24"/>
        <v>-6</v>
      </c>
    </row>
    <row r="289" spans="1:13" x14ac:dyDescent="0.3">
      <c r="A289" t="s">
        <v>651</v>
      </c>
      <c r="B289" t="s">
        <v>652</v>
      </c>
      <c r="C289">
        <v>0</v>
      </c>
      <c r="D289">
        <f t="shared" si="20"/>
        <v>1</v>
      </c>
      <c r="G289" t="s">
        <v>653</v>
      </c>
      <c r="H289" t="s">
        <v>654</v>
      </c>
      <c r="I289">
        <v>55</v>
      </c>
      <c r="J289">
        <f t="shared" si="21"/>
        <v>1</v>
      </c>
      <c r="K289">
        <f t="shared" ca="1" si="22"/>
        <v>0</v>
      </c>
      <c r="L289">
        <f t="shared" si="23"/>
        <v>55</v>
      </c>
      <c r="M289">
        <f t="shared" ca="1" si="24"/>
        <v>0</v>
      </c>
    </row>
    <row r="290" spans="1:13" x14ac:dyDescent="0.3">
      <c r="A290" t="s">
        <v>655</v>
      </c>
      <c r="B290" t="s">
        <v>656</v>
      </c>
      <c r="C290">
        <v>21</v>
      </c>
      <c r="D290">
        <f t="shared" si="20"/>
        <v>1</v>
      </c>
      <c r="G290" t="s">
        <v>657</v>
      </c>
      <c r="H290" t="s">
        <v>87</v>
      </c>
      <c r="I290">
        <v>5.75</v>
      </c>
      <c r="J290">
        <f t="shared" si="21"/>
        <v>0</v>
      </c>
      <c r="K290">
        <f t="shared" ca="1" si="22"/>
        <v>6.5</v>
      </c>
      <c r="L290">
        <f t="shared" ca="1" si="23"/>
        <v>5.75</v>
      </c>
      <c r="M290">
        <f t="shared" ca="1" si="24"/>
        <v>-0.75</v>
      </c>
    </row>
    <row r="291" spans="1:13" x14ac:dyDescent="0.3">
      <c r="A291" t="s">
        <v>438</v>
      </c>
      <c r="B291" t="s">
        <v>658</v>
      </c>
      <c r="C291">
        <v>24</v>
      </c>
      <c r="D291">
        <f t="shared" si="20"/>
        <v>0</v>
      </c>
      <c r="G291" t="s">
        <v>659</v>
      </c>
      <c r="H291" t="s">
        <v>660</v>
      </c>
      <c r="I291">
        <v>7</v>
      </c>
      <c r="J291">
        <f t="shared" si="21"/>
        <v>0</v>
      </c>
      <c r="K291">
        <f t="shared" ca="1" si="22"/>
        <v>7</v>
      </c>
      <c r="L291">
        <f t="shared" ca="1" si="23"/>
        <v>7</v>
      </c>
      <c r="M291">
        <f t="shared" ca="1" si="24"/>
        <v>0</v>
      </c>
    </row>
    <row r="292" spans="1:13" x14ac:dyDescent="0.3">
      <c r="A292" t="s">
        <v>440</v>
      </c>
      <c r="B292" t="s">
        <v>441</v>
      </c>
      <c r="C292">
        <v>4.5</v>
      </c>
      <c r="D292">
        <f t="shared" si="20"/>
        <v>0</v>
      </c>
      <c r="G292" t="s">
        <v>661</v>
      </c>
      <c r="H292" t="s">
        <v>6</v>
      </c>
      <c r="I292">
        <v>2.4</v>
      </c>
      <c r="J292">
        <f t="shared" si="21"/>
        <v>0</v>
      </c>
      <c r="K292">
        <f t="shared" ca="1" si="22"/>
        <v>2.84</v>
      </c>
      <c r="L292">
        <f t="shared" ca="1" si="23"/>
        <v>2.4</v>
      </c>
      <c r="M292">
        <f t="shared" ca="1" si="24"/>
        <v>-0.43999999999999995</v>
      </c>
    </row>
    <row r="293" spans="1:13" x14ac:dyDescent="0.3">
      <c r="A293" t="s">
        <v>662</v>
      </c>
      <c r="B293" t="s">
        <v>441</v>
      </c>
      <c r="C293">
        <v>4.5</v>
      </c>
      <c r="D293">
        <f t="shared" si="20"/>
        <v>1</v>
      </c>
      <c r="G293" t="s">
        <v>663</v>
      </c>
      <c r="H293" t="s">
        <v>125</v>
      </c>
      <c r="I293">
        <v>31.5</v>
      </c>
      <c r="J293">
        <f t="shared" si="21"/>
        <v>0</v>
      </c>
      <c r="K293">
        <f t="shared" ca="1" si="22"/>
        <v>20.85</v>
      </c>
      <c r="L293">
        <f t="shared" ca="1" si="23"/>
        <v>20.85</v>
      </c>
      <c r="M293">
        <f t="shared" ca="1" si="24"/>
        <v>10.649999999999999</v>
      </c>
    </row>
    <row r="294" spans="1:13" x14ac:dyDescent="0.3">
      <c r="A294" t="s">
        <v>442</v>
      </c>
      <c r="B294" t="s">
        <v>664</v>
      </c>
      <c r="C294">
        <v>50</v>
      </c>
      <c r="D294">
        <f t="shared" si="20"/>
        <v>0</v>
      </c>
      <c r="G294" t="s">
        <v>665</v>
      </c>
      <c r="H294" t="s">
        <v>666</v>
      </c>
      <c r="I294">
        <v>0</v>
      </c>
      <c r="J294">
        <f t="shared" si="21"/>
        <v>0</v>
      </c>
      <c r="K294">
        <f t="shared" ca="1" si="22"/>
        <v>378</v>
      </c>
      <c r="L294">
        <f t="shared" ca="1" si="23"/>
        <v>0</v>
      </c>
      <c r="M294">
        <f t="shared" ca="1" si="24"/>
        <v>0</v>
      </c>
    </row>
    <row r="295" spans="1:13" x14ac:dyDescent="0.3">
      <c r="A295" t="s">
        <v>446</v>
      </c>
      <c r="B295" t="s">
        <v>1</v>
      </c>
      <c r="C295">
        <v>54</v>
      </c>
      <c r="D295">
        <f t="shared" si="20"/>
        <v>0</v>
      </c>
      <c r="G295" t="s">
        <v>667</v>
      </c>
      <c r="H295" t="s">
        <v>668</v>
      </c>
      <c r="I295">
        <v>7</v>
      </c>
      <c r="J295">
        <f t="shared" si="21"/>
        <v>0</v>
      </c>
      <c r="K295">
        <f t="shared" ca="1" si="22"/>
        <v>7.75</v>
      </c>
      <c r="L295">
        <f t="shared" ca="1" si="23"/>
        <v>7</v>
      </c>
      <c r="M295">
        <f t="shared" ca="1" si="24"/>
        <v>-0.75</v>
      </c>
    </row>
    <row r="296" spans="1:13" x14ac:dyDescent="0.3">
      <c r="A296" t="s">
        <v>669</v>
      </c>
      <c r="B296" t="s">
        <v>670</v>
      </c>
      <c r="C296">
        <v>4</v>
      </c>
      <c r="D296">
        <f t="shared" si="20"/>
        <v>1</v>
      </c>
      <c r="G296" t="s">
        <v>671</v>
      </c>
      <c r="H296" t="s">
        <v>672</v>
      </c>
      <c r="I296">
        <v>9</v>
      </c>
      <c r="J296">
        <f t="shared" si="21"/>
        <v>0</v>
      </c>
      <c r="K296">
        <f t="shared" ca="1" si="22"/>
        <v>11</v>
      </c>
      <c r="L296">
        <f t="shared" ca="1" si="23"/>
        <v>9</v>
      </c>
      <c r="M296">
        <f t="shared" ca="1" si="24"/>
        <v>-2</v>
      </c>
    </row>
    <row r="297" spans="1:13" x14ac:dyDescent="0.3">
      <c r="A297" t="s">
        <v>673</v>
      </c>
      <c r="B297" t="s">
        <v>674</v>
      </c>
      <c r="C297">
        <v>6.65</v>
      </c>
      <c r="D297">
        <f t="shared" si="20"/>
        <v>1</v>
      </c>
      <c r="G297" t="s">
        <v>675</v>
      </c>
      <c r="H297" t="s">
        <v>230</v>
      </c>
      <c r="I297">
        <v>1.6</v>
      </c>
      <c r="J297">
        <f t="shared" si="21"/>
        <v>0</v>
      </c>
      <c r="K297">
        <f t="shared" ca="1" si="22"/>
        <v>1.6</v>
      </c>
      <c r="L297">
        <f t="shared" ca="1" si="23"/>
        <v>1.6</v>
      </c>
      <c r="M297">
        <f t="shared" ca="1" si="24"/>
        <v>0</v>
      </c>
    </row>
    <row r="298" spans="1:13" x14ac:dyDescent="0.3">
      <c r="A298" t="s">
        <v>676</v>
      </c>
      <c r="B298" t="s">
        <v>677</v>
      </c>
      <c r="C298">
        <v>6.24</v>
      </c>
      <c r="D298">
        <f t="shared" si="20"/>
        <v>1</v>
      </c>
      <c r="G298" t="s">
        <v>678</v>
      </c>
      <c r="H298" t="s">
        <v>679</v>
      </c>
      <c r="I298">
        <v>1.6</v>
      </c>
      <c r="J298">
        <f t="shared" si="21"/>
        <v>0</v>
      </c>
      <c r="K298">
        <f t="shared" ca="1" si="22"/>
        <v>1.6</v>
      </c>
      <c r="L298">
        <f t="shared" ca="1" si="23"/>
        <v>1.6</v>
      </c>
      <c r="M298">
        <f t="shared" ca="1" si="24"/>
        <v>0</v>
      </c>
    </row>
    <row r="299" spans="1:13" x14ac:dyDescent="0.3">
      <c r="A299" t="s">
        <v>680</v>
      </c>
      <c r="B299" t="s">
        <v>681</v>
      </c>
      <c r="C299">
        <v>14</v>
      </c>
      <c r="D299">
        <f t="shared" si="20"/>
        <v>1</v>
      </c>
      <c r="G299" t="s">
        <v>682</v>
      </c>
      <c r="H299" t="s">
        <v>157</v>
      </c>
      <c r="I299">
        <v>46</v>
      </c>
      <c r="J299">
        <f t="shared" si="21"/>
        <v>0</v>
      </c>
      <c r="K299">
        <f t="shared" ca="1" si="22"/>
        <v>57</v>
      </c>
      <c r="L299">
        <f t="shared" ca="1" si="23"/>
        <v>46</v>
      </c>
      <c r="M299">
        <f t="shared" ca="1" si="24"/>
        <v>-11</v>
      </c>
    </row>
    <row r="300" spans="1:13" x14ac:dyDescent="0.3">
      <c r="A300" t="s">
        <v>447</v>
      </c>
      <c r="B300" t="s">
        <v>1</v>
      </c>
      <c r="C300">
        <v>34</v>
      </c>
      <c r="D300">
        <f t="shared" si="20"/>
        <v>0</v>
      </c>
      <c r="G300" t="s">
        <v>683</v>
      </c>
      <c r="H300" t="s">
        <v>684</v>
      </c>
      <c r="I300">
        <v>14.25</v>
      </c>
      <c r="J300">
        <f t="shared" si="21"/>
        <v>0</v>
      </c>
      <c r="K300">
        <f t="shared" ca="1" si="22"/>
        <v>14.25</v>
      </c>
      <c r="L300">
        <f t="shared" ca="1" si="23"/>
        <v>14.25</v>
      </c>
      <c r="M300">
        <f t="shared" ca="1" si="24"/>
        <v>0</v>
      </c>
    </row>
    <row r="301" spans="1:13" x14ac:dyDescent="0.3">
      <c r="A301" t="s">
        <v>685</v>
      </c>
      <c r="B301" t="s">
        <v>686</v>
      </c>
      <c r="C301">
        <v>14</v>
      </c>
      <c r="D301">
        <f t="shared" si="20"/>
        <v>1</v>
      </c>
      <c r="G301" t="s">
        <v>687</v>
      </c>
      <c r="H301" t="s">
        <v>121</v>
      </c>
      <c r="I301">
        <v>7</v>
      </c>
      <c r="J301">
        <f t="shared" si="21"/>
        <v>0</v>
      </c>
      <c r="K301">
        <f t="shared" ca="1" si="22"/>
        <v>7</v>
      </c>
      <c r="L301">
        <f t="shared" ca="1" si="23"/>
        <v>7</v>
      </c>
      <c r="M301">
        <f t="shared" ca="1" si="24"/>
        <v>0</v>
      </c>
    </row>
    <row r="302" spans="1:13" x14ac:dyDescent="0.3">
      <c r="A302" t="s">
        <v>448</v>
      </c>
      <c r="B302" t="s">
        <v>335</v>
      </c>
      <c r="C302">
        <v>42</v>
      </c>
      <c r="D302">
        <f t="shared" si="20"/>
        <v>0</v>
      </c>
      <c r="G302" t="s">
        <v>688</v>
      </c>
      <c r="H302" t="s">
        <v>689</v>
      </c>
      <c r="I302">
        <v>2</v>
      </c>
      <c r="J302">
        <f t="shared" si="21"/>
        <v>0</v>
      </c>
      <c r="K302">
        <f t="shared" ca="1" si="22"/>
        <v>2</v>
      </c>
      <c r="L302">
        <f t="shared" ca="1" si="23"/>
        <v>2</v>
      </c>
      <c r="M302">
        <f t="shared" ca="1" si="24"/>
        <v>0</v>
      </c>
    </row>
    <row r="303" spans="1:13" x14ac:dyDescent="0.3">
      <c r="A303" t="s">
        <v>690</v>
      </c>
      <c r="B303" t="s">
        <v>691</v>
      </c>
      <c r="C303">
        <v>40.17</v>
      </c>
      <c r="D303">
        <f t="shared" si="20"/>
        <v>1</v>
      </c>
      <c r="G303" t="s">
        <v>692</v>
      </c>
      <c r="H303" t="s">
        <v>693</v>
      </c>
      <c r="I303">
        <v>2</v>
      </c>
      <c r="J303">
        <f t="shared" si="21"/>
        <v>0</v>
      </c>
      <c r="K303">
        <f t="shared" ca="1" si="22"/>
        <v>1.9</v>
      </c>
      <c r="L303">
        <f t="shared" ca="1" si="23"/>
        <v>1.9</v>
      </c>
      <c r="M303">
        <f t="shared" ca="1" si="24"/>
        <v>0.10000000000000009</v>
      </c>
    </row>
    <row r="304" spans="1:13" x14ac:dyDescent="0.3">
      <c r="A304" t="s">
        <v>451</v>
      </c>
      <c r="B304" t="s">
        <v>452</v>
      </c>
      <c r="C304">
        <v>2.25</v>
      </c>
      <c r="D304">
        <f t="shared" si="20"/>
        <v>0</v>
      </c>
      <c r="G304" t="s">
        <v>694</v>
      </c>
      <c r="H304" t="s">
        <v>695</v>
      </c>
      <c r="I304">
        <v>3</v>
      </c>
      <c r="J304">
        <f t="shared" si="21"/>
        <v>0</v>
      </c>
      <c r="K304">
        <f t="shared" ca="1" si="22"/>
        <v>3.5</v>
      </c>
      <c r="L304">
        <f t="shared" ca="1" si="23"/>
        <v>3</v>
      </c>
      <c r="M304">
        <f t="shared" ca="1" si="24"/>
        <v>-0.5</v>
      </c>
    </row>
    <row r="305" spans="1:13" x14ac:dyDescent="0.3">
      <c r="A305" t="s">
        <v>455</v>
      </c>
      <c r="B305" t="s">
        <v>488</v>
      </c>
      <c r="C305">
        <v>3</v>
      </c>
      <c r="D305">
        <f t="shared" si="20"/>
        <v>0</v>
      </c>
      <c r="G305" t="s">
        <v>696</v>
      </c>
      <c r="H305" t="s">
        <v>28</v>
      </c>
      <c r="I305">
        <v>4.3</v>
      </c>
      <c r="J305">
        <f t="shared" si="21"/>
        <v>0</v>
      </c>
      <c r="K305">
        <f t="shared" ca="1" si="22"/>
        <v>3.8</v>
      </c>
      <c r="L305">
        <f t="shared" ca="1" si="23"/>
        <v>3.8</v>
      </c>
      <c r="M305">
        <f t="shared" ca="1" si="24"/>
        <v>0.5</v>
      </c>
    </row>
    <row r="306" spans="1:13" x14ac:dyDescent="0.3">
      <c r="A306" t="s">
        <v>457</v>
      </c>
      <c r="B306" t="s">
        <v>9</v>
      </c>
      <c r="C306">
        <v>3.71</v>
      </c>
      <c r="D306">
        <f t="shared" si="20"/>
        <v>0</v>
      </c>
      <c r="G306" t="s">
        <v>697</v>
      </c>
      <c r="H306" t="s">
        <v>87</v>
      </c>
      <c r="I306">
        <v>7</v>
      </c>
      <c r="J306">
        <f t="shared" si="21"/>
        <v>0</v>
      </c>
      <c r="K306">
        <f t="shared" ca="1" si="22"/>
        <v>8.75</v>
      </c>
      <c r="L306">
        <f t="shared" ca="1" si="23"/>
        <v>7</v>
      </c>
      <c r="M306">
        <f t="shared" ca="1" si="24"/>
        <v>-1.75</v>
      </c>
    </row>
    <row r="307" spans="1:13" x14ac:dyDescent="0.3">
      <c r="A307" t="s">
        <v>698</v>
      </c>
      <c r="B307" t="s">
        <v>699</v>
      </c>
      <c r="C307">
        <v>0.75</v>
      </c>
      <c r="D307">
        <f t="shared" si="20"/>
        <v>1</v>
      </c>
      <c r="G307" t="s">
        <v>700</v>
      </c>
      <c r="H307" t="s">
        <v>484</v>
      </c>
      <c r="I307">
        <v>3</v>
      </c>
      <c r="J307">
        <f t="shared" si="21"/>
        <v>0</v>
      </c>
      <c r="K307">
        <f t="shared" ca="1" si="22"/>
        <v>2.75</v>
      </c>
      <c r="L307">
        <f t="shared" ca="1" si="23"/>
        <v>2.75</v>
      </c>
      <c r="M307">
        <f t="shared" ca="1" si="24"/>
        <v>0.25</v>
      </c>
    </row>
    <row r="308" spans="1:13" x14ac:dyDescent="0.3">
      <c r="A308" t="s">
        <v>459</v>
      </c>
      <c r="B308" t="s">
        <v>460</v>
      </c>
      <c r="C308">
        <v>6.25</v>
      </c>
      <c r="D308">
        <f t="shared" si="20"/>
        <v>0</v>
      </c>
      <c r="G308" t="s">
        <v>701</v>
      </c>
      <c r="H308" t="s">
        <v>100</v>
      </c>
      <c r="I308">
        <v>3</v>
      </c>
      <c r="J308">
        <f t="shared" si="21"/>
        <v>0</v>
      </c>
      <c r="K308">
        <f t="shared" ca="1" si="22"/>
        <v>3</v>
      </c>
      <c r="L308">
        <f t="shared" ca="1" si="23"/>
        <v>3</v>
      </c>
      <c r="M308">
        <f t="shared" ca="1" si="24"/>
        <v>0</v>
      </c>
    </row>
    <row r="309" spans="1:13" x14ac:dyDescent="0.3">
      <c r="A309" t="s">
        <v>463</v>
      </c>
      <c r="B309" t="s">
        <v>464</v>
      </c>
      <c r="C309">
        <v>6.25</v>
      </c>
      <c r="D309">
        <f t="shared" si="20"/>
        <v>0</v>
      </c>
      <c r="G309" t="s">
        <v>702</v>
      </c>
      <c r="H309" t="s">
        <v>185</v>
      </c>
      <c r="I309">
        <v>7</v>
      </c>
      <c r="J309">
        <f t="shared" si="21"/>
        <v>0</v>
      </c>
      <c r="K309">
        <f t="shared" ca="1" si="22"/>
        <v>9</v>
      </c>
      <c r="L309">
        <f t="shared" ca="1" si="23"/>
        <v>7</v>
      </c>
      <c r="M309">
        <f t="shared" ca="1" si="24"/>
        <v>-2</v>
      </c>
    </row>
    <row r="310" spans="1:13" x14ac:dyDescent="0.3">
      <c r="A310" t="s">
        <v>466</v>
      </c>
      <c r="B310" t="s">
        <v>456</v>
      </c>
      <c r="C310">
        <v>3</v>
      </c>
      <c r="D310">
        <f t="shared" si="20"/>
        <v>0</v>
      </c>
      <c r="G310" t="s">
        <v>703</v>
      </c>
      <c r="H310" t="s">
        <v>9</v>
      </c>
      <c r="I310">
        <v>0</v>
      </c>
      <c r="J310">
        <f t="shared" si="21"/>
        <v>0</v>
      </c>
      <c r="K310">
        <f t="shared" ca="1" si="22"/>
        <v>6</v>
      </c>
      <c r="L310">
        <f t="shared" ca="1" si="23"/>
        <v>0</v>
      </c>
      <c r="M310">
        <f t="shared" ca="1" si="24"/>
        <v>0</v>
      </c>
    </row>
    <row r="311" spans="1:13" x14ac:dyDescent="0.3">
      <c r="A311" t="s">
        <v>470</v>
      </c>
      <c r="B311" t="s">
        <v>552</v>
      </c>
      <c r="C311">
        <v>6</v>
      </c>
      <c r="D311">
        <f t="shared" si="20"/>
        <v>0</v>
      </c>
      <c r="G311" t="s">
        <v>704</v>
      </c>
      <c r="H311" t="s">
        <v>518</v>
      </c>
      <c r="I311">
        <v>5.75</v>
      </c>
      <c r="J311">
        <f t="shared" si="21"/>
        <v>0</v>
      </c>
      <c r="K311">
        <f t="shared" ca="1" si="22"/>
        <v>6.75</v>
      </c>
      <c r="L311">
        <f t="shared" ca="1" si="23"/>
        <v>5.75</v>
      </c>
      <c r="M311">
        <f t="shared" ca="1" si="24"/>
        <v>-1</v>
      </c>
    </row>
    <row r="312" spans="1:13" x14ac:dyDescent="0.3">
      <c r="A312" t="s">
        <v>473</v>
      </c>
      <c r="B312" t="s">
        <v>552</v>
      </c>
      <c r="C312">
        <v>6</v>
      </c>
      <c r="D312">
        <f t="shared" si="20"/>
        <v>0</v>
      </c>
      <c r="G312" t="s">
        <v>705</v>
      </c>
      <c r="H312" t="s">
        <v>706</v>
      </c>
      <c r="I312">
        <v>1.6</v>
      </c>
      <c r="J312">
        <f t="shared" si="21"/>
        <v>0</v>
      </c>
      <c r="K312">
        <f t="shared" ca="1" si="22"/>
        <v>1.6</v>
      </c>
      <c r="L312">
        <f t="shared" ca="1" si="23"/>
        <v>1.6</v>
      </c>
      <c r="M312">
        <f t="shared" ca="1" si="24"/>
        <v>0</v>
      </c>
    </row>
    <row r="313" spans="1:13" x14ac:dyDescent="0.3">
      <c r="A313" t="s">
        <v>475</v>
      </c>
      <c r="B313" t="s">
        <v>146</v>
      </c>
      <c r="C313">
        <v>2.7</v>
      </c>
      <c r="D313">
        <f t="shared" si="20"/>
        <v>0</v>
      </c>
      <c r="G313" t="s">
        <v>707</v>
      </c>
      <c r="H313" t="s">
        <v>708</v>
      </c>
      <c r="I313">
        <v>1.3</v>
      </c>
      <c r="J313">
        <f t="shared" si="21"/>
        <v>0</v>
      </c>
      <c r="K313">
        <f t="shared" ca="1" si="22"/>
        <v>1.3</v>
      </c>
      <c r="L313">
        <f t="shared" ca="1" si="23"/>
        <v>1.3</v>
      </c>
      <c r="M313">
        <f t="shared" ca="1" si="24"/>
        <v>0</v>
      </c>
    </row>
    <row r="314" spans="1:13" x14ac:dyDescent="0.3">
      <c r="A314" t="s">
        <v>709</v>
      </c>
      <c r="B314" t="s">
        <v>381</v>
      </c>
      <c r="C314">
        <v>6.25</v>
      </c>
      <c r="D314">
        <f t="shared" si="20"/>
        <v>1</v>
      </c>
      <c r="G314" t="s">
        <v>710</v>
      </c>
      <c r="H314" t="s">
        <v>711</v>
      </c>
      <c r="I314">
        <v>2</v>
      </c>
      <c r="J314">
        <f t="shared" si="21"/>
        <v>0</v>
      </c>
      <c r="K314">
        <f t="shared" ca="1" si="22"/>
        <v>2</v>
      </c>
      <c r="L314">
        <f t="shared" ca="1" si="23"/>
        <v>2</v>
      </c>
      <c r="M314">
        <f t="shared" ca="1" si="24"/>
        <v>0</v>
      </c>
    </row>
    <row r="315" spans="1:13" x14ac:dyDescent="0.3">
      <c r="A315" t="s">
        <v>476</v>
      </c>
      <c r="B315" t="s">
        <v>100</v>
      </c>
      <c r="C315">
        <v>4.9000000000000004</v>
      </c>
      <c r="D315">
        <f t="shared" si="20"/>
        <v>0</v>
      </c>
      <c r="G315" t="s">
        <v>712</v>
      </c>
      <c r="H315" t="s">
        <v>713</v>
      </c>
      <c r="I315">
        <v>36</v>
      </c>
      <c r="J315">
        <f t="shared" si="21"/>
        <v>0</v>
      </c>
      <c r="K315">
        <f t="shared" ca="1" si="22"/>
        <v>35.5</v>
      </c>
      <c r="L315">
        <f t="shared" ca="1" si="23"/>
        <v>35.5</v>
      </c>
      <c r="M315">
        <f t="shared" ca="1" si="24"/>
        <v>0.5</v>
      </c>
    </row>
    <row r="316" spans="1:13" x14ac:dyDescent="0.3">
      <c r="A316" t="s">
        <v>478</v>
      </c>
      <c r="B316" t="s">
        <v>100</v>
      </c>
      <c r="C316">
        <v>3</v>
      </c>
      <c r="D316">
        <f t="shared" si="20"/>
        <v>0</v>
      </c>
      <c r="G316" t="s">
        <v>714</v>
      </c>
      <c r="H316" t="s">
        <v>715</v>
      </c>
      <c r="I316">
        <v>1.95</v>
      </c>
      <c r="J316">
        <f t="shared" si="21"/>
        <v>0</v>
      </c>
      <c r="K316">
        <f t="shared" ca="1" si="22"/>
        <v>1.95</v>
      </c>
      <c r="L316">
        <f t="shared" ca="1" si="23"/>
        <v>1.95</v>
      </c>
      <c r="M316">
        <f t="shared" ca="1" si="24"/>
        <v>0</v>
      </c>
    </row>
    <row r="317" spans="1:13" x14ac:dyDescent="0.3">
      <c r="A317" t="s">
        <v>481</v>
      </c>
      <c r="B317" t="s">
        <v>126</v>
      </c>
      <c r="C317">
        <v>3</v>
      </c>
      <c r="D317">
        <f t="shared" si="20"/>
        <v>0</v>
      </c>
      <c r="G317" t="s">
        <v>716</v>
      </c>
      <c r="H317" t="s">
        <v>100</v>
      </c>
      <c r="I317">
        <v>3</v>
      </c>
      <c r="J317">
        <f t="shared" si="21"/>
        <v>0</v>
      </c>
      <c r="K317">
        <f t="shared" ca="1" si="22"/>
        <v>2.5</v>
      </c>
      <c r="L317">
        <f t="shared" ca="1" si="23"/>
        <v>2.5</v>
      </c>
      <c r="M317">
        <f t="shared" ca="1" si="24"/>
        <v>0.5</v>
      </c>
    </row>
    <row r="318" spans="1:13" x14ac:dyDescent="0.3">
      <c r="A318" t="s">
        <v>483</v>
      </c>
      <c r="B318" t="s">
        <v>126</v>
      </c>
      <c r="C318">
        <v>3</v>
      </c>
      <c r="D318">
        <f t="shared" si="20"/>
        <v>0</v>
      </c>
      <c r="G318" t="s">
        <v>717</v>
      </c>
      <c r="H318" t="s">
        <v>16</v>
      </c>
      <c r="I318">
        <v>3.4</v>
      </c>
      <c r="J318">
        <f t="shared" si="21"/>
        <v>0</v>
      </c>
      <c r="K318">
        <f t="shared" ca="1" si="22"/>
        <v>2.96</v>
      </c>
      <c r="L318">
        <f t="shared" ca="1" si="23"/>
        <v>2.96</v>
      </c>
      <c r="M318">
        <f t="shared" ca="1" si="24"/>
        <v>0.43999999999999995</v>
      </c>
    </row>
    <row r="319" spans="1:13" x14ac:dyDescent="0.3">
      <c r="A319" t="s">
        <v>487</v>
      </c>
      <c r="B319" t="s">
        <v>488</v>
      </c>
      <c r="C319">
        <v>3</v>
      </c>
      <c r="D319">
        <f t="shared" si="20"/>
        <v>0</v>
      </c>
      <c r="G319" t="s">
        <v>718</v>
      </c>
      <c r="H319" t="s">
        <v>9</v>
      </c>
      <c r="I319">
        <v>3</v>
      </c>
      <c r="J319">
        <f t="shared" si="21"/>
        <v>0</v>
      </c>
      <c r="K319">
        <f t="shared" ca="1" si="22"/>
        <v>2.77</v>
      </c>
      <c r="L319">
        <f t="shared" ca="1" si="23"/>
        <v>2.77</v>
      </c>
      <c r="M319">
        <f t="shared" ca="1" si="24"/>
        <v>0.22999999999999998</v>
      </c>
    </row>
    <row r="320" spans="1:13" x14ac:dyDescent="0.3">
      <c r="A320" t="s">
        <v>491</v>
      </c>
      <c r="B320" t="s">
        <v>126</v>
      </c>
      <c r="C320">
        <v>4</v>
      </c>
      <c r="D320">
        <f t="shared" si="20"/>
        <v>0</v>
      </c>
      <c r="G320" t="s">
        <v>719</v>
      </c>
      <c r="H320" t="s">
        <v>9</v>
      </c>
      <c r="I320">
        <v>2.4</v>
      </c>
      <c r="J320">
        <f t="shared" si="21"/>
        <v>0</v>
      </c>
      <c r="K320">
        <f t="shared" ca="1" si="22"/>
        <v>1.87</v>
      </c>
      <c r="L320">
        <f t="shared" ca="1" si="23"/>
        <v>1.87</v>
      </c>
      <c r="M320">
        <f t="shared" ca="1" si="24"/>
        <v>0.5299999999999998</v>
      </c>
    </row>
    <row r="321" spans="1:13" x14ac:dyDescent="0.3">
      <c r="A321" t="s">
        <v>492</v>
      </c>
      <c r="B321" t="s">
        <v>493</v>
      </c>
      <c r="C321">
        <v>2.4</v>
      </c>
      <c r="D321">
        <f t="shared" si="20"/>
        <v>0</v>
      </c>
      <c r="G321" t="s">
        <v>720</v>
      </c>
      <c r="H321" t="s">
        <v>34</v>
      </c>
      <c r="I321">
        <v>4</v>
      </c>
      <c r="J321">
        <f t="shared" si="21"/>
        <v>0</v>
      </c>
      <c r="K321">
        <f t="shared" ca="1" si="22"/>
        <v>4.4000000000000004</v>
      </c>
      <c r="L321">
        <f t="shared" ca="1" si="23"/>
        <v>4</v>
      </c>
      <c r="M321">
        <f t="shared" ca="1" si="24"/>
        <v>-0.40000000000000036</v>
      </c>
    </row>
    <row r="322" spans="1:13" x14ac:dyDescent="0.3">
      <c r="A322" t="s">
        <v>496</v>
      </c>
      <c r="B322" t="s">
        <v>497</v>
      </c>
      <c r="C322">
        <v>2.4</v>
      </c>
      <c r="D322">
        <f t="shared" si="20"/>
        <v>0</v>
      </c>
      <c r="G322" t="s">
        <v>721</v>
      </c>
      <c r="H322" t="s">
        <v>722</v>
      </c>
      <c r="I322">
        <v>13</v>
      </c>
      <c r="J322">
        <f t="shared" si="21"/>
        <v>0</v>
      </c>
      <c r="K322">
        <f t="shared" ca="1" si="22"/>
        <v>13</v>
      </c>
      <c r="L322">
        <f t="shared" ca="1" si="23"/>
        <v>13</v>
      </c>
      <c r="M322">
        <f t="shared" ca="1" si="24"/>
        <v>0</v>
      </c>
    </row>
    <row r="323" spans="1:13" x14ac:dyDescent="0.3">
      <c r="A323" t="s">
        <v>498</v>
      </c>
      <c r="B323" t="s">
        <v>497</v>
      </c>
      <c r="C323">
        <v>2.4</v>
      </c>
      <c r="D323">
        <f t="shared" si="20"/>
        <v>0</v>
      </c>
      <c r="G323" t="s">
        <v>723</v>
      </c>
      <c r="H323" t="s">
        <v>25</v>
      </c>
      <c r="I323">
        <v>1.65</v>
      </c>
      <c r="J323">
        <f t="shared" si="21"/>
        <v>0</v>
      </c>
      <c r="K323">
        <f t="shared" ca="1" si="22"/>
        <v>1.5</v>
      </c>
      <c r="L323">
        <f t="shared" ca="1" si="23"/>
        <v>1.5</v>
      </c>
      <c r="M323">
        <f t="shared" ca="1" si="24"/>
        <v>0.14999999999999991</v>
      </c>
    </row>
    <row r="324" spans="1:13" x14ac:dyDescent="0.3">
      <c r="A324" t="s">
        <v>500</v>
      </c>
      <c r="B324" t="s">
        <v>497</v>
      </c>
      <c r="C324">
        <v>3.25</v>
      </c>
      <c r="D324">
        <f t="shared" si="20"/>
        <v>0</v>
      </c>
      <c r="G324" t="s">
        <v>724</v>
      </c>
      <c r="H324" t="s">
        <v>725</v>
      </c>
      <c r="I324">
        <v>7.55</v>
      </c>
      <c r="J324">
        <f t="shared" si="21"/>
        <v>0</v>
      </c>
      <c r="K324">
        <f t="shared" ca="1" si="22"/>
        <v>8.25</v>
      </c>
      <c r="L324">
        <f t="shared" ca="1" si="23"/>
        <v>7.55</v>
      </c>
      <c r="M324">
        <f t="shared" ca="1" si="24"/>
        <v>-0.70000000000000018</v>
      </c>
    </row>
    <row r="325" spans="1:13" x14ac:dyDescent="0.3">
      <c r="A325" t="s">
        <v>726</v>
      </c>
      <c r="B325" t="s">
        <v>126</v>
      </c>
      <c r="C325">
        <v>2.25</v>
      </c>
      <c r="D325">
        <f t="shared" ref="D325:D388" si="25">IF(ISERROR(MATCH(A325,CartN,0)),1,0)</f>
        <v>1</v>
      </c>
      <c r="G325" t="s">
        <v>727</v>
      </c>
      <c r="H325" t="s">
        <v>728</v>
      </c>
      <c r="I325">
        <v>0.03</v>
      </c>
      <c r="J325">
        <f t="shared" ref="J325:J388" si="26">IF(ISERROR(MATCH(G325,CartN1,0)),1,0)</f>
        <v>0</v>
      </c>
      <c r="K325">
        <f t="shared" ref="K325:K388" ca="1" si="27">IFERROR(OFFSET($A$4,MATCH(G325,CartN1,0),2),0)</f>
        <v>0.08</v>
      </c>
      <c r="L325">
        <f t="shared" ca="1" si="23"/>
        <v>0.03</v>
      </c>
      <c r="M325">
        <f t="shared" ca="1" si="24"/>
        <v>-0.05</v>
      </c>
    </row>
    <row r="326" spans="1:13" x14ac:dyDescent="0.3">
      <c r="A326" t="s">
        <v>729</v>
      </c>
      <c r="B326" t="s">
        <v>488</v>
      </c>
      <c r="C326">
        <v>4.5</v>
      </c>
      <c r="D326">
        <f t="shared" si="25"/>
        <v>1</v>
      </c>
      <c r="G326" t="s">
        <v>730</v>
      </c>
      <c r="H326" t="s">
        <v>183</v>
      </c>
      <c r="I326">
        <v>31</v>
      </c>
      <c r="J326">
        <f t="shared" si="26"/>
        <v>0</v>
      </c>
      <c r="K326">
        <f t="shared" ca="1" si="27"/>
        <v>35</v>
      </c>
      <c r="L326">
        <f t="shared" ref="L326:L389" ca="1" si="28">IF(J326=1,I326,IF(K326&lt;=I326,K326,I326))</f>
        <v>31</v>
      </c>
      <c r="M326">
        <f t="shared" ref="M326:M389" ca="1" si="29">IF(AND(I326&gt;0,K326&gt;0),I326-K326,0)</f>
        <v>-4</v>
      </c>
    </row>
    <row r="327" spans="1:13" x14ac:dyDescent="0.3">
      <c r="A327" t="s">
        <v>731</v>
      </c>
      <c r="B327" t="s">
        <v>732</v>
      </c>
      <c r="C327">
        <v>0</v>
      </c>
      <c r="D327">
        <f t="shared" si="25"/>
        <v>1</v>
      </c>
      <c r="G327" t="s">
        <v>733</v>
      </c>
      <c r="H327" t="s">
        <v>16</v>
      </c>
      <c r="I327">
        <v>3.4</v>
      </c>
      <c r="J327">
        <f t="shared" si="26"/>
        <v>0</v>
      </c>
      <c r="K327">
        <f t="shared" ca="1" si="27"/>
        <v>2.73</v>
      </c>
      <c r="L327">
        <f t="shared" ca="1" si="28"/>
        <v>2.73</v>
      </c>
      <c r="M327">
        <f t="shared" ca="1" si="29"/>
        <v>0.66999999999999993</v>
      </c>
    </row>
    <row r="328" spans="1:13" x14ac:dyDescent="0.3">
      <c r="A328" t="s">
        <v>502</v>
      </c>
      <c r="B328" t="s">
        <v>503</v>
      </c>
      <c r="C328">
        <v>3.75</v>
      </c>
      <c r="D328">
        <f t="shared" si="25"/>
        <v>0</v>
      </c>
      <c r="G328" t="s">
        <v>734</v>
      </c>
      <c r="H328" t="s">
        <v>393</v>
      </c>
      <c r="I328">
        <v>0</v>
      </c>
      <c r="J328">
        <f t="shared" si="26"/>
        <v>0</v>
      </c>
      <c r="K328">
        <f t="shared" ca="1" si="27"/>
        <v>0</v>
      </c>
      <c r="L328">
        <f t="shared" ca="1" si="28"/>
        <v>0</v>
      </c>
      <c r="M328">
        <f t="shared" ca="1" si="29"/>
        <v>0</v>
      </c>
    </row>
    <row r="329" spans="1:13" x14ac:dyDescent="0.3">
      <c r="A329" t="s">
        <v>505</v>
      </c>
      <c r="B329" t="s">
        <v>493</v>
      </c>
      <c r="C329">
        <v>0</v>
      </c>
      <c r="D329">
        <f t="shared" si="25"/>
        <v>0</v>
      </c>
      <c r="G329" t="s">
        <v>735</v>
      </c>
      <c r="H329" t="s">
        <v>722</v>
      </c>
      <c r="I329">
        <v>14</v>
      </c>
      <c r="J329">
        <f t="shared" si="26"/>
        <v>0</v>
      </c>
      <c r="K329">
        <f t="shared" ca="1" si="27"/>
        <v>14</v>
      </c>
      <c r="L329">
        <f t="shared" ca="1" si="28"/>
        <v>14</v>
      </c>
      <c r="M329">
        <f t="shared" ca="1" si="29"/>
        <v>0</v>
      </c>
    </row>
    <row r="330" spans="1:13" x14ac:dyDescent="0.3">
      <c r="A330" t="s">
        <v>506</v>
      </c>
      <c r="B330" t="s">
        <v>507</v>
      </c>
      <c r="C330">
        <v>13.5</v>
      </c>
      <c r="D330">
        <f t="shared" si="25"/>
        <v>0</v>
      </c>
      <c r="G330" t="s">
        <v>736</v>
      </c>
      <c r="H330" t="s">
        <v>518</v>
      </c>
      <c r="I330">
        <v>3.75</v>
      </c>
      <c r="J330">
        <f t="shared" si="26"/>
        <v>0</v>
      </c>
      <c r="K330">
        <f t="shared" ca="1" si="27"/>
        <v>1.75</v>
      </c>
      <c r="L330">
        <f t="shared" ca="1" si="28"/>
        <v>1.75</v>
      </c>
      <c r="M330">
        <f t="shared" ca="1" si="29"/>
        <v>2</v>
      </c>
    </row>
    <row r="331" spans="1:13" x14ac:dyDescent="0.3">
      <c r="A331" t="s">
        <v>508</v>
      </c>
      <c r="B331" t="s">
        <v>497</v>
      </c>
      <c r="C331">
        <v>2.8</v>
      </c>
      <c r="D331">
        <f t="shared" si="25"/>
        <v>0</v>
      </c>
      <c r="G331" t="s">
        <v>737</v>
      </c>
      <c r="H331" t="s">
        <v>292</v>
      </c>
      <c r="I331">
        <v>10</v>
      </c>
      <c r="J331">
        <f t="shared" si="26"/>
        <v>0</v>
      </c>
      <c r="K331">
        <f t="shared" ca="1" si="27"/>
        <v>10</v>
      </c>
      <c r="L331">
        <f t="shared" ca="1" si="28"/>
        <v>10</v>
      </c>
      <c r="M331">
        <f t="shared" ca="1" si="29"/>
        <v>0</v>
      </c>
    </row>
    <row r="332" spans="1:13" x14ac:dyDescent="0.3">
      <c r="A332" t="s">
        <v>510</v>
      </c>
      <c r="B332" t="s">
        <v>335</v>
      </c>
      <c r="C332">
        <v>21</v>
      </c>
      <c r="D332">
        <f t="shared" si="25"/>
        <v>0</v>
      </c>
      <c r="G332" t="s">
        <v>738</v>
      </c>
      <c r="H332" t="s">
        <v>34</v>
      </c>
      <c r="I332">
        <v>1.8</v>
      </c>
      <c r="J332">
        <f t="shared" si="26"/>
        <v>0</v>
      </c>
      <c r="K332">
        <f t="shared" ca="1" si="27"/>
        <v>1.8</v>
      </c>
      <c r="L332">
        <f t="shared" ca="1" si="28"/>
        <v>1.8</v>
      </c>
      <c r="M332">
        <f t="shared" ca="1" si="29"/>
        <v>0</v>
      </c>
    </row>
    <row r="333" spans="1:13" x14ac:dyDescent="0.3">
      <c r="A333" t="s">
        <v>514</v>
      </c>
      <c r="B333" t="s">
        <v>515</v>
      </c>
      <c r="C333">
        <v>3</v>
      </c>
      <c r="D333">
        <f t="shared" si="25"/>
        <v>0</v>
      </c>
      <c r="G333" t="s">
        <v>739</v>
      </c>
      <c r="H333" t="s">
        <v>68</v>
      </c>
      <c r="I333">
        <v>3.75</v>
      </c>
      <c r="J333">
        <f t="shared" si="26"/>
        <v>0</v>
      </c>
      <c r="K333">
        <f t="shared" ca="1" si="27"/>
        <v>3.75</v>
      </c>
      <c r="L333">
        <f t="shared" ca="1" si="28"/>
        <v>3.75</v>
      </c>
      <c r="M333">
        <f t="shared" ca="1" si="29"/>
        <v>0</v>
      </c>
    </row>
    <row r="334" spans="1:13" x14ac:dyDescent="0.3">
      <c r="A334" t="s">
        <v>740</v>
      </c>
      <c r="B334" t="s">
        <v>741</v>
      </c>
      <c r="C334">
        <v>0</v>
      </c>
      <c r="D334">
        <f t="shared" si="25"/>
        <v>1</v>
      </c>
      <c r="G334" t="s">
        <v>742</v>
      </c>
      <c r="H334" t="s">
        <v>743</v>
      </c>
      <c r="I334">
        <v>3.75</v>
      </c>
      <c r="J334">
        <f t="shared" si="26"/>
        <v>0</v>
      </c>
      <c r="K334">
        <f t="shared" ca="1" si="27"/>
        <v>4.75</v>
      </c>
      <c r="L334">
        <f t="shared" ca="1" si="28"/>
        <v>3.75</v>
      </c>
      <c r="M334">
        <f t="shared" ca="1" si="29"/>
        <v>-1</v>
      </c>
    </row>
    <row r="335" spans="1:13" x14ac:dyDescent="0.3">
      <c r="A335" t="s">
        <v>744</v>
      </c>
      <c r="B335" t="s">
        <v>745</v>
      </c>
      <c r="C335">
        <v>0</v>
      </c>
      <c r="D335">
        <f t="shared" si="25"/>
        <v>1</v>
      </c>
      <c r="G335" t="s">
        <v>746</v>
      </c>
      <c r="H335" t="s">
        <v>747</v>
      </c>
      <c r="I335">
        <v>3</v>
      </c>
      <c r="J335">
        <f t="shared" si="26"/>
        <v>0</v>
      </c>
      <c r="K335">
        <f t="shared" ca="1" si="27"/>
        <v>3</v>
      </c>
      <c r="L335">
        <f t="shared" ca="1" si="28"/>
        <v>3</v>
      </c>
      <c r="M335">
        <f t="shared" ca="1" si="29"/>
        <v>0</v>
      </c>
    </row>
    <row r="336" spans="1:13" x14ac:dyDescent="0.3">
      <c r="A336" t="s">
        <v>517</v>
      </c>
      <c r="B336" t="s">
        <v>82</v>
      </c>
      <c r="C336">
        <v>1.75</v>
      </c>
      <c r="D336">
        <f t="shared" si="25"/>
        <v>0</v>
      </c>
      <c r="G336" t="s">
        <v>748</v>
      </c>
      <c r="H336" t="s">
        <v>153</v>
      </c>
      <c r="I336">
        <v>105</v>
      </c>
      <c r="J336">
        <f t="shared" si="26"/>
        <v>0</v>
      </c>
      <c r="K336">
        <f t="shared" ca="1" si="27"/>
        <v>110</v>
      </c>
      <c r="L336">
        <f t="shared" ca="1" si="28"/>
        <v>105</v>
      </c>
      <c r="M336">
        <f t="shared" ca="1" si="29"/>
        <v>-5</v>
      </c>
    </row>
    <row r="337" spans="1:13" x14ac:dyDescent="0.3">
      <c r="A337" t="s">
        <v>520</v>
      </c>
      <c r="B337" t="s">
        <v>34</v>
      </c>
      <c r="C337">
        <v>2.75</v>
      </c>
      <c r="D337">
        <f t="shared" si="25"/>
        <v>0</v>
      </c>
      <c r="G337" t="s">
        <v>749</v>
      </c>
      <c r="H337" t="s">
        <v>750</v>
      </c>
      <c r="I337">
        <v>0.8</v>
      </c>
      <c r="J337">
        <f t="shared" si="26"/>
        <v>0</v>
      </c>
      <c r="K337">
        <f t="shared" ca="1" si="27"/>
        <v>1.3</v>
      </c>
      <c r="L337">
        <f t="shared" ca="1" si="28"/>
        <v>0.8</v>
      </c>
      <c r="M337">
        <f t="shared" ca="1" si="29"/>
        <v>-0.5</v>
      </c>
    </row>
    <row r="338" spans="1:13" x14ac:dyDescent="0.3">
      <c r="A338" t="s">
        <v>751</v>
      </c>
      <c r="B338" t="s">
        <v>752</v>
      </c>
      <c r="C338">
        <v>4.25</v>
      </c>
      <c r="D338">
        <f t="shared" si="25"/>
        <v>1</v>
      </c>
      <c r="G338" t="s">
        <v>753</v>
      </c>
      <c r="H338" t="s">
        <v>754</v>
      </c>
      <c r="I338">
        <v>1.5</v>
      </c>
      <c r="J338">
        <f t="shared" si="26"/>
        <v>0</v>
      </c>
      <c r="K338">
        <f t="shared" ca="1" si="27"/>
        <v>1.6</v>
      </c>
      <c r="L338">
        <f t="shared" ca="1" si="28"/>
        <v>1.5</v>
      </c>
      <c r="M338">
        <f t="shared" ca="1" si="29"/>
        <v>-0.10000000000000009</v>
      </c>
    </row>
    <row r="339" spans="1:13" x14ac:dyDescent="0.3">
      <c r="A339" t="s">
        <v>522</v>
      </c>
      <c r="B339" t="s">
        <v>755</v>
      </c>
      <c r="C339">
        <v>3.75</v>
      </c>
      <c r="D339">
        <f t="shared" si="25"/>
        <v>0</v>
      </c>
      <c r="G339" t="s">
        <v>756</v>
      </c>
      <c r="H339" t="s">
        <v>757</v>
      </c>
      <c r="I339">
        <v>3.5</v>
      </c>
      <c r="J339">
        <f t="shared" si="26"/>
        <v>0</v>
      </c>
      <c r="K339">
        <f t="shared" ca="1" si="27"/>
        <v>3.5</v>
      </c>
      <c r="L339">
        <f t="shared" ca="1" si="28"/>
        <v>3.5</v>
      </c>
      <c r="M339">
        <f t="shared" ca="1" si="29"/>
        <v>0</v>
      </c>
    </row>
    <row r="340" spans="1:13" x14ac:dyDescent="0.3">
      <c r="A340" t="s">
        <v>524</v>
      </c>
      <c r="B340" t="s">
        <v>755</v>
      </c>
      <c r="C340">
        <v>4.25</v>
      </c>
      <c r="D340">
        <f t="shared" si="25"/>
        <v>0</v>
      </c>
      <c r="G340" t="s">
        <v>758</v>
      </c>
      <c r="H340" t="s">
        <v>493</v>
      </c>
      <c r="I340">
        <v>2.25</v>
      </c>
      <c r="J340">
        <f t="shared" si="26"/>
        <v>0</v>
      </c>
      <c r="K340">
        <f t="shared" ca="1" si="27"/>
        <v>2.4</v>
      </c>
      <c r="L340">
        <f t="shared" ca="1" si="28"/>
        <v>2.25</v>
      </c>
      <c r="M340">
        <f t="shared" ca="1" si="29"/>
        <v>-0.14999999999999991</v>
      </c>
    </row>
    <row r="341" spans="1:13" x14ac:dyDescent="0.3">
      <c r="A341" t="s">
        <v>526</v>
      </c>
      <c r="B341" t="s">
        <v>527</v>
      </c>
      <c r="C341">
        <v>9</v>
      </c>
      <c r="D341">
        <f t="shared" si="25"/>
        <v>0</v>
      </c>
      <c r="G341" t="s">
        <v>759</v>
      </c>
      <c r="H341" t="s">
        <v>608</v>
      </c>
      <c r="I341">
        <v>7.25</v>
      </c>
      <c r="J341">
        <f t="shared" si="26"/>
        <v>0</v>
      </c>
      <c r="K341">
        <f t="shared" ca="1" si="27"/>
        <v>9.5</v>
      </c>
      <c r="L341">
        <f t="shared" ca="1" si="28"/>
        <v>7.25</v>
      </c>
      <c r="M341">
        <f t="shared" ca="1" si="29"/>
        <v>-2.25</v>
      </c>
    </row>
    <row r="342" spans="1:13" x14ac:dyDescent="0.3">
      <c r="A342" t="s">
        <v>529</v>
      </c>
      <c r="B342" t="s">
        <v>530</v>
      </c>
      <c r="C342">
        <v>8</v>
      </c>
      <c r="D342">
        <f t="shared" si="25"/>
        <v>0</v>
      </c>
      <c r="G342" t="s">
        <v>760</v>
      </c>
      <c r="H342" t="s">
        <v>81</v>
      </c>
      <c r="I342">
        <v>12</v>
      </c>
      <c r="J342">
        <f t="shared" si="26"/>
        <v>0</v>
      </c>
      <c r="K342">
        <f t="shared" ca="1" si="27"/>
        <v>12</v>
      </c>
      <c r="L342">
        <f t="shared" ca="1" si="28"/>
        <v>12</v>
      </c>
      <c r="M342">
        <f t="shared" ca="1" si="29"/>
        <v>0</v>
      </c>
    </row>
    <row r="343" spans="1:13" x14ac:dyDescent="0.3">
      <c r="A343" t="s">
        <v>531</v>
      </c>
      <c r="B343" t="s">
        <v>761</v>
      </c>
      <c r="C343">
        <v>7</v>
      </c>
      <c r="D343">
        <f t="shared" si="25"/>
        <v>0</v>
      </c>
      <c r="G343" t="s">
        <v>762</v>
      </c>
      <c r="H343" t="s">
        <v>81</v>
      </c>
      <c r="I343">
        <v>8</v>
      </c>
      <c r="J343">
        <f t="shared" si="26"/>
        <v>0</v>
      </c>
      <c r="K343">
        <f t="shared" ca="1" si="27"/>
        <v>8</v>
      </c>
      <c r="L343">
        <f t="shared" ca="1" si="28"/>
        <v>8</v>
      </c>
      <c r="M343">
        <f t="shared" ca="1" si="29"/>
        <v>0</v>
      </c>
    </row>
    <row r="344" spans="1:13" x14ac:dyDescent="0.3">
      <c r="A344" t="s">
        <v>533</v>
      </c>
      <c r="B344" t="s">
        <v>534</v>
      </c>
      <c r="C344">
        <v>2.4</v>
      </c>
      <c r="D344">
        <f t="shared" si="25"/>
        <v>0</v>
      </c>
      <c r="G344" t="s">
        <v>763</v>
      </c>
      <c r="H344" t="s">
        <v>95</v>
      </c>
      <c r="I344">
        <v>11</v>
      </c>
      <c r="J344">
        <f t="shared" si="26"/>
        <v>0</v>
      </c>
      <c r="K344">
        <f t="shared" ca="1" si="27"/>
        <v>11</v>
      </c>
      <c r="L344">
        <f t="shared" ca="1" si="28"/>
        <v>11</v>
      </c>
      <c r="M344">
        <f t="shared" ca="1" si="29"/>
        <v>0</v>
      </c>
    </row>
    <row r="345" spans="1:13" x14ac:dyDescent="0.3">
      <c r="A345" t="s">
        <v>764</v>
      </c>
      <c r="B345" t="s">
        <v>100</v>
      </c>
      <c r="C345">
        <v>6.5</v>
      </c>
      <c r="D345">
        <f t="shared" si="25"/>
        <v>1</v>
      </c>
      <c r="G345" t="s">
        <v>765</v>
      </c>
      <c r="H345" t="s">
        <v>95</v>
      </c>
      <c r="I345">
        <v>11</v>
      </c>
      <c r="J345">
        <f t="shared" si="26"/>
        <v>0</v>
      </c>
      <c r="K345">
        <f t="shared" ca="1" si="27"/>
        <v>11</v>
      </c>
      <c r="L345">
        <f t="shared" ca="1" si="28"/>
        <v>11</v>
      </c>
      <c r="M345">
        <f t="shared" ca="1" si="29"/>
        <v>0</v>
      </c>
    </row>
    <row r="346" spans="1:13" x14ac:dyDescent="0.3">
      <c r="A346" t="s">
        <v>535</v>
      </c>
      <c r="B346" t="s">
        <v>766</v>
      </c>
      <c r="C346">
        <v>114</v>
      </c>
      <c r="D346">
        <f t="shared" si="25"/>
        <v>0</v>
      </c>
      <c r="G346" t="s">
        <v>767</v>
      </c>
      <c r="H346" t="s">
        <v>768</v>
      </c>
      <c r="I346">
        <v>0.7</v>
      </c>
      <c r="J346">
        <f t="shared" si="26"/>
        <v>0</v>
      </c>
      <c r="K346">
        <f t="shared" ca="1" si="27"/>
        <v>0.7</v>
      </c>
      <c r="L346">
        <f t="shared" ca="1" si="28"/>
        <v>0.7</v>
      </c>
      <c r="M346">
        <f t="shared" ca="1" si="29"/>
        <v>0</v>
      </c>
    </row>
    <row r="347" spans="1:13" x14ac:dyDescent="0.3">
      <c r="A347" t="s">
        <v>537</v>
      </c>
      <c r="B347" t="s">
        <v>34</v>
      </c>
      <c r="C347">
        <v>2</v>
      </c>
      <c r="D347">
        <f t="shared" si="25"/>
        <v>0</v>
      </c>
      <c r="G347" t="s">
        <v>769</v>
      </c>
      <c r="H347" t="s">
        <v>770</v>
      </c>
      <c r="I347">
        <v>28.5</v>
      </c>
      <c r="J347">
        <f t="shared" si="26"/>
        <v>0</v>
      </c>
      <c r="K347">
        <f t="shared" ca="1" si="27"/>
        <v>28.5</v>
      </c>
      <c r="L347">
        <f t="shared" ca="1" si="28"/>
        <v>28.5</v>
      </c>
      <c r="M347">
        <f t="shared" ca="1" si="29"/>
        <v>0</v>
      </c>
    </row>
    <row r="348" spans="1:13" x14ac:dyDescent="0.3">
      <c r="A348" t="s">
        <v>540</v>
      </c>
      <c r="B348" t="s">
        <v>771</v>
      </c>
      <c r="C348">
        <v>3</v>
      </c>
      <c r="D348">
        <f t="shared" si="25"/>
        <v>0</v>
      </c>
      <c r="G348" t="s">
        <v>769</v>
      </c>
      <c r="H348" t="s">
        <v>611</v>
      </c>
      <c r="I348">
        <v>0</v>
      </c>
      <c r="J348">
        <f t="shared" si="26"/>
        <v>0</v>
      </c>
      <c r="K348">
        <f t="shared" ca="1" si="27"/>
        <v>28.5</v>
      </c>
      <c r="L348">
        <f t="shared" ca="1" si="28"/>
        <v>0</v>
      </c>
      <c r="M348">
        <f t="shared" ca="1" si="29"/>
        <v>0</v>
      </c>
    </row>
    <row r="349" spans="1:13" x14ac:dyDescent="0.3">
      <c r="A349" t="s">
        <v>541</v>
      </c>
      <c r="B349" t="s">
        <v>495</v>
      </c>
      <c r="C349">
        <v>14.5</v>
      </c>
      <c r="D349">
        <f t="shared" si="25"/>
        <v>0</v>
      </c>
      <c r="G349" t="s">
        <v>772</v>
      </c>
      <c r="H349" t="s">
        <v>773</v>
      </c>
      <c r="I349">
        <v>33</v>
      </c>
      <c r="J349">
        <f t="shared" si="26"/>
        <v>0</v>
      </c>
      <c r="K349">
        <f t="shared" ca="1" si="27"/>
        <v>33</v>
      </c>
      <c r="L349">
        <f t="shared" ca="1" si="28"/>
        <v>33</v>
      </c>
      <c r="M349">
        <f t="shared" ca="1" si="29"/>
        <v>0</v>
      </c>
    </row>
    <row r="350" spans="1:13" x14ac:dyDescent="0.3">
      <c r="A350" t="s">
        <v>774</v>
      </c>
      <c r="B350" t="s">
        <v>775</v>
      </c>
      <c r="C350">
        <v>3.5</v>
      </c>
      <c r="D350">
        <f t="shared" si="25"/>
        <v>1</v>
      </c>
      <c r="G350" t="s">
        <v>772</v>
      </c>
      <c r="H350" t="s">
        <v>611</v>
      </c>
      <c r="I350">
        <v>0</v>
      </c>
      <c r="J350">
        <f t="shared" si="26"/>
        <v>0</v>
      </c>
      <c r="K350">
        <f t="shared" ca="1" si="27"/>
        <v>33</v>
      </c>
      <c r="L350">
        <f t="shared" ca="1" si="28"/>
        <v>0</v>
      </c>
      <c r="M350">
        <f t="shared" ca="1" si="29"/>
        <v>0</v>
      </c>
    </row>
    <row r="351" spans="1:13" x14ac:dyDescent="0.3">
      <c r="A351" t="s">
        <v>776</v>
      </c>
      <c r="B351" t="s">
        <v>777</v>
      </c>
      <c r="C351">
        <v>3.5</v>
      </c>
      <c r="D351">
        <f t="shared" si="25"/>
        <v>1</v>
      </c>
      <c r="G351" t="s">
        <v>778</v>
      </c>
      <c r="H351" t="s">
        <v>779</v>
      </c>
      <c r="I351">
        <v>17</v>
      </c>
      <c r="J351">
        <f t="shared" si="26"/>
        <v>0</v>
      </c>
      <c r="K351">
        <f t="shared" ca="1" si="27"/>
        <v>17.899999999999999</v>
      </c>
      <c r="L351">
        <f t="shared" ca="1" si="28"/>
        <v>17</v>
      </c>
      <c r="M351">
        <f t="shared" ca="1" si="29"/>
        <v>-0.89999999999999858</v>
      </c>
    </row>
    <row r="352" spans="1:13" x14ac:dyDescent="0.3">
      <c r="A352" t="s">
        <v>780</v>
      </c>
      <c r="B352" t="s">
        <v>781</v>
      </c>
      <c r="C352">
        <v>1.5</v>
      </c>
      <c r="D352">
        <f t="shared" si="25"/>
        <v>1</v>
      </c>
      <c r="G352" t="s">
        <v>782</v>
      </c>
      <c r="H352" t="s">
        <v>783</v>
      </c>
      <c r="I352">
        <v>21</v>
      </c>
      <c r="J352">
        <f t="shared" si="26"/>
        <v>0</v>
      </c>
      <c r="K352">
        <f t="shared" ca="1" si="27"/>
        <v>18</v>
      </c>
      <c r="L352">
        <f t="shared" ca="1" si="28"/>
        <v>18</v>
      </c>
      <c r="M352">
        <f t="shared" ca="1" si="29"/>
        <v>3</v>
      </c>
    </row>
    <row r="353" spans="1:13" x14ac:dyDescent="0.3">
      <c r="A353" t="s">
        <v>543</v>
      </c>
      <c r="B353" t="s">
        <v>784</v>
      </c>
      <c r="C353">
        <v>11.25</v>
      </c>
      <c r="D353">
        <f t="shared" si="25"/>
        <v>0</v>
      </c>
      <c r="G353" t="s">
        <v>785</v>
      </c>
      <c r="H353" t="s">
        <v>121</v>
      </c>
      <c r="I353">
        <v>7</v>
      </c>
      <c r="J353">
        <f t="shared" si="26"/>
        <v>0</v>
      </c>
      <c r="K353">
        <f t="shared" ca="1" si="27"/>
        <v>7</v>
      </c>
      <c r="L353">
        <f t="shared" ca="1" si="28"/>
        <v>7</v>
      </c>
      <c r="M353">
        <f t="shared" ca="1" si="29"/>
        <v>0</v>
      </c>
    </row>
    <row r="354" spans="1:13" x14ac:dyDescent="0.3">
      <c r="A354" t="s">
        <v>786</v>
      </c>
      <c r="B354" t="s">
        <v>387</v>
      </c>
      <c r="C354">
        <v>28</v>
      </c>
      <c r="D354">
        <f t="shared" si="25"/>
        <v>1</v>
      </c>
      <c r="G354" t="s">
        <v>787</v>
      </c>
      <c r="H354" t="s">
        <v>788</v>
      </c>
      <c r="I354">
        <v>21</v>
      </c>
      <c r="J354">
        <f t="shared" si="26"/>
        <v>0</v>
      </c>
      <c r="K354">
        <f t="shared" ca="1" si="27"/>
        <v>18</v>
      </c>
      <c r="L354">
        <f t="shared" ca="1" si="28"/>
        <v>18</v>
      </c>
      <c r="M354">
        <f t="shared" ca="1" si="29"/>
        <v>3</v>
      </c>
    </row>
    <row r="355" spans="1:13" x14ac:dyDescent="0.3">
      <c r="A355" t="s">
        <v>546</v>
      </c>
      <c r="B355" t="s">
        <v>54</v>
      </c>
      <c r="C355">
        <v>126</v>
      </c>
      <c r="D355">
        <f t="shared" si="25"/>
        <v>0</v>
      </c>
      <c r="G355" t="s">
        <v>789</v>
      </c>
      <c r="H355" t="s">
        <v>790</v>
      </c>
      <c r="I355">
        <v>21</v>
      </c>
      <c r="J355">
        <f t="shared" si="26"/>
        <v>0</v>
      </c>
      <c r="K355">
        <f t="shared" ca="1" si="27"/>
        <v>18</v>
      </c>
      <c r="L355">
        <f t="shared" ca="1" si="28"/>
        <v>18</v>
      </c>
      <c r="M355">
        <f t="shared" ca="1" si="29"/>
        <v>3</v>
      </c>
    </row>
    <row r="356" spans="1:13" x14ac:dyDescent="0.3">
      <c r="A356" t="s">
        <v>548</v>
      </c>
      <c r="B356" t="s">
        <v>791</v>
      </c>
      <c r="C356">
        <v>2.25</v>
      </c>
      <c r="D356">
        <f t="shared" si="25"/>
        <v>0</v>
      </c>
      <c r="G356" t="s">
        <v>792</v>
      </c>
      <c r="H356" t="s">
        <v>793</v>
      </c>
      <c r="I356">
        <v>21</v>
      </c>
      <c r="J356">
        <f t="shared" si="26"/>
        <v>0</v>
      </c>
      <c r="K356">
        <f t="shared" ca="1" si="27"/>
        <v>18</v>
      </c>
      <c r="L356">
        <f t="shared" ca="1" si="28"/>
        <v>18</v>
      </c>
      <c r="M356">
        <f t="shared" ca="1" si="29"/>
        <v>3</v>
      </c>
    </row>
    <row r="357" spans="1:13" x14ac:dyDescent="0.3">
      <c r="A357" t="s">
        <v>550</v>
      </c>
      <c r="B357" t="s">
        <v>551</v>
      </c>
      <c r="C357">
        <v>1.75</v>
      </c>
      <c r="D357">
        <f t="shared" si="25"/>
        <v>0</v>
      </c>
      <c r="G357" t="s">
        <v>794</v>
      </c>
      <c r="H357" t="s">
        <v>708</v>
      </c>
      <c r="I357">
        <v>0.65</v>
      </c>
      <c r="J357">
        <f t="shared" si="26"/>
        <v>0</v>
      </c>
      <c r="K357">
        <f t="shared" ca="1" si="27"/>
        <v>0.65</v>
      </c>
      <c r="L357">
        <f t="shared" ca="1" si="28"/>
        <v>0.65</v>
      </c>
      <c r="M357">
        <f t="shared" ca="1" si="29"/>
        <v>0</v>
      </c>
    </row>
    <row r="358" spans="1:13" x14ac:dyDescent="0.3">
      <c r="A358" t="s">
        <v>553</v>
      </c>
      <c r="B358" t="s">
        <v>126</v>
      </c>
      <c r="C358">
        <v>2.5</v>
      </c>
      <c r="D358">
        <f t="shared" si="25"/>
        <v>0</v>
      </c>
      <c r="G358" t="s">
        <v>795</v>
      </c>
      <c r="H358" t="s">
        <v>796</v>
      </c>
      <c r="I358">
        <v>21</v>
      </c>
      <c r="J358">
        <f t="shared" si="26"/>
        <v>0</v>
      </c>
      <c r="K358">
        <f t="shared" ca="1" si="27"/>
        <v>18</v>
      </c>
      <c r="L358">
        <f t="shared" ca="1" si="28"/>
        <v>18</v>
      </c>
      <c r="M358">
        <f t="shared" ca="1" si="29"/>
        <v>3</v>
      </c>
    </row>
    <row r="359" spans="1:13" x14ac:dyDescent="0.3">
      <c r="A359" t="s">
        <v>555</v>
      </c>
      <c r="B359" t="s">
        <v>791</v>
      </c>
      <c r="C359">
        <v>1.5</v>
      </c>
      <c r="D359">
        <f t="shared" si="25"/>
        <v>0</v>
      </c>
      <c r="G359" t="s">
        <v>797</v>
      </c>
      <c r="H359" t="s">
        <v>798</v>
      </c>
      <c r="I359">
        <v>3.75</v>
      </c>
      <c r="J359">
        <f t="shared" si="26"/>
        <v>0</v>
      </c>
      <c r="K359">
        <f t="shared" ca="1" si="27"/>
        <v>3.75</v>
      </c>
      <c r="L359">
        <f t="shared" ca="1" si="28"/>
        <v>3.75</v>
      </c>
      <c r="M359">
        <f t="shared" ca="1" si="29"/>
        <v>0</v>
      </c>
    </row>
    <row r="360" spans="1:13" x14ac:dyDescent="0.3">
      <c r="A360" t="s">
        <v>556</v>
      </c>
      <c r="B360" t="s">
        <v>799</v>
      </c>
      <c r="C360">
        <v>10.5</v>
      </c>
      <c r="D360">
        <f t="shared" si="25"/>
        <v>0</v>
      </c>
      <c r="G360" t="s">
        <v>800</v>
      </c>
      <c r="H360" t="s">
        <v>801</v>
      </c>
      <c r="I360">
        <v>38</v>
      </c>
      <c r="J360">
        <f t="shared" si="26"/>
        <v>0</v>
      </c>
      <c r="K360">
        <f t="shared" ca="1" si="27"/>
        <v>46</v>
      </c>
      <c r="L360">
        <f t="shared" ca="1" si="28"/>
        <v>38</v>
      </c>
      <c r="M360">
        <f t="shared" ca="1" si="29"/>
        <v>-8</v>
      </c>
    </row>
    <row r="361" spans="1:13" x14ac:dyDescent="0.3">
      <c r="A361" t="s">
        <v>802</v>
      </c>
      <c r="B361" t="s">
        <v>781</v>
      </c>
      <c r="C361">
        <v>3.5</v>
      </c>
      <c r="D361">
        <f t="shared" si="25"/>
        <v>1</v>
      </c>
      <c r="G361" t="s">
        <v>803</v>
      </c>
      <c r="H361" t="s">
        <v>625</v>
      </c>
      <c r="I361">
        <v>40</v>
      </c>
      <c r="J361">
        <f t="shared" si="26"/>
        <v>0</v>
      </c>
      <c r="K361">
        <f t="shared" ca="1" si="27"/>
        <v>58</v>
      </c>
      <c r="L361">
        <f t="shared" ca="1" si="28"/>
        <v>40</v>
      </c>
      <c r="M361">
        <f t="shared" ca="1" si="29"/>
        <v>-18</v>
      </c>
    </row>
    <row r="362" spans="1:13" x14ac:dyDescent="0.3">
      <c r="A362" t="s">
        <v>558</v>
      </c>
      <c r="B362" t="s">
        <v>559</v>
      </c>
      <c r="C362">
        <v>31</v>
      </c>
      <c r="D362">
        <f t="shared" si="25"/>
        <v>0</v>
      </c>
      <c r="G362" t="s">
        <v>804</v>
      </c>
      <c r="H362" t="s">
        <v>625</v>
      </c>
      <c r="I362">
        <v>36</v>
      </c>
      <c r="J362">
        <f t="shared" si="26"/>
        <v>0</v>
      </c>
      <c r="K362">
        <f t="shared" ca="1" si="27"/>
        <v>37</v>
      </c>
      <c r="L362">
        <f t="shared" ca="1" si="28"/>
        <v>36</v>
      </c>
      <c r="M362">
        <f t="shared" ca="1" si="29"/>
        <v>-1</v>
      </c>
    </row>
    <row r="363" spans="1:13" x14ac:dyDescent="0.3">
      <c r="A363" t="s">
        <v>560</v>
      </c>
      <c r="B363" t="s">
        <v>313</v>
      </c>
      <c r="C363">
        <v>1.6</v>
      </c>
      <c r="D363">
        <f t="shared" si="25"/>
        <v>0</v>
      </c>
      <c r="G363" t="s">
        <v>805</v>
      </c>
      <c r="H363" t="s">
        <v>806</v>
      </c>
      <c r="I363">
        <v>1.9</v>
      </c>
      <c r="J363">
        <f t="shared" si="26"/>
        <v>0</v>
      </c>
      <c r="K363">
        <f t="shared" ca="1" si="27"/>
        <v>1.5</v>
      </c>
      <c r="L363">
        <f t="shared" ca="1" si="28"/>
        <v>1.5</v>
      </c>
      <c r="M363">
        <f t="shared" ca="1" si="29"/>
        <v>0.39999999999999991</v>
      </c>
    </row>
    <row r="364" spans="1:13" x14ac:dyDescent="0.3">
      <c r="A364" t="s">
        <v>562</v>
      </c>
      <c r="B364" t="s">
        <v>807</v>
      </c>
      <c r="C364">
        <v>0</v>
      </c>
      <c r="D364">
        <f t="shared" si="25"/>
        <v>0</v>
      </c>
      <c r="G364" t="s">
        <v>808</v>
      </c>
      <c r="H364" t="s">
        <v>809</v>
      </c>
      <c r="I364">
        <v>0.38</v>
      </c>
      <c r="J364">
        <f t="shared" si="26"/>
        <v>0</v>
      </c>
      <c r="K364">
        <f t="shared" ca="1" si="27"/>
        <v>0.6</v>
      </c>
      <c r="L364">
        <f t="shared" ca="1" si="28"/>
        <v>0.38</v>
      </c>
      <c r="M364">
        <f t="shared" ca="1" si="29"/>
        <v>-0.21999999999999997</v>
      </c>
    </row>
    <row r="365" spans="1:13" x14ac:dyDescent="0.3">
      <c r="A365" t="s">
        <v>810</v>
      </c>
      <c r="B365" t="s">
        <v>811</v>
      </c>
      <c r="C365">
        <v>0</v>
      </c>
      <c r="D365">
        <f t="shared" si="25"/>
        <v>1</v>
      </c>
      <c r="G365" t="s">
        <v>812</v>
      </c>
      <c r="H365" t="s">
        <v>561</v>
      </c>
      <c r="I365">
        <v>5.5</v>
      </c>
      <c r="J365">
        <f t="shared" si="26"/>
        <v>0</v>
      </c>
      <c r="K365">
        <f t="shared" ca="1" si="27"/>
        <v>5</v>
      </c>
      <c r="L365">
        <f t="shared" ca="1" si="28"/>
        <v>5</v>
      </c>
      <c r="M365">
        <f t="shared" ca="1" si="29"/>
        <v>0.5</v>
      </c>
    </row>
    <row r="366" spans="1:13" x14ac:dyDescent="0.3">
      <c r="A366" t="s">
        <v>565</v>
      </c>
      <c r="B366" t="s">
        <v>566</v>
      </c>
      <c r="C366">
        <v>0</v>
      </c>
      <c r="D366">
        <f t="shared" si="25"/>
        <v>0</v>
      </c>
      <c r="G366" t="s">
        <v>813</v>
      </c>
      <c r="H366" t="s">
        <v>814</v>
      </c>
      <c r="I366">
        <v>1.8</v>
      </c>
      <c r="J366">
        <f t="shared" si="26"/>
        <v>0</v>
      </c>
      <c r="K366">
        <f t="shared" ca="1" si="27"/>
        <v>1.5</v>
      </c>
      <c r="L366">
        <f t="shared" ca="1" si="28"/>
        <v>1.5</v>
      </c>
      <c r="M366">
        <f t="shared" ca="1" si="29"/>
        <v>0.30000000000000004</v>
      </c>
    </row>
    <row r="367" spans="1:13" x14ac:dyDescent="0.3">
      <c r="A367" t="s">
        <v>569</v>
      </c>
      <c r="B367" t="s">
        <v>815</v>
      </c>
      <c r="C367">
        <v>9</v>
      </c>
      <c r="D367">
        <f t="shared" si="25"/>
        <v>0</v>
      </c>
      <c r="G367" t="s">
        <v>816</v>
      </c>
      <c r="H367" t="s">
        <v>817</v>
      </c>
      <c r="I367">
        <v>5.75</v>
      </c>
      <c r="J367">
        <f t="shared" si="26"/>
        <v>0</v>
      </c>
      <c r="K367">
        <f t="shared" ca="1" si="27"/>
        <v>5.8</v>
      </c>
      <c r="L367">
        <f t="shared" ca="1" si="28"/>
        <v>5.75</v>
      </c>
      <c r="M367">
        <f t="shared" ca="1" si="29"/>
        <v>-4.9999999999999822E-2</v>
      </c>
    </row>
    <row r="368" spans="1:13" x14ac:dyDescent="0.3">
      <c r="A368" t="s">
        <v>573</v>
      </c>
      <c r="B368" t="s">
        <v>818</v>
      </c>
      <c r="C368">
        <v>4</v>
      </c>
      <c r="D368">
        <f t="shared" si="25"/>
        <v>0</v>
      </c>
      <c r="G368" t="s">
        <v>819</v>
      </c>
      <c r="H368" t="s">
        <v>288</v>
      </c>
      <c r="I368">
        <v>25</v>
      </c>
      <c r="J368">
        <f t="shared" si="26"/>
        <v>0</v>
      </c>
      <c r="K368">
        <f t="shared" ca="1" si="27"/>
        <v>25</v>
      </c>
      <c r="L368">
        <f t="shared" ca="1" si="28"/>
        <v>25</v>
      </c>
      <c r="M368">
        <f t="shared" ca="1" si="29"/>
        <v>0</v>
      </c>
    </row>
    <row r="369" spans="1:13" x14ac:dyDescent="0.3">
      <c r="A369" t="s">
        <v>820</v>
      </c>
      <c r="B369" t="s">
        <v>821</v>
      </c>
      <c r="C369">
        <v>132</v>
      </c>
      <c r="D369">
        <f t="shared" si="25"/>
        <v>1</v>
      </c>
      <c r="G369" t="s">
        <v>822</v>
      </c>
      <c r="H369" t="s">
        <v>87</v>
      </c>
      <c r="I369">
        <v>5.5</v>
      </c>
      <c r="J369">
        <f t="shared" si="26"/>
        <v>0</v>
      </c>
      <c r="K369">
        <f t="shared" ca="1" si="27"/>
        <v>8.25</v>
      </c>
      <c r="L369">
        <f t="shared" ca="1" si="28"/>
        <v>5.5</v>
      </c>
      <c r="M369">
        <f t="shared" ca="1" si="29"/>
        <v>-2.75</v>
      </c>
    </row>
    <row r="370" spans="1:13" x14ac:dyDescent="0.3">
      <c r="A370" t="s">
        <v>823</v>
      </c>
      <c r="B370" t="s">
        <v>824</v>
      </c>
      <c r="C370">
        <v>0</v>
      </c>
      <c r="D370">
        <f t="shared" si="25"/>
        <v>1</v>
      </c>
      <c r="G370" t="s">
        <v>825</v>
      </c>
      <c r="H370" t="s">
        <v>9</v>
      </c>
      <c r="I370">
        <v>4.9000000000000004</v>
      </c>
      <c r="J370">
        <f t="shared" si="26"/>
        <v>0</v>
      </c>
      <c r="K370">
        <f t="shared" ca="1" si="27"/>
        <v>4.2699999999999996</v>
      </c>
      <c r="L370">
        <f t="shared" ca="1" si="28"/>
        <v>4.2699999999999996</v>
      </c>
      <c r="M370">
        <f t="shared" ca="1" si="29"/>
        <v>0.63000000000000078</v>
      </c>
    </row>
    <row r="371" spans="1:13" x14ac:dyDescent="0.3">
      <c r="A371" t="s">
        <v>826</v>
      </c>
      <c r="B371" t="s">
        <v>827</v>
      </c>
      <c r="C371">
        <v>11</v>
      </c>
      <c r="D371">
        <f t="shared" si="25"/>
        <v>1</v>
      </c>
      <c r="G371" t="s">
        <v>828</v>
      </c>
      <c r="H371" t="s">
        <v>829</v>
      </c>
      <c r="I371">
        <v>0.3</v>
      </c>
      <c r="J371">
        <f t="shared" si="26"/>
        <v>0</v>
      </c>
      <c r="K371">
        <f t="shared" ca="1" si="27"/>
        <v>0.25</v>
      </c>
      <c r="L371">
        <f t="shared" ca="1" si="28"/>
        <v>0.25</v>
      </c>
      <c r="M371">
        <f t="shared" ca="1" si="29"/>
        <v>4.9999999999999989E-2</v>
      </c>
    </row>
    <row r="372" spans="1:13" x14ac:dyDescent="0.3">
      <c r="A372" t="s">
        <v>830</v>
      </c>
      <c r="B372" t="s">
        <v>831</v>
      </c>
      <c r="C372">
        <v>27</v>
      </c>
      <c r="D372">
        <f t="shared" si="25"/>
        <v>1</v>
      </c>
      <c r="G372" t="s">
        <v>832</v>
      </c>
      <c r="H372" t="s">
        <v>833</v>
      </c>
      <c r="I372">
        <v>1.4</v>
      </c>
      <c r="J372">
        <f t="shared" si="26"/>
        <v>0</v>
      </c>
      <c r="K372">
        <f t="shared" ca="1" si="27"/>
        <v>1.4</v>
      </c>
      <c r="L372">
        <f t="shared" ca="1" si="28"/>
        <v>1.4</v>
      </c>
      <c r="M372">
        <f t="shared" ca="1" si="29"/>
        <v>0</v>
      </c>
    </row>
    <row r="373" spans="1:13" x14ac:dyDescent="0.3">
      <c r="A373" t="s">
        <v>834</v>
      </c>
      <c r="B373" t="s">
        <v>66</v>
      </c>
      <c r="C373">
        <v>130</v>
      </c>
      <c r="D373">
        <f t="shared" si="25"/>
        <v>1</v>
      </c>
      <c r="G373" t="s">
        <v>835</v>
      </c>
      <c r="H373" t="s">
        <v>836</v>
      </c>
      <c r="I373">
        <v>4.3</v>
      </c>
      <c r="J373">
        <f t="shared" si="26"/>
        <v>0</v>
      </c>
      <c r="K373">
        <f t="shared" ca="1" si="27"/>
        <v>4.5</v>
      </c>
      <c r="L373">
        <f t="shared" ca="1" si="28"/>
        <v>4.3</v>
      </c>
      <c r="M373">
        <f t="shared" ca="1" si="29"/>
        <v>-0.20000000000000018</v>
      </c>
    </row>
    <row r="374" spans="1:13" x14ac:dyDescent="0.3">
      <c r="A374" t="s">
        <v>837</v>
      </c>
      <c r="B374" t="s">
        <v>66</v>
      </c>
      <c r="C374">
        <v>82</v>
      </c>
      <c r="D374">
        <f t="shared" si="25"/>
        <v>1</v>
      </c>
      <c r="G374" t="s">
        <v>838</v>
      </c>
      <c r="H374" t="s">
        <v>839</v>
      </c>
      <c r="I374">
        <v>4.2</v>
      </c>
      <c r="J374">
        <f t="shared" si="26"/>
        <v>0</v>
      </c>
      <c r="K374">
        <f t="shared" ca="1" si="27"/>
        <v>4.2699999999999996</v>
      </c>
      <c r="L374">
        <f t="shared" ca="1" si="28"/>
        <v>4.2</v>
      </c>
      <c r="M374">
        <f t="shared" ca="1" si="29"/>
        <v>-6.9999999999999396E-2</v>
      </c>
    </row>
    <row r="375" spans="1:13" x14ac:dyDescent="0.3">
      <c r="A375" t="s">
        <v>577</v>
      </c>
      <c r="B375" t="s">
        <v>66</v>
      </c>
      <c r="C375">
        <v>105</v>
      </c>
      <c r="D375">
        <f t="shared" si="25"/>
        <v>0</v>
      </c>
      <c r="G375" t="s">
        <v>840</v>
      </c>
      <c r="H375" t="s">
        <v>9</v>
      </c>
      <c r="I375">
        <v>4.5999999999999996</v>
      </c>
      <c r="J375">
        <f t="shared" si="26"/>
        <v>0</v>
      </c>
      <c r="K375">
        <f t="shared" ca="1" si="27"/>
        <v>3.93</v>
      </c>
      <c r="L375">
        <f t="shared" ca="1" si="28"/>
        <v>3.93</v>
      </c>
      <c r="M375">
        <f t="shared" ca="1" si="29"/>
        <v>0.66999999999999948</v>
      </c>
    </row>
    <row r="376" spans="1:13" x14ac:dyDescent="0.3">
      <c r="A376" t="s">
        <v>578</v>
      </c>
      <c r="B376" t="s">
        <v>54</v>
      </c>
      <c r="C376">
        <v>88</v>
      </c>
      <c r="D376">
        <f t="shared" si="25"/>
        <v>0</v>
      </c>
      <c r="G376" t="s">
        <v>841</v>
      </c>
      <c r="H376" t="s">
        <v>9</v>
      </c>
      <c r="I376">
        <v>5.6</v>
      </c>
      <c r="J376">
        <f t="shared" si="26"/>
        <v>0</v>
      </c>
      <c r="K376">
        <f t="shared" ca="1" si="27"/>
        <v>5.49</v>
      </c>
      <c r="L376">
        <f t="shared" ca="1" si="28"/>
        <v>5.49</v>
      </c>
      <c r="M376">
        <f t="shared" ca="1" si="29"/>
        <v>0.10999999999999943</v>
      </c>
    </row>
    <row r="377" spans="1:13" x14ac:dyDescent="0.3">
      <c r="A377" t="s">
        <v>842</v>
      </c>
      <c r="B377" t="s">
        <v>831</v>
      </c>
      <c r="C377">
        <v>27</v>
      </c>
      <c r="D377">
        <f t="shared" si="25"/>
        <v>1</v>
      </c>
      <c r="G377" t="s">
        <v>843</v>
      </c>
      <c r="H377" t="s">
        <v>844</v>
      </c>
      <c r="I377">
        <v>1.75</v>
      </c>
      <c r="J377">
        <f t="shared" si="26"/>
        <v>0</v>
      </c>
      <c r="K377">
        <f t="shared" ca="1" si="27"/>
        <v>2.2000000000000002</v>
      </c>
      <c r="L377">
        <f t="shared" ca="1" si="28"/>
        <v>1.75</v>
      </c>
      <c r="M377">
        <f t="shared" ca="1" si="29"/>
        <v>-0.45000000000000018</v>
      </c>
    </row>
    <row r="378" spans="1:13" x14ac:dyDescent="0.3">
      <c r="A378" t="s">
        <v>845</v>
      </c>
      <c r="B378" t="s">
        <v>66</v>
      </c>
      <c r="C378">
        <v>94</v>
      </c>
      <c r="D378">
        <f t="shared" si="25"/>
        <v>1</v>
      </c>
      <c r="G378" t="s">
        <v>846</v>
      </c>
      <c r="H378" t="s">
        <v>6</v>
      </c>
      <c r="I378">
        <v>7</v>
      </c>
      <c r="J378">
        <f t="shared" si="26"/>
        <v>0</v>
      </c>
      <c r="K378">
        <f t="shared" ca="1" si="27"/>
        <v>6.5</v>
      </c>
      <c r="L378">
        <f t="shared" ca="1" si="28"/>
        <v>6.5</v>
      </c>
      <c r="M378">
        <f t="shared" ca="1" si="29"/>
        <v>0.5</v>
      </c>
    </row>
    <row r="379" spans="1:13" x14ac:dyDescent="0.3">
      <c r="A379" t="s">
        <v>847</v>
      </c>
      <c r="B379" t="s">
        <v>49</v>
      </c>
      <c r="C379">
        <v>81</v>
      </c>
      <c r="D379">
        <f t="shared" si="25"/>
        <v>1</v>
      </c>
      <c r="G379" t="s">
        <v>848</v>
      </c>
      <c r="H379" t="s">
        <v>16</v>
      </c>
      <c r="I379">
        <v>2.8</v>
      </c>
      <c r="J379">
        <f t="shared" si="26"/>
        <v>0</v>
      </c>
      <c r="K379">
        <f t="shared" ca="1" si="27"/>
        <v>2.52</v>
      </c>
      <c r="L379">
        <f t="shared" ca="1" si="28"/>
        <v>2.52</v>
      </c>
      <c r="M379">
        <f t="shared" ca="1" si="29"/>
        <v>0.2799999999999998</v>
      </c>
    </row>
    <row r="380" spans="1:13" x14ac:dyDescent="0.3">
      <c r="A380" t="s">
        <v>849</v>
      </c>
      <c r="B380" t="s">
        <v>850</v>
      </c>
      <c r="C380">
        <v>0</v>
      </c>
      <c r="D380">
        <f t="shared" si="25"/>
        <v>1</v>
      </c>
      <c r="G380" t="s">
        <v>851</v>
      </c>
      <c r="H380" t="s">
        <v>328</v>
      </c>
      <c r="I380">
        <v>11</v>
      </c>
      <c r="J380">
        <f t="shared" si="26"/>
        <v>0</v>
      </c>
      <c r="K380">
        <f t="shared" ca="1" si="27"/>
        <v>0</v>
      </c>
      <c r="L380">
        <f t="shared" ca="1" si="28"/>
        <v>0</v>
      </c>
      <c r="M380">
        <f t="shared" ca="1" si="29"/>
        <v>0</v>
      </c>
    </row>
    <row r="381" spans="1:13" x14ac:dyDescent="0.3">
      <c r="A381" t="s">
        <v>579</v>
      </c>
      <c r="B381" t="s">
        <v>348</v>
      </c>
      <c r="C381">
        <v>2.75</v>
      </c>
      <c r="D381">
        <f t="shared" si="25"/>
        <v>0</v>
      </c>
      <c r="G381" t="s">
        <v>852</v>
      </c>
      <c r="H381" t="s">
        <v>328</v>
      </c>
      <c r="I381">
        <v>7</v>
      </c>
      <c r="J381">
        <f t="shared" si="26"/>
        <v>0</v>
      </c>
      <c r="K381">
        <f t="shared" ca="1" si="27"/>
        <v>6</v>
      </c>
      <c r="L381">
        <f t="shared" ca="1" si="28"/>
        <v>6</v>
      </c>
      <c r="M381">
        <f t="shared" ca="1" si="29"/>
        <v>1</v>
      </c>
    </row>
    <row r="382" spans="1:13" x14ac:dyDescent="0.3">
      <c r="A382" t="s">
        <v>580</v>
      </c>
      <c r="B382" t="s">
        <v>6</v>
      </c>
      <c r="C382">
        <v>3.13</v>
      </c>
      <c r="D382">
        <f t="shared" si="25"/>
        <v>0</v>
      </c>
      <c r="G382" t="s">
        <v>853</v>
      </c>
      <c r="H382" t="s">
        <v>108</v>
      </c>
      <c r="I382">
        <v>8</v>
      </c>
      <c r="J382">
        <f t="shared" si="26"/>
        <v>0</v>
      </c>
      <c r="K382">
        <f t="shared" ca="1" si="27"/>
        <v>8</v>
      </c>
      <c r="L382">
        <f t="shared" ca="1" si="28"/>
        <v>8</v>
      </c>
      <c r="M382">
        <f t="shared" ca="1" si="29"/>
        <v>0</v>
      </c>
    </row>
    <row r="383" spans="1:13" x14ac:dyDescent="0.3">
      <c r="A383" t="s">
        <v>581</v>
      </c>
      <c r="B383" t="s">
        <v>854</v>
      </c>
      <c r="C383">
        <v>120</v>
      </c>
      <c r="D383">
        <f t="shared" si="25"/>
        <v>0</v>
      </c>
      <c r="G383" t="s">
        <v>855</v>
      </c>
      <c r="H383" t="s">
        <v>381</v>
      </c>
      <c r="I383">
        <v>7.25</v>
      </c>
      <c r="J383">
        <f t="shared" si="26"/>
        <v>0</v>
      </c>
      <c r="K383">
        <f t="shared" ca="1" si="27"/>
        <v>0</v>
      </c>
      <c r="L383">
        <f t="shared" ca="1" si="28"/>
        <v>0</v>
      </c>
      <c r="M383">
        <f t="shared" ca="1" si="29"/>
        <v>0</v>
      </c>
    </row>
    <row r="384" spans="1:13" x14ac:dyDescent="0.3">
      <c r="A384" t="s">
        <v>583</v>
      </c>
      <c r="B384" t="s">
        <v>25</v>
      </c>
      <c r="C384">
        <v>10.3</v>
      </c>
      <c r="D384">
        <f t="shared" si="25"/>
        <v>0</v>
      </c>
      <c r="G384" t="s">
        <v>856</v>
      </c>
      <c r="H384" t="s">
        <v>137</v>
      </c>
      <c r="I384">
        <v>15</v>
      </c>
      <c r="J384">
        <f t="shared" si="26"/>
        <v>0</v>
      </c>
      <c r="K384">
        <f t="shared" ca="1" si="27"/>
        <v>15</v>
      </c>
      <c r="L384">
        <f t="shared" ca="1" si="28"/>
        <v>15</v>
      </c>
      <c r="M384">
        <f t="shared" ca="1" si="29"/>
        <v>0</v>
      </c>
    </row>
    <row r="385" spans="1:13" x14ac:dyDescent="0.3">
      <c r="A385" t="s">
        <v>584</v>
      </c>
      <c r="B385" t="s">
        <v>25</v>
      </c>
      <c r="C385">
        <v>7.3</v>
      </c>
      <c r="D385">
        <f t="shared" si="25"/>
        <v>0</v>
      </c>
      <c r="G385" t="s">
        <v>857</v>
      </c>
      <c r="H385" t="s">
        <v>858</v>
      </c>
      <c r="I385">
        <v>2.2999999999999998</v>
      </c>
      <c r="J385">
        <f t="shared" si="26"/>
        <v>0</v>
      </c>
      <c r="K385">
        <f t="shared" ca="1" si="27"/>
        <v>1.5</v>
      </c>
      <c r="L385">
        <f t="shared" ca="1" si="28"/>
        <v>1.5</v>
      </c>
      <c r="M385">
        <f t="shared" ca="1" si="29"/>
        <v>0.79999999999999982</v>
      </c>
    </row>
    <row r="386" spans="1:13" x14ac:dyDescent="0.3">
      <c r="A386" t="s">
        <v>586</v>
      </c>
      <c r="B386" t="s">
        <v>66</v>
      </c>
      <c r="C386">
        <v>152</v>
      </c>
      <c r="D386">
        <f t="shared" si="25"/>
        <v>0</v>
      </c>
      <c r="G386" t="s">
        <v>859</v>
      </c>
      <c r="H386" t="s">
        <v>74</v>
      </c>
      <c r="I386">
        <v>16</v>
      </c>
      <c r="J386">
        <f t="shared" si="26"/>
        <v>0</v>
      </c>
      <c r="K386">
        <f t="shared" ca="1" si="27"/>
        <v>23.5</v>
      </c>
      <c r="L386">
        <f t="shared" ca="1" si="28"/>
        <v>16</v>
      </c>
      <c r="M386">
        <f t="shared" ca="1" si="29"/>
        <v>-7.5</v>
      </c>
    </row>
    <row r="387" spans="1:13" x14ac:dyDescent="0.3">
      <c r="A387" t="s">
        <v>587</v>
      </c>
      <c r="B387" t="s">
        <v>588</v>
      </c>
      <c r="C387">
        <v>38</v>
      </c>
      <c r="D387">
        <f t="shared" si="25"/>
        <v>0</v>
      </c>
      <c r="G387" t="s">
        <v>860</v>
      </c>
      <c r="H387" t="s">
        <v>861</v>
      </c>
      <c r="I387">
        <v>2</v>
      </c>
      <c r="J387">
        <f t="shared" si="26"/>
        <v>0</v>
      </c>
      <c r="K387">
        <f t="shared" ca="1" si="27"/>
        <v>2.1</v>
      </c>
      <c r="L387">
        <f t="shared" ca="1" si="28"/>
        <v>2</v>
      </c>
      <c r="M387">
        <f t="shared" ca="1" si="29"/>
        <v>-0.10000000000000009</v>
      </c>
    </row>
    <row r="388" spans="1:13" x14ac:dyDescent="0.3">
      <c r="A388" t="s">
        <v>862</v>
      </c>
      <c r="B388" t="s">
        <v>863</v>
      </c>
      <c r="C388">
        <v>5</v>
      </c>
      <c r="D388">
        <f t="shared" si="25"/>
        <v>1</v>
      </c>
      <c r="G388" t="s">
        <v>864</v>
      </c>
      <c r="H388" t="s">
        <v>61</v>
      </c>
      <c r="I388">
        <v>8.5</v>
      </c>
      <c r="J388">
        <f t="shared" si="26"/>
        <v>0</v>
      </c>
      <c r="K388">
        <f t="shared" ca="1" si="27"/>
        <v>9.25</v>
      </c>
      <c r="L388">
        <f t="shared" ca="1" si="28"/>
        <v>8.5</v>
      </c>
      <c r="M388">
        <f t="shared" ca="1" si="29"/>
        <v>-0.75</v>
      </c>
    </row>
    <row r="389" spans="1:13" x14ac:dyDescent="0.3">
      <c r="A389" t="s">
        <v>865</v>
      </c>
      <c r="B389" t="s">
        <v>866</v>
      </c>
      <c r="C389">
        <v>70</v>
      </c>
      <c r="D389">
        <f t="shared" ref="D389:D452" si="30">IF(ISERROR(MATCH(A389,CartN,0)),1,0)</f>
        <v>1</v>
      </c>
      <c r="G389" t="s">
        <v>867</v>
      </c>
      <c r="H389" t="s">
        <v>868</v>
      </c>
      <c r="I389">
        <v>4.5</v>
      </c>
      <c r="J389">
        <f t="shared" ref="J389:J452" si="31">IF(ISERROR(MATCH(G389,CartN1,0)),1,0)</f>
        <v>0</v>
      </c>
      <c r="K389">
        <f t="shared" ref="K389:K452" ca="1" si="32">IFERROR(OFFSET($A$4,MATCH(G389,CartN1,0),2),0)</f>
        <v>3.75</v>
      </c>
      <c r="L389">
        <f t="shared" ca="1" si="28"/>
        <v>3.75</v>
      </c>
      <c r="M389">
        <f t="shared" ca="1" si="29"/>
        <v>0.75</v>
      </c>
    </row>
    <row r="390" spans="1:13" x14ac:dyDescent="0.3">
      <c r="A390" t="s">
        <v>869</v>
      </c>
      <c r="B390" t="s">
        <v>870</v>
      </c>
      <c r="C390">
        <v>70</v>
      </c>
      <c r="D390">
        <f t="shared" si="30"/>
        <v>1</v>
      </c>
      <c r="G390" t="s">
        <v>871</v>
      </c>
      <c r="H390" t="s">
        <v>872</v>
      </c>
      <c r="I390">
        <v>0.3</v>
      </c>
      <c r="J390">
        <f t="shared" si="31"/>
        <v>0</v>
      </c>
      <c r="K390">
        <f t="shared" ca="1" si="32"/>
        <v>0.3</v>
      </c>
      <c r="L390">
        <f t="shared" ref="L390:L453" ca="1" si="33">IF(J390=1,I390,IF(K390&lt;=I390,K390,I390))</f>
        <v>0.3</v>
      </c>
      <c r="M390">
        <f t="shared" ref="M390:M453" ca="1" si="34">IF(AND(I390&gt;0,K390&gt;0),I390-K390,0)</f>
        <v>0</v>
      </c>
    </row>
    <row r="391" spans="1:13" x14ac:dyDescent="0.3">
      <c r="A391" t="s">
        <v>589</v>
      </c>
      <c r="B391" t="s">
        <v>590</v>
      </c>
      <c r="C391">
        <v>0.75</v>
      </c>
      <c r="D391">
        <f t="shared" si="30"/>
        <v>0</v>
      </c>
      <c r="G391" t="s">
        <v>873</v>
      </c>
      <c r="H391" t="s">
        <v>874</v>
      </c>
      <c r="I391">
        <v>0</v>
      </c>
      <c r="J391">
        <f t="shared" si="31"/>
        <v>0</v>
      </c>
      <c r="K391">
        <f t="shared" ca="1" si="32"/>
        <v>0</v>
      </c>
      <c r="L391">
        <f t="shared" ca="1" si="33"/>
        <v>0</v>
      </c>
      <c r="M391">
        <f t="shared" ca="1" si="34"/>
        <v>0</v>
      </c>
    </row>
    <row r="392" spans="1:13" x14ac:dyDescent="0.3">
      <c r="A392" t="s">
        <v>591</v>
      </c>
      <c r="B392" t="s">
        <v>592</v>
      </c>
      <c r="C392">
        <v>0.75</v>
      </c>
      <c r="D392">
        <f t="shared" si="30"/>
        <v>0</v>
      </c>
      <c r="G392" t="s">
        <v>875</v>
      </c>
      <c r="H392" t="s">
        <v>288</v>
      </c>
      <c r="I392">
        <v>19</v>
      </c>
      <c r="J392">
        <f t="shared" si="31"/>
        <v>0</v>
      </c>
      <c r="K392">
        <f t="shared" ca="1" si="32"/>
        <v>19</v>
      </c>
      <c r="L392">
        <f t="shared" ca="1" si="33"/>
        <v>19</v>
      </c>
      <c r="M392">
        <f t="shared" ca="1" si="34"/>
        <v>0</v>
      </c>
    </row>
    <row r="393" spans="1:13" x14ac:dyDescent="0.3">
      <c r="A393" t="s">
        <v>593</v>
      </c>
      <c r="B393" t="s">
        <v>876</v>
      </c>
      <c r="C393">
        <v>12.25</v>
      </c>
      <c r="D393">
        <f t="shared" si="30"/>
        <v>0</v>
      </c>
      <c r="G393" t="s">
        <v>877</v>
      </c>
      <c r="H393" t="s">
        <v>157</v>
      </c>
      <c r="I393">
        <v>158</v>
      </c>
      <c r="J393">
        <f t="shared" si="31"/>
        <v>0</v>
      </c>
      <c r="K393">
        <f t="shared" ca="1" si="32"/>
        <v>140</v>
      </c>
      <c r="L393">
        <f t="shared" ca="1" si="33"/>
        <v>140</v>
      </c>
      <c r="M393">
        <f t="shared" ca="1" si="34"/>
        <v>18</v>
      </c>
    </row>
    <row r="394" spans="1:13" x14ac:dyDescent="0.3">
      <c r="A394" t="s">
        <v>878</v>
      </c>
      <c r="B394" t="s">
        <v>54</v>
      </c>
      <c r="C394">
        <v>150</v>
      </c>
      <c r="D394">
        <f t="shared" si="30"/>
        <v>1</v>
      </c>
      <c r="G394" t="s">
        <v>879</v>
      </c>
      <c r="H394" t="s">
        <v>743</v>
      </c>
      <c r="I394">
        <v>2.5</v>
      </c>
      <c r="J394">
        <f t="shared" si="31"/>
        <v>0</v>
      </c>
      <c r="K394">
        <f t="shared" ca="1" si="32"/>
        <v>2.25</v>
      </c>
      <c r="L394">
        <f t="shared" ca="1" si="33"/>
        <v>2.25</v>
      </c>
      <c r="M394">
        <f t="shared" ca="1" si="34"/>
        <v>0.25</v>
      </c>
    </row>
    <row r="395" spans="1:13" x14ac:dyDescent="0.3">
      <c r="A395" t="s">
        <v>880</v>
      </c>
      <c r="B395" t="s">
        <v>881</v>
      </c>
      <c r="C395">
        <v>0</v>
      </c>
      <c r="D395">
        <f t="shared" si="30"/>
        <v>1</v>
      </c>
      <c r="G395" t="s">
        <v>882</v>
      </c>
      <c r="H395" t="s">
        <v>165</v>
      </c>
      <c r="I395">
        <v>5</v>
      </c>
      <c r="J395">
        <f t="shared" si="31"/>
        <v>0</v>
      </c>
      <c r="K395">
        <f t="shared" ca="1" si="32"/>
        <v>6.5</v>
      </c>
      <c r="L395">
        <f t="shared" ca="1" si="33"/>
        <v>5</v>
      </c>
      <c r="M395">
        <f t="shared" ca="1" si="34"/>
        <v>-1.5</v>
      </c>
    </row>
    <row r="396" spans="1:13" x14ac:dyDescent="0.3">
      <c r="A396" t="s">
        <v>883</v>
      </c>
      <c r="B396" t="s">
        <v>884</v>
      </c>
      <c r="C396">
        <v>9.98</v>
      </c>
      <c r="D396">
        <f t="shared" si="30"/>
        <v>1</v>
      </c>
      <c r="G396" t="s">
        <v>885</v>
      </c>
      <c r="H396" t="s">
        <v>886</v>
      </c>
      <c r="I396">
        <v>10</v>
      </c>
      <c r="J396">
        <f t="shared" si="31"/>
        <v>0</v>
      </c>
      <c r="K396">
        <f t="shared" ca="1" si="32"/>
        <v>5</v>
      </c>
      <c r="L396">
        <f t="shared" ca="1" si="33"/>
        <v>5</v>
      </c>
      <c r="M396">
        <f t="shared" ca="1" si="34"/>
        <v>5</v>
      </c>
    </row>
    <row r="397" spans="1:13" x14ac:dyDescent="0.3">
      <c r="A397" t="s">
        <v>887</v>
      </c>
      <c r="B397" t="s">
        <v>888</v>
      </c>
      <c r="C397">
        <v>27.25</v>
      </c>
      <c r="D397">
        <f t="shared" si="30"/>
        <v>1</v>
      </c>
      <c r="G397" t="s">
        <v>889</v>
      </c>
      <c r="H397" t="s">
        <v>204</v>
      </c>
      <c r="I397">
        <v>98</v>
      </c>
      <c r="J397">
        <f t="shared" si="31"/>
        <v>0</v>
      </c>
      <c r="K397">
        <f t="shared" ca="1" si="32"/>
        <v>92</v>
      </c>
      <c r="L397">
        <f t="shared" ca="1" si="33"/>
        <v>92</v>
      </c>
      <c r="M397">
        <f t="shared" ca="1" si="34"/>
        <v>6</v>
      </c>
    </row>
    <row r="398" spans="1:13" x14ac:dyDescent="0.3">
      <c r="A398" t="s">
        <v>890</v>
      </c>
      <c r="B398" t="s">
        <v>888</v>
      </c>
      <c r="C398">
        <v>42.83</v>
      </c>
      <c r="D398">
        <f t="shared" si="30"/>
        <v>1</v>
      </c>
      <c r="G398" t="s">
        <v>891</v>
      </c>
      <c r="H398" t="s">
        <v>892</v>
      </c>
      <c r="I398">
        <v>7</v>
      </c>
      <c r="J398">
        <f t="shared" si="31"/>
        <v>0</v>
      </c>
      <c r="K398">
        <f t="shared" ca="1" si="32"/>
        <v>8.5</v>
      </c>
      <c r="L398">
        <f t="shared" ca="1" si="33"/>
        <v>7</v>
      </c>
      <c r="M398">
        <f t="shared" ca="1" si="34"/>
        <v>-1.5</v>
      </c>
    </row>
    <row r="399" spans="1:13" x14ac:dyDescent="0.3">
      <c r="A399" t="s">
        <v>595</v>
      </c>
      <c r="B399" t="s">
        <v>893</v>
      </c>
      <c r="C399">
        <v>0.25</v>
      </c>
      <c r="D399">
        <f t="shared" si="30"/>
        <v>0</v>
      </c>
      <c r="G399" t="s">
        <v>894</v>
      </c>
      <c r="H399" t="s">
        <v>235</v>
      </c>
      <c r="I399">
        <v>1.6</v>
      </c>
      <c r="J399">
        <f t="shared" si="31"/>
        <v>0</v>
      </c>
      <c r="K399">
        <f t="shared" ca="1" si="32"/>
        <v>1.6</v>
      </c>
      <c r="L399">
        <f t="shared" ca="1" si="33"/>
        <v>1.6</v>
      </c>
      <c r="M399">
        <f t="shared" ca="1" si="34"/>
        <v>0</v>
      </c>
    </row>
    <row r="400" spans="1:13" x14ac:dyDescent="0.3">
      <c r="A400" t="s">
        <v>895</v>
      </c>
      <c r="B400" t="s">
        <v>896</v>
      </c>
      <c r="C400">
        <v>0</v>
      </c>
      <c r="D400">
        <f t="shared" si="30"/>
        <v>1</v>
      </c>
      <c r="G400" t="s">
        <v>897</v>
      </c>
      <c r="H400" t="s">
        <v>898</v>
      </c>
      <c r="I400">
        <v>4.5</v>
      </c>
      <c r="J400">
        <f t="shared" si="31"/>
        <v>0</v>
      </c>
      <c r="K400">
        <f t="shared" ca="1" si="32"/>
        <v>4.5</v>
      </c>
      <c r="L400">
        <f t="shared" ca="1" si="33"/>
        <v>4.5</v>
      </c>
      <c r="M400">
        <f t="shared" ca="1" si="34"/>
        <v>0</v>
      </c>
    </row>
    <row r="401" spans="1:13" x14ac:dyDescent="0.3">
      <c r="A401" t="s">
        <v>899</v>
      </c>
      <c r="B401" t="s">
        <v>900</v>
      </c>
      <c r="C401">
        <v>0</v>
      </c>
      <c r="D401">
        <f t="shared" si="30"/>
        <v>1</v>
      </c>
      <c r="G401" t="s">
        <v>901</v>
      </c>
      <c r="H401" t="s">
        <v>18</v>
      </c>
      <c r="I401">
        <v>26.25</v>
      </c>
      <c r="J401">
        <f t="shared" si="31"/>
        <v>0</v>
      </c>
      <c r="K401">
        <f t="shared" ca="1" si="32"/>
        <v>27</v>
      </c>
      <c r="L401">
        <f t="shared" ca="1" si="33"/>
        <v>26.25</v>
      </c>
      <c r="M401">
        <f t="shared" ca="1" si="34"/>
        <v>-0.75</v>
      </c>
    </row>
    <row r="402" spans="1:13" x14ac:dyDescent="0.3">
      <c r="A402" t="s">
        <v>902</v>
      </c>
      <c r="B402" t="s">
        <v>903</v>
      </c>
      <c r="C402">
        <v>0</v>
      </c>
      <c r="D402">
        <f t="shared" si="30"/>
        <v>1</v>
      </c>
      <c r="G402" t="s">
        <v>904</v>
      </c>
      <c r="H402" t="s">
        <v>905</v>
      </c>
      <c r="I402">
        <v>1.2</v>
      </c>
      <c r="J402">
        <f t="shared" si="31"/>
        <v>0</v>
      </c>
      <c r="K402">
        <f t="shared" ca="1" si="32"/>
        <v>1.1000000000000001</v>
      </c>
      <c r="L402">
        <f t="shared" ca="1" si="33"/>
        <v>1.1000000000000001</v>
      </c>
      <c r="M402">
        <f t="shared" ca="1" si="34"/>
        <v>9.9999999999999867E-2</v>
      </c>
    </row>
    <row r="403" spans="1:13" x14ac:dyDescent="0.3">
      <c r="A403" t="s">
        <v>906</v>
      </c>
      <c r="B403" t="s">
        <v>907</v>
      </c>
      <c r="C403">
        <v>375</v>
      </c>
      <c r="D403">
        <f t="shared" si="30"/>
        <v>1</v>
      </c>
      <c r="G403" t="s">
        <v>908</v>
      </c>
      <c r="H403" t="s">
        <v>905</v>
      </c>
      <c r="I403">
        <v>0.95</v>
      </c>
      <c r="J403">
        <f t="shared" si="31"/>
        <v>0</v>
      </c>
      <c r="K403">
        <f t="shared" ca="1" si="32"/>
        <v>0.6</v>
      </c>
      <c r="L403">
        <f t="shared" ca="1" si="33"/>
        <v>0.6</v>
      </c>
      <c r="M403">
        <f t="shared" ca="1" si="34"/>
        <v>0.35</v>
      </c>
    </row>
    <row r="404" spans="1:13" x14ac:dyDescent="0.3">
      <c r="A404" t="s">
        <v>597</v>
      </c>
      <c r="B404" t="s">
        <v>909</v>
      </c>
      <c r="C404">
        <v>1.6</v>
      </c>
      <c r="D404">
        <f t="shared" si="30"/>
        <v>0</v>
      </c>
      <c r="G404" t="s">
        <v>910</v>
      </c>
      <c r="H404" t="s">
        <v>911</v>
      </c>
      <c r="I404">
        <v>114</v>
      </c>
      <c r="J404">
        <f t="shared" si="31"/>
        <v>0</v>
      </c>
      <c r="K404">
        <f t="shared" ca="1" si="32"/>
        <v>114</v>
      </c>
      <c r="L404">
        <f t="shared" ca="1" si="33"/>
        <v>114</v>
      </c>
      <c r="M404">
        <f t="shared" ca="1" si="34"/>
        <v>0</v>
      </c>
    </row>
    <row r="405" spans="1:13" x14ac:dyDescent="0.3">
      <c r="A405" t="s">
        <v>599</v>
      </c>
      <c r="B405" t="s">
        <v>600</v>
      </c>
      <c r="C405">
        <v>3.5</v>
      </c>
      <c r="D405">
        <f t="shared" si="30"/>
        <v>0</v>
      </c>
      <c r="G405" t="s">
        <v>912</v>
      </c>
      <c r="H405" t="s">
        <v>913</v>
      </c>
      <c r="I405">
        <v>2.35</v>
      </c>
      <c r="J405">
        <f t="shared" si="31"/>
        <v>0</v>
      </c>
      <c r="K405">
        <f t="shared" ca="1" si="32"/>
        <v>2.35</v>
      </c>
      <c r="L405">
        <f t="shared" ca="1" si="33"/>
        <v>2.35</v>
      </c>
      <c r="M405">
        <f t="shared" ca="1" si="34"/>
        <v>0</v>
      </c>
    </row>
    <row r="406" spans="1:13" x14ac:dyDescent="0.3">
      <c r="A406" t="s">
        <v>603</v>
      </c>
      <c r="B406" t="s">
        <v>914</v>
      </c>
      <c r="C406">
        <v>2.75</v>
      </c>
      <c r="D406">
        <f t="shared" si="30"/>
        <v>0</v>
      </c>
      <c r="G406" t="s">
        <v>915</v>
      </c>
      <c r="H406" t="s">
        <v>916</v>
      </c>
      <c r="I406">
        <v>0.3</v>
      </c>
      <c r="J406">
        <f t="shared" si="31"/>
        <v>0</v>
      </c>
      <c r="K406">
        <f t="shared" ca="1" si="32"/>
        <v>0.4</v>
      </c>
      <c r="L406">
        <f t="shared" ca="1" si="33"/>
        <v>0.3</v>
      </c>
      <c r="M406">
        <f t="shared" ca="1" si="34"/>
        <v>-0.10000000000000003</v>
      </c>
    </row>
    <row r="407" spans="1:13" x14ac:dyDescent="0.3">
      <c r="A407" t="s">
        <v>917</v>
      </c>
      <c r="B407" t="s">
        <v>165</v>
      </c>
      <c r="C407">
        <v>25</v>
      </c>
      <c r="D407">
        <f t="shared" si="30"/>
        <v>1</v>
      </c>
      <c r="G407" t="s">
        <v>918</v>
      </c>
      <c r="H407" t="s">
        <v>919</v>
      </c>
      <c r="I407">
        <v>1.4</v>
      </c>
      <c r="J407">
        <f t="shared" si="31"/>
        <v>0</v>
      </c>
      <c r="K407">
        <f t="shared" ca="1" si="32"/>
        <v>1.25</v>
      </c>
      <c r="L407">
        <f t="shared" ca="1" si="33"/>
        <v>1.25</v>
      </c>
      <c r="M407">
        <f t="shared" ca="1" si="34"/>
        <v>0.14999999999999991</v>
      </c>
    </row>
    <row r="408" spans="1:13" x14ac:dyDescent="0.3">
      <c r="A408" t="s">
        <v>920</v>
      </c>
      <c r="B408" t="s">
        <v>921</v>
      </c>
      <c r="C408">
        <v>1.9</v>
      </c>
      <c r="D408">
        <f t="shared" si="30"/>
        <v>1</v>
      </c>
      <c r="G408" t="s">
        <v>922</v>
      </c>
      <c r="H408" t="s">
        <v>923</v>
      </c>
      <c r="I408">
        <v>0.6</v>
      </c>
      <c r="J408">
        <f t="shared" si="31"/>
        <v>0</v>
      </c>
      <c r="K408">
        <f t="shared" ca="1" si="32"/>
        <v>0.45</v>
      </c>
      <c r="L408">
        <f t="shared" ca="1" si="33"/>
        <v>0.45</v>
      </c>
      <c r="M408">
        <f t="shared" ca="1" si="34"/>
        <v>0.14999999999999997</v>
      </c>
    </row>
    <row r="409" spans="1:13" x14ac:dyDescent="0.3">
      <c r="A409" t="s">
        <v>924</v>
      </c>
      <c r="B409" t="s">
        <v>925</v>
      </c>
      <c r="C409">
        <v>2</v>
      </c>
      <c r="D409">
        <f t="shared" si="30"/>
        <v>1</v>
      </c>
      <c r="G409" t="s">
        <v>926</v>
      </c>
      <c r="H409" t="s">
        <v>923</v>
      </c>
      <c r="I409">
        <v>0.6</v>
      </c>
      <c r="J409">
        <f t="shared" si="31"/>
        <v>0</v>
      </c>
      <c r="K409">
        <f t="shared" ca="1" si="32"/>
        <v>0.45</v>
      </c>
      <c r="L409">
        <f t="shared" ca="1" si="33"/>
        <v>0.45</v>
      </c>
      <c r="M409">
        <f t="shared" ca="1" si="34"/>
        <v>0.14999999999999997</v>
      </c>
    </row>
    <row r="410" spans="1:13" x14ac:dyDescent="0.3">
      <c r="A410" t="s">
        <v>927</v>
      </c>
      <c r="B410" t="s">
        <v>928</v>
      </c>
      <c r="C410">
        <v>12</v>
      </c>
      <c r="D410">
        <f t="shared" si="30"/>
        <v>1</v>
      </c>
      <c r="G410" t="s">
        <v>929</v>
      </c>
      <c r="H410" t="s">
        <v>930</v>
      </c>
      <c r="I410">
        <v>35</v>
      </c>
      <c r="J410">
        <f t="shared" si="31"/>
        <v>0</v>
      </c>
      <c r="K410">
        <f t="shared" ca="1" si="32"/>
        <v>33</v>
      </c>
      <c r="L410">
        <f t="shared" ca="1" si="33"/>
        <v>33</v>
      </c>
      <c r="M410">
        <f t="shared" ca="1" si="34"/>
        <v>2</v>
      </c>
    </row>
    <row r="411" spans="1:13" x14ac:dyDescent="0.3">
      <c r="A411" t="s">
        <v>931</v>
      </c>
      <c r="B411" t="s">
        <v>100</v>
      </c>
      <c r="C411">
        <v>5.75</v>
      </c>
      <c r="D411">
        <f t="shared" si="30"/>
        <v>1</v>
      </c>
      <c r="G411" t="s">
        <v>932</v>
      </c>
      <c r="H411" t="s">
        <v>933</v>
      </c>
      <c r="I411">
        <v>24</v>
      </c>
      <c r="J411">
        <f t="shared" si="31"/>
        <v>0</v>
      </c>
      <c r="K411">
        <f t="shared" ca="1" si="32"/>
        <v>23</v>
      </c>
      <c r="L411">
        <f t="shared" ca="1" si="33"/>
        <v>23</v>
      </c>
      <c r="M411">
        <f t="shared" ca="1" si="34"/>
        <v>1</v>
      </c>
    </row>
    <row r="412" spans="1:13" x14ac:dyDescent="0.3">
      <c r="A412" t="s">
        <v>609</v>
      </c>
      <c r="B412" t="s">
        <v>934</v>
      </c>
      <c r="C412">
        <v>33</v>
      </c>
      <c r="D412">
        <f t="shared" si="30"/>
        <v>0</v>
      </c>
      <c r="G412" t="s">
        <v>935</v>
      </c>
      <c r="H412" t="s">
        <v>936</v>
      </c>
      <c r="I412">
        <v>39</v>
      </c>
      <c r="J412">
        <f t="shared" si="31"/>
        <v>0</v>
      </c>
      <c r="K412">
        <f t="shared" ca="1" si="32"/>
        <v>39</v>
      </c>
      <c r="L412">
        <f t="shared" ca="1" si="33"/>
        <v>39</v>
      </c>
      <c r="M412">
        <f t="shared" ca="1" si="34"/>
        <v>0</v>
      </c>
    </row>
    <row r="413" spans="1:13" x14ac:dyDescent="0.3">
      <c r="A413" t="s">
        <v>609</v>
      </c>
      <c r="B413" t="s">
        <v>611</v>
      </c>
      <c r="C413">
        <v>0</v>
      </c>
      <c r="D413">
        <f t="shared" si="30"/>
        <v>0</v>
      </c>
      <c r="G413" t="s">
        <v>935</v>
      </c>
      <c r="H413" t="s">
        <v>611</v>
      </c>
      <c r="I413">
        <v>0</v>
      </c>
      <c r="J413">
        <f t="shared" si="31"/>
        <v>0</v>
      </c>
      <c r="K413">
        <f t="shared" ca="1" si="32"/>
        <v>39</v>
      </c>
      <c r="L413">
        <f t="shared" ca="1" si="33"/>
        <v>0</v>
      </c>
      <c r="M413">
        <f t="shared" ca="1" si="34"/>
        <v>0</v>
      </c>
    </row>
    <row r="414" spans="1:13" x14ac:dyDescent="0.3">
      <c r="A414" t="s">
        <v>937</v>
      </c>
      <c r="B414" t="s">
        <v>938</v>
      </c>
      <c r="C414">
        <v>22</v>
      </c>
      <c r="D414">
        <f t="shared" si="30"/>
        <v>1</v>
      </c>
      <c r="G414" t="s">
        <v>939</v>
      </c>
      <c r="H414" t="s">
        <v>940</v>
      </c>
      <c r="I414">
        <v>52</v>
      </c>
      <c r="J414">
        <f t="shared" si="31"/>
        <v>0</v>
      </c>
      <c r="K414">
        <f t="shared" ca="1" si="32"/>
        <v>52</v>
      </c>
      <c r="L414">
        <f t="shared" ca="1" si="33"/>
        <v>52</v>
      </c>
      <c r="M414">
        <f t="shared" ca="1" si="34"/>
        <v>0</v>
      </c>
    </row>
    <row r="415" spans="1:13" x14ac:dyDescent="0.3">
      <c r="A415" t="s">
        <v>941</v>
      </c>
      <c r="B415" t="s">
        <v>938</v>
      </c>
      <c r="C415">
        <v>22</v>
      </c>
      <c r="D415">
        <f t="shared" si="30"/>
        <v>1</v>
      </c>
      <c r="G415" t="s">
        <v>939</v>
      </c>
      <c r="H415" t="s">
        <v>611</v>
      </c>
      <c r="I415">
        <v>0</v>
      </c>
      <c r="J415">
        <f t="shared" si="31"/>
        <v>0</v>
      </c>
      <c r="K415">
        <f t="shared" ca="1" si="32"/>
        <v>52</v>
      </c>
      <c r="L415">
        <f t="shared" ca="1" si="33"/>
        <v>0</v>
      </c>
      <c r="M415">
        <f t="shared" ca="1" si="34"/>
        <v>0</v>
      </c>
    </row>
    <row r="416" spans="1:13" x14ac:dyDescent="0.3">
      <c r="A416" t="s">
        <v>942</v>
      </c>
      <c r="B416" t="s">
        <v>943</v>
      </c>
      <c r="C416">
        <v>40</v>
      </c>
      <c r="D416">
        <f t="shared" si="30"/>
        <v>1</v>
      </c>
      <c r="G416" t="s">
        <v>944</v>
      </c>
      <c r="H416" t="s">
        <v>611</v>
      </c>
      <c r="I416">
        <v>200</v>
      </c>
      <c r="J416">
        <f t="shared" si="31"/>
        <v>0</v>
      </c>
      <c r="K416">
        <f t="shared" ca="1" si="32"/>
        <v>200</v>
      </c>
      <c r="L416">
        <f t="shared" ca="1" si="33"/>
        <v>200</v>
      </c>
      <c r="M416">
        <f t="shared" ca="1" si="34"/>
        <v>0</v>
      </c>
    </row>
    <row r="417" spans="1:13" x14ac:dyDescent="0.3">
      <c r="A417" t="s">
        <v>945</v>
      </c>
      <c r="B417" t="s">
        <v>946</v>
      </c>
      <c r="C417">
        <v>1.25</v>
      </c>
      <c r="D417">
        <f t="shared" si="30"/>
        <v>1</v>
      </c>
      <c r="G417" t="s">
        <v>947</v>
      </c>
      <c r="H417" t="s">
        <v>339</v>
      </c>
      <c r="I417">
        <v>11</v>
      </c>
      <c r="J417">
        <f t="shared" si="31"/>
        <v>0</v>
      </c>
      <c r="K417">
        <f t="shared" ca="1" si="32"/>
        <v>11.5</v>
      </c>
      <c r="L417">
        <f t="shared" ca="1" si="33"/>
        <v>11</v>
      </c>
      <c r="M417">
        <f t="shared" ca="1" si="34"/>
        <v>-0.5</v>
      </c>
    </row>
    <row r="418" spans="1:13" x14ac:dyDescent="0.3">
      <c r="A418" t="s">
        <v>948</v>
      </c>
      <c r="B418" t="s">
        <v>613</v>
      </c>
      <c r="C418">
        <v>8.75</v>
      </c>
      <c r="D418">
        <f t="shared" si="30"/>
        <v>1</v>
      </c>
      <c r="G418" t="s">
        <v>949</v>
      </c>
      <c r="H418" t="s">
        <v>950</v>
      </c>
      <c r="I418">
        <v>10.95</v>
      </c>
      <c r="J418">
        <f t="shared" si="31"/>
        <v>0</v>
      </c>
      <c r="K418">
        <f t="shared" ca="1" si="32"/>
        <v>10.95</v>
      </c>
      <c r="L418">
        <f t="shared" ca="1" si="33"/>
        <v>10.95</v>
      </c>
      <c r="M418">
        <f t="shared" ca="1" si="34"/>
        <v>0</v>
      </c>
    </row>
    <row r="419" spans="1:13" x14ac:dyDescent="0.3">
      <c r="A419" t="s">
        <v>612</v>
      </c>
      <c r="B419" t="s">
        <v>613</v>
      </c>
      <c r="C419">
        <v>6</v>
      </c>
      <c r="D419">
        <f t="shared" si="30"/>
        <v>0</v>
      </c>
      <c r="G419" t="s">
        <v>951</v>
      </c>
      <c r="H419" t="s">
        <v>892</v>
      </c>
      <c r="I419">
        <v>7</v>
      </c>
      <c r="J419">
        <f t="shared" si="31"/>
        <v>0</v>
      </c>
      <c r="K419">
        <f t="shared" ca="1" si="32"/>
        <v>7</v>
      </c>
      <c r="L419">
        <f t="shared" ca="1" si="33"/>
        <v>7</v>
      </c>
      <c r="M419">
        <f t="shared" ca="1" si="34"/>
        <v>0</v>
      </c>
    </row>
    <row r="420" spans="1:13" x14ac:dyDescent="0.3">
      <c r="A420" t="s">
        <v>614</v>
      </c>
      <c r="B420" t="s">
        <v>615</v>
      </c>
      <c r="C420">
        <v>7</v>
      </c>
      <c r="D420">
        <f t="shared" si="30"/>
        <v>0</v>
      </c>
      <c r="G420" t="s">
        <v>952</v>
      </c>
      <c r="H420" t="s">
        <v>953</v>
      </c>
      <c r="I420">
        <v>4</v>
      </c>
      <c r="J420">
        <f t="shared" si="31"/>
        <v>0</v>
      </c>
      <c r="K420">
        <f t="shared" ca="1" si="32"/>
        <v>4</v>
      </c>
      <c r="L420">
        <f t="shared" ca="1" si="33"/>
        <v>4</v>
      </c>
      <c r="M420">
        <f t="shared" ca="1" si="34"/>
        <v>0</v>
      </c>
    </row>
    <row r="421" spans="1:13" x14ac:dyDescent="0.3">
      <c r="A421" t="s">
        <v>954</v>
      </c>
      <c r="B421" t="s">
        <v>955</v>
      </c>
      <c r="C421">
        <v>1</v>
      </c>
      <c r="D421">
        <f t="shared" si="30"/>
        <v>1</v>
      </c>
      <c r="G421" t="s">
        <v>956</v>
      </c>
      <c r="H421" t="s">
        <v>892</v>
      </c>
      <c r="I421">
        <v>9</v>
      </c>
      <c r="J421">
        <f t="shared" si="31"/>
        <v>0</v>
      </c>
      <c r="K421">
        <f t="shared" ca="1" si="32"/>
        <v>9</v>
      </c>
      <c r="L421">
        <f t="shared" ca="1" si="33"/>
        <v>9</v>
      </c>
      <c r="M421">
        <f t="shared" ca="1" si="34"/>
        <v>0</v>
      </c>
    </row>
    <row r="422" spans="1:13" x14ac:dyDescent="0.3">
      <c r="A422" t="s">
        <v>957</v>
      </c>
      <c r="B422" t="s">
        <v>958</v>
      </c>
      <c r="C422">
        <v>171</v>
      </c>
      <c r="D422">
        <f t="shared" si="30"/>
        <v>1</v>
      </c>
      <c r="G422" t="s">
        <v>959</v>
      </c>
      <c r="H422" t="s">
        <v>892</v>
      </c>
      <c r="I422">
        <v>8</v>
      </c>
      <c r="J422">
        <f t="shared" si="31"/>
        <v>0</v>
      </c>
      <c r="K422">
        <f t="shared" ca="1" si="32"/>
        <v>8</v>
      </c>
      <c r="L422">
        <f t="shared" ca="1" si="33"/>
        <v>8</v>
      </c>
      <c r="M422">
        <f t="shared" ca="1" si="34"/>
        <v>0</v>
      </c>
    </row>
    <row r="423" spans="1:13" x14ac:dyDescent="0.3">
      <c r="A423" t="s">
        <v>960</v>
      </c>
      <c r="B423" t="s">
        <v>961</v>
      </c>
      <c r="C423">
        <v>0</v>
      </c>
      <c r="D423">
        <f t="shared" si="30"/>
        <v>1</v>
      </c>
      <c r="G423" t="s">
        <v>962</v>
      </c>
      <c r="H423" t="s">
        <v>953</v>
      </c>
      <c r="I423">
        <v>4.5</v>
      </c>
      <c r="J423">
        <f t="shared" si="31"/>
        <v>0</v>
      </c>
      <c r="K423">
        <f t="shared" ca="1" si="32"/>
        <v>4.5</v>
      </c>
      <c r="L423">
        <f t="shared" ca="1" si="33"/>
        <v>4.5</v>
      </c>
      <c r="M423">
        <f t="shared" ca="1" si="34"/>
        <v>0</v>
      </c>
    </row>
    <row r="424" spans="1:13" x14ac:dyDescent="0.3">
      <c r="A424" t="s">
        <v>963</v>
      </c>
      <c r="B424" t="s">
        <v>615</v>
      </c>
      <c r="C424">
        <v>16</v>
      </c>
      <c r="D424">
        <f t="shared" si="30"/>
        <v>1</v>
      </c>
      <c r="G424" t="s">
        <v>964</v>
      </c>
      <c r="H424" t="s">
        <v>892</v>
      </c>
      <c r="I424">
        <v>10</v>
      </c>
      <c r="J424">
        <f t="shared" si="31"/>
        <v>0</v>
      </c>
      <c r="K424">
        <f t="shared" ca="1" si="32"/>
        <v>10</v>
      </c>
      <c r="L424">
        <f t="shared" ca="1" si="33"/>
        <v>10</v>
      </c>
      <c r="M424">
        <f t="shared" ca="1" si="34"/>
        <v>0</v>
      </c>
    </row>
    <row r="425" spans="1:13" x14ac:dyDescent="0.3">
      <c r="A425" t="s">
        <v>965</v>
      </c>
      <c r="B425" t="s">
        <v>966</v>
      </c>
      <c r="C425">
        <v>0.85</v>
      </c>
      <c r="D425">
        <f t="shared" si="30"/>
        <v>1</v>
      </c>
      <c r="G425" t="s">
        <v>967</v>
      </c>
      <c r="H425" t="s">
        <v>968</v>
      </c>
      <c r="I425">
        <v>202</v>
      </c>
      <c r="J425">
        <f t="shared" si="31"/>
        <v>0</v>
      </c>
      <c r="K425">
        <f t="shared" ca="1" si="32"/>
        <v>202</v>
      </c>
      <c r="L425">
        <f t="shared" ca="1" si="33"/>
        <v>202</v>
      </c>
      <c r="M425">
        <f t="shared" ca="1" si="34"/>
        <v>0</v>
      </c>
    </row>
    <row r="426" spans="1:13" x14ac:dyDescent="0.3">
      <c r="A426" t="s">
        <v>616</v>
      </c>
      <c r="B426" t="s">
        <v>617</v>
      </c>
      <c r="C426">
        <v>0.25</v>
      </c>
      <c r="D426">
        <f t="shared" si="30"/>
        <v>0</v>
      </c>
      <c r="G426" t="s">
        <v>969</v>
      </c>
      <c r="H426" t="s">
        <v>968</v>
      </c>
      <c r="I426">
        <v>202</v>
      </c>
      <c r="J426">
        <f t="shared" si="31"/>
        <v>0</v>
      </c>
      <c r="K426">
        <f t="shared" ca="1" si="32"/>
        <v>202</v>
      </c>
      <c r="L426">
        <f t="shared" ca="1" si="33"/>
        <v>202</v>
      </c>
      <c r="M426">
        <f t="shared" ca="1" si="34"/>
        <v>0</v>
      </c>
    </row>
    <row r="427" spans="1:13" x14ac:dyDescent="0.3">
      <c r="A427" t="s">
        <v>619</v>
      </c>
      <c r="B427" t="s">
        <v>620</v>
      </c>
      <c r="C427">
        <v>7.5</v>
      </c>
      <c r="D427">
        <f t="shared" si="30"/>
        <v>0</v>
      </c>
      <c r="G427" t="s">
        <v>970</v>
      </c>
      <c r="H427" t="s">
        <v>971</v>
      </c>
      <c r="I427">
        <v>116</v>
      </c>
      <c r="J427">
        <f t="shared" si="31"/>
        <v>0</v>
      </c>
      <c r="K427">
        <f t="shared" ca="1" si="32"/>
        <v>116</v>
      </c>
      <c r="L427">
        <f t="shared" ca="1" si="33"/>
        <v>116</v>
      </c>
      <c r="M427">
        <f t="shared" ca="1" si="34"/>
        <v>0</v>
      </c>
    </row>
    <row r="428" spans="1:13" x14ac:dyDescent="0.3">
      <c r="A428" t="s">
        <v>622</v>
      </c>
      <c r="B428" t="s">
        <v>190</v>
      </c>
      <c r="C428">
        <v>186</v>
      </c>
      <c r="D428">
        <f t="shared" si="30"/>
        <v>0</v>
      </c>
      <c r="G428" t="s">
        <v>972</v>
      </c>
      <c r="H428" t="s">
        <v>898</v>
      </c>
      <c r="I428">
        <v>5</v>
      </c>
      <c r="J428">
        <f t="shared" si="31"/>
        <v>0</v>
      </c>
      <c r="K428">
        <f t="shared" ca="1" si="32"/>
        <v>5</v>
      </c>
      <c r="L428">
        <f t="shared" ca="1" si="33"/>
        <v>5</v>
      </c>
      <c r="M428">
        <f t="shared" ca="1" si="34"/>
        <v>0</v>
      </c>
    </row>
    <row r="429" spans="1:13" x14ac:dyDescent="0.3">
      <c r="A429" t="s">
        <v>973</v>
      </c>
      <c r="B429" t="s">
        <v>193</v>
      </c>
      <c r="C429">
        <v>0</v>
      </c>
      <c r="D429">
        <f t="shared" si="30"/>
        <v>1</v>
      </c>
      <c r="G429" t="s">
        <v>974</v>
      </c>
      <c r="H429" t="s">
        <v>892</v>
      </c>
      <c r="I429">
        <v>9</v>
      </c>
      <c r="J429">
        <f t="shared" si="31"/>
        <v>0</v>
      </c>
      <c r="K429">
        <f t="shared" ca="1" si="32"/>
        <v>9</v>
      </c>
      <c r="L429">
        <f t="shared" ca="1" si="33"/>
        <v>9</v>
      </c>
      <c r="M429">
        <f t="shared" ca="1" si="34"/>
        <v>0</v>
      </c>
    </row>
    <row r="430" spans="1:13" x14ac:dyDescent="0.3">
      <c r="A430" t="s">
        <v>975</v>
      </c>
      <c r="B430" t="s">
        <v>196</v>
      </c>
      <c r="C430">
        <v>0</v>
      </c>
      <c r="D430">
        <f t="shared" si="30"/>
        <v>1</v>
      </c>
      <c r="G430" t="s">
        <v>976</v>
      </c>
      <c r="H430" t="s">
        <v>161</v>
      </c>
      <c r="I430">
        <v>4</v>
      </c>
      <c r="J430">
        <f t="shared" si="31"/>
        <v>0</v>
      </c>
      <c r="K430">
        <f t="shared" ca="1" si="32"/>
        <v>4</v>
      </c>
      <c r="L430">
        <f t="shared" ca="1" si="33"/>
        <v>4</v>
      </c>
      <c r="M430">
        <f t="shared" ca="1" si="34"/>
        <v>0</v>
      </c>
    </row>
    <row r="431" spans="1:13" x14ac:dyDescent="0.3">
      <c r="A431" t="s">
        <v>977</v>
      </c>
      <c r="B431" t="s">
        <v>200</v>
      </c>
      <c r="C431">
        <v>0</v>
      </c>
      <c r="D431">
        <f t="shared" si="30"/>
        <v>1</v>
      </c>
      <c r="G431" t="s">
        <v>978</v>
      </c>
      <c r="H431" t="s">
        <v>979</v>
      </c>
      <c r="I431">
        <v>7</v>
      </c>
      <c r="J431">
        <f t="shared" si="31"/>
        <v>0</v>
      </c>
      <c r="K431">
        <f t="shared" ca="1" si="32"/>
        <v>7</v>
      </c>
      <c r="L431">
        <f t="shared" ca="1" si="33"/>
        <v>7</v>
      </c>
      <c r="M431">
        <f t="shared" ca="1" si="34"/>
        <v>0</v>
      </c>
    </row>
    <row r="432" spans="1:13" x14ac:dyDescent="0.3">
      <c r="A432" t="s">
        <v>980</v>
      </c>
      <c r="B432" t="s">
        <v>204</v>
      </c>
      <c r="C432">
        <v>0</v>
      </c>
      <c r="D432">
        <f t="shared" si="30"/>
        <v>1</v>
      </c>
      <c r="G432" t="s">
        <v>981</v>
      </c>
      <c r="H432" t="s">
        <v>982</v>
      </c>
      <c r="I432">
        <v>0</v>
      </c>
      <c r="J432">
        <f t="shared" si="31"/>
        <v>0</v>
      </c>
      <c r="K432">
        <f t="shared" ca="1" si="32"/>
        <v>0</v>
      </c>
      <c r="L432">
        <f t="shared" ca="1" si="33"/>
        <v>0</v>
      </c>
      <c r="M432">
        <f t="shared" ca="1" si="34"/>
        <v>0</v>
      </c>
    </row>
    <row r="433" spans="1:13" x14ac:dyDescent="0.3">
      <c r="A433" t="s">
        <v>983</v>
      </c>
      <c r="B433" t="s">
        <v>984</v>
      </c>
      <c r="C433">
        <v>0</v>
      </c>
      <c r="D433">
        <f t="shared" si="30"/>
        <v>1</v>
      </c>
      <c r="G433" t="s">
        <v>985</v>
      </c>
      <c r="H433" t="s">
        <v>582</v>
      </c>
      <c r="I433">
        <v>219</v>
      </c>
      <c r="J433">
        <f t="shared" si="31"/>
        <v>0</v>
      </c>
      <c r="K433">
        <f t="shared" ca="1" si="32"/>
        <v>0</v>
      </c>
      <c r="L433">
        <f t="shared" ca="1" si="33"/>
        <v>0</v>
      </c>
      <c r="M433">
        <f t="shared" ca="1" si="34"/>
        <v>0</v>
      </c>
    </row>
    <row r="434" spans="1:13" x14ac:dyDescent="0.3">
      <c r="A434" t="s">
        <v>986</v>
      </c>
      <c r="B434" t="s">
        <v>984</v>
      </c>
      <c r="C434">
        <v>26</v>
      </c>
      <c r="D434">
        <f t="shared" si="30"/>
        <v>1</v>
      </c>
      <c r="G434" t="s">
        <v>987</v>
      </c>
      <c r="H434" t="s">
        <v>458</v>
      </c>
      <c r="I434">
        <v>4.4000000000000004</v>
      </c>
      <c r="J434">
        <f t="shared" si="31"/>
        <v>0</v>
      </c>
      <c r="K434">
        <f t="shared" ca="1" si="32"/>
        <v>4.58</v>
      </c>
      <c r="L434">
        <f t="shared" ca="1" si="33"/>
        <v>4.4000000000000004</v>
      </c>
      <c r="M434">
        <f t="shared" ca="1" si="34"/>
        <v>-0.17999999999999972</v>
      </c>
    </row>
    <row r="435" spans="1:13" x14ac:dyDescent="0.3">
      <c r="A435" t="s">
        <v>988</v>
      </c>
      <c r="B435" t="s">
        <v>989</v>
      </c>
      <c r="C435">
        <v>0</v>
      </c>
      <c r="D435">
        <f t="shared" si="30"/>
        <v>1</v>
      </c>
      <c r="G435" t="s">
        <v>990</v>
      </c>
      <c r="H435" t="s">
        <v>991</v>
      </c>
      <c r="I435">
        <v>61.5</v>
      </c>
      <c r="J435">
        <f t="shared" si="31"/>
        <v>0</v>
      </c>
      <c r="K435">
        <f t="shared" ca="1" si="32"/>
        <v>62</v>
      </c>
      <c r="L435">
        <f t="shared" ca="1" si="33"/>
        <v>61.5</v>
      </c>
      <c r="M435">
        <f t="shared" ca="1" si="34"/>
        <v>-0.5</v>
      </c>
    </row>
    <row r="436" spans="1:13" x14ac:dyDescent="0.3">
      <c r="A436" t="s">
        <v>624</v>
      </c>
      <c r="B436" t="s">
        <v>992</v>
      </c>
      <c r="C436">
        <v>0</v>
      </c>
      <c r="D436">
        <f t="shared" si="30"/>
        <v>0</v>
      </c>
      <c r="G436" t="s">
        <v>993</v>
      </c>
      <c r="H436" t="s">
        <v>994</v>
      </c>
      <c r="I436">
        <v>0</v>
      </c>
      <c r="J436">
        <f t="shared" si="31"/>
        <v>0</v>
      </c>
      <c r="K436">
        <f t="shared" ca="1" si="32"/>
        <v>0</v>
      </c>
      <c r="L436">
        <f t="shared" ca="1" si="33"/>
        <v>0</v>
      </c>
      <c r="M436">
        <f t="shared" ca="1" si="34"/>
        <v>0</v>
      </c>
    </row>
    <row r="437" spans="1:13" x14ac:dyDescent="0.3">
      <c r="A437" t="s">
        <v>628</v>
      </c>
      <c r="B437" t="s">
        <v>12</v>
      </c>
      <c r="C437">
        <v>15</v>
      </c>
      <c r="D437">
        <f t="shared" si="30"/>
        <v>0</v>
      </c>
      <c r="G437" t="s">
        <v>995</v>
      </c>
      <c r="H437" t="s">
        <v>611</v>
      </c>
      <c r="I437">
        <v>0</v>
      </c>
      <c r="J437">
        <f t="shared" si="31"/>
        <v>0</v>
      </c>
      <c r="K437">
        <f t="shared" ca="1" si="32"/>
        <v>0</v>
      </c>
      <c r="L437">
        <f t="shared" ca="1" si="33"/>
        <v>0</v>
      </c>
      <c r="M437">
        <f t="shared" ca="1" si="34"/>
        <v>0</v>
      </c>
    </row>
    <row r="438" spans="1:13" x14ac:dyDescent="0.3">
      <c r="A438" t="s">
        <v>629</v>
      </c>
      <c r="B438" t="s">
        <v>630</v>
      </c>
      <c r="C438">
        <v>0</v>
      </c>
      <c r="D438">
        <f t="shared" si="30"/>
        <v>0</v>
      </c>
      <c r="G438" t="s">
        <v>996</v>
      </c>
      <c r="H438" t="s">
        <v>997</v>
      </c>
      <c r="I438">
        <v>41</v>
      </c>
      <c r="J438">
        <f t="shared" si="31"/>
        <v>0</v>
      </c>
      <c r="K438">
        <f t="shared" ca="1" si="32"/>
        <v>82</v>
      </c>
      <c r="L438">
        <f t="shared" ca="1" si="33"/>
        <v>41</v>
      </c>
      <c r="M438">
        <f t="shared" ca="1" si="34"/>
        <v>-41</v>
      </c>
    </row>
    <row r="439" spans="1:13" x14ac:dyDescent="0.3">
      <c r="A439" t="s">
        <v>998</v>
      </c>
      <c r="B439" t="s">
        <v>999</v>
      </c>
      <c r="C439">
        <v>214</v>
      </c>
      <c r="D439">
        <f t="shared" si="30"/>
        <v>1</v>
      </c>
      <c r="G439" t="s">
        <v>1000</v>
      </c>
      <c r="H439" t="s">
        <v>1001</v>
      </c>
      <c r="I439">
        <v>38</v>
      </c>
      <c r="J439">
        <f t="shared" si="31"/>
        <v>0</v>
      </c>
      <c r="K439">
        <f t="shared" ca="1" si="32"/>
        <v>38</v>
      </c>
      <c r="L439">
        <f t="shared" ca="1" si="33"/>
        <v>38</v>
      </c>
      <c r="M439">
        <f t="shared" ca="1" si="34"/>
        <v>0</v>
      </c>
    </row>
    <row r="440" spans="1:13" x14ac:dyDescent="0.3">
      <c r="A440" t="s">
        <v>633</v>
      </c>
      <c r="B440" t="s">
        <v>634</v>
      </c>
      <c r="C440">
        <v>400</v>
      </c>
      <c r="D440">
        <f t="shared" si="30"/>
        <v>0</v>
      </c>
      <c r="G440" t="s">
        <v>1002</v>
      </c>
      <c r="H440" t="s">
        <v>1003</v>
      </c>
      <c r="I440">
        <v>18</v>
      </c>
      <c r="J440">
        <f t="shared" si="31"/>
        <v>0</v>
      </c>
      <c r="K440">
        <f t="shared" ca="1" si="32"/>
        <v>15</v>
      </c>
      <c r="L440">
        <f t="shared" ca="1" si="33"/>
        <v>15</v>
      </c>
      <c r="M440">
        <f t="shared" ca="1" si="34"/>
        <v>3</v>
      </c>
    </row>
    <row r="441" spans="1:13" x14ac:dyDescent="0.3">
      <c r="A441" t="s">
        <v>1004</v>
      </c>
      <c r="B441" t="s">
        <v>1005</v>
      </c>
      <c r="C441">
        <v>0</v>
      </c>
      <c r="D441">
        <f t="shared" si="30"/>
        <v>1</v>
      </c>
      <c r="G441" t="s">
        <v>1006</v>
      </c>
      <c r="H441" t="s">
        <v>1003</v>
      </c>
      <c r="I441">
        <v>46.25</v>
      </c>
      <c r="J441">
        <f t="shared" si="31"/>
        <v>0</v>
      </c>
      <c r="K441">
        <f t="shared" ca="1" si="32"/>
        <v>16</v>
      </c>
      <c r="L441">
        <f t="shared" ca="1" si="33"/>
        <v>16</v>
      </c>
      <c r="M441">
        <f t="shared" ca="1" si="34"/>
        <v>30.25</v>
      </c>
    </row>
    <row r="442" spans="1:13" x14ac:dyDescent="0.3">
      <c r="A442" t="s">
        <v>1007</v>
      </c>
      <c r="B442" t="s">
        <v>148</v>
      </c>
      <c r="C442">
        <v>0</v>
      </c>
      <c r="D442">
        <f t="shared" si="30"/>
        <v>1</v>
      </c>
      <c r="G442" t="s">
        <v>1008</v>
      </c>
      <c r="H442" t="s">
        <v>654</v>
      </c>
      <c r="I442">
        <v>50</v>
      </c>
      <c r="J442">
        <f t="shared" si="31"/>
        <v>0</v>
      </c>
      <c r="K442">
        <f t="shared" ca="1" si="32"/>
        <v>75</v>
      </c>
      <c r="L442">
        <f t="shared" ca="1" si="33"/>
        <v>50</v>
      </c>
      <c r="M442">
        <f t="shared" ca="1" si="34"/>
        <v>-25</v>
      </c>
    </row>
    <row r="443" spans="1:13" x14ac:dyDescent="0.3">
      <c r="A443" t="s">
        <v>635</v>
      </c>
      <c r="B443" t="s">
        <v>254</v>
      </c>
      <c r="C443">
        <v>15.5</v>
      </c>
      <c r="D443">
        <f t="shared" si="30"/>
        <v>0</v>
      </c>
      <c r="G443" t="s">
        <v>1009</v>
      </c>
      <c r="H443" t="s">
        <v>81</v>
      </c>
      <c r="I443">
        <v>10</v>
      </c>
      <c r="J443">
        <f t="shared" si="31"/>
        <v>0</v>
      </c>
      <c r="K443">
        <f t="shared" ca="1" si="32"/>
        <v>10</v>
      </c>
      <c r="L443">
        <f t="shared" ca="1" si="33"/>
        <v>10</v>
      </c>
      <c r="M443">
        <f t="shared" ca="1" si="34"/>
        <v>0</v>
      </c>
    </row>
    <row r="444" spans="1:13" x14ac:dyDescent="0.3">
      <c r="A444" t="s">
        <v>639</v>
      </c>
      <c r="B444" t="s">
        <v>125</v>
      </c>
      <c r="C444">
        <v>20</v>
      </c>
      <c r="D444">
        <f t="shared" si="30"/>
        <v>0</v>
      </c>
      <c r="G444" t="s">
        <v>1010</v>
      </c>
      <c r="H444" t="s">
        <v>968</v>
      </c>
      <c r="I444">
        <v>202</v>
      </c>
      <c r="J444">
        <f t="shared" si="31"/>
        <v>0</v>
      </c>
      <c r="K444">
        <f t="shared" ca="1" si="32"/>
        <v>202</v>
      </c>
      <c r="L444">
        <f t="shared" ca="1" si="33"/>
        <v>202</v>
      </c>
      <c r="M444">
        <f t="shared" ca="1" si="34"/>
        <v>0</v>
      </c>
    </row>
    <row r="445" spans="1:13" x14ac:dyDescent="0.3">
      <c r="A445" t="s">
        <v>640</v>
      </c>
      <c r="B445" t="s">
        <v>254</v>
      </c>
      <c r="C445">
        <v>8.5</v>
      </c>
      <c r="D445">
        <f t="shared" si="30"/>
        <v>0</v>
      </c>
      <c r="G445" t="s">
        <v>1011</v>
      </c>
      <c r="H445" t="s">
        <v>1012</v>
      </c>
      <c r="I445">
        <v>10.5</v>
      </c>
      <c r="J445">
        <f t="shared" si="31"/>
        <v>0</v>
      </c>
      <c r="K445">
        <f t="shared" ca="1" si="32"/>
        <v>16</v>
      </c>
      <c r="L445">
        <f t="shared" ca="1" si="33"/>
        <v>10.5</v>
      </c>
      <c r="M445">
        <f t="shared" ca="1" si="34"/>
        <v>-5.5</v>
      </c>
    </row>
    <row r="446" spans="1:13" x14ac:dyDescent="0.3">
      <c r="A446" t="s">
        <v>641</v>
      </c>
      <c r="B446" t="s">
        <v>254</v>
      </c>
      <c r="C446">
        <v>9.25</v>
      </c>
      <c r="D446">
        <f t="shared" si="30"/>
        <v>0</v>
      </c>
      <c r="G446" t="s">
        <v>1013</v>
      </c>
      <c r="H446" t="s">
        <v>328</v>
      </c>
      <c r="I446">
        <v>6</v>
      </c>
      <c r="J446">
        <f t="shared" si="31"/>
        <v>0</v>
      </c>
      <c r="K446">
        <f t="shared" ca="1" si="32"/>
        <v>9</v>
      </c>
      <c r="L446">
        <f t="shared" ca="1" si="33"/>
        <v>6</v>
      </c>
      <c r="M446">
        <f t="shared" ca="1" si="34"/>
        <v>-3</v>
      </c>
    </row>
    <row r="447" spans="1:13" x14ac:dyDescent="0.3">
      <c r="A447" t="s">
        <v>642</v>
      </c>
      <c r="B447" t="s">
        <v>254</v>
      </c>
      <c r="C447">
        <v>9.5</v>
      </c>
      <c r="D447">
        <f t="shared" si="30"/>
        <v>0</v>
      </c>
      <c r="G447" t="s">
        <v>1014</v>
      </c>
      <c r="H447" t="s">
        <v>328</v>
      </c>
      <c r="I447">
        <v>7</v>
      </c>
      <c r="J447">
        <f t="shared" si="31"/>
        <v>0</v>
      </c>
      <c r="K447">
        <f t="shared" ca="1" si="32"/>
        <v>6</v>
      </c>
      <c r="L447">
        <f t="shared" ca="1" si="33"/>
        <v>6</v>
      </c>
      <c r="M447">
        <f t="shared" ca="1" si="34"/>
        <v>1</v>
      </c>
    </row>
    <row r="448" spans="1:13" x14ac:dyDescent="0.3">
      <c r="A448" t="s">
        <v>644</v>
      </c>
      <c r="B448" t="s">
        <v>254</v>
      </c>
      <c r="C448">
        <v>8.5</v>
      </c>
      <c r="D448">
        <f t="shared" si="30"/>
        <v>0</v>
      </c>
      <c r="G448" t="s">
        <v>1015</v>
      </c>
      <c r="H448" t="s">
        <v>95</v>
      </c>
      <c r="I448">
        <v>10</v>
      </c>
      <c r="J448">
        <f t="shared" si="31"/>
        <v>0</v>
      </c>
      <c r="K448">
        <f t="shared" ca="1" si="32"/>
        <v>10</v>
      </c>
      <c r="L448">
        <f t="shared" ca="1" si="33"/>
        <v>10</v>
      </c>
      <c r="M448">
        <f t="shared" ca="1" si="34"/>
        <v>0</v>
      </c>
    </row>
    <row r="449" spans="1:13" x14ac:dyDescent="0.3">
      <c r="A449" t="s">
        <v>1016</v>
      </c>
      <c r="B449" t="s">
        <v>1017</v>
      </c>
      <c r="C449">
        <v>19.75</v>
      </c>
      <c r="D449">
        <f t="shared" si="30"/>
        <v>1</v>
      </c>
      <c r="G449" t="s">
        <v>1018</v>
      </c>
      <c r="H449" t="s">
        <v>1019</v>
      </c>
      <c r="I449">
        <v>16.25</v>
      </c>
      <c r="J449">
        <f t="shared" si="31"/>
        <v>0</v>
      </c>
      <c r="K449">
        <f t="shared" ca="1" si="32"/>
        <v>15.75</v>
      </c>
      <c r="L449">
        <f t="shared" ca="1" si="33"/>
        <v>15.75</v>
      </c>
      <c r="M449">
        <f t="shared" ca="1" si="34"/>
        <v>0.5</v>
      </c>
    </row>
    <row r="450" spans="1:13" x14ac:dyDescent="0.3">
      <c r="A450" t="s">
        <v>645</v>
      </c>
      <c r="B450" t="s">
        <v>125</v>
      </c>
      <c r="C450">
        <v>25</v>
      </c>
      <c r="D450">
        <f t="shared" si="30"/>
        <v>0</v>
      </c>
      <c r="G450" t="s">
        <v>1020</v>
      </c>
      <c r="H450" t="s">
        <v>1021</v>
      </c>
      <c r="I450">
        <v>3</v>
      </c>
      <c r="J450">
        <f t="shared" si="31"/>
        <v>0</v>
      </c>
      <c r="K450">
        <f t="shared" ca="1" si="32"/>
        <v>3</v>
      </c>
      <c r="L450">
        <f t="shared" ca="1" si="33"/>
        <v>3</v>
      </c>
      <c r="M450">
        <f t="shared" ca="1" si="34"/>
        <v>0</v>
      </c>
    </row>
    <row r="451" spans="1:13" x14ac:dyDescent="0.3">
      <c r="A451" t="s">
        <v>646</v>
      </c>
      <c r="B451" t="s">
        <v>125</v>
      </c>
      <c r="C451">
        <v>9.5</v>
      </c>
      <c r="D451">
        <f t="shared" si="30"/>
        <v>0</v>
      </c>
      <c r="G451" t="s">
        <v>1022</v>
      </c>
      <c r="H451" t="s">
        <v>1023</v>
      </c>
      <c r="I451">
        <v>3</v>
      </c>
      <c r="J451">
        <f t="shared" si="31"/>
        <v>0</v>
      </c>
      <c r="K451">
        <f t="shared" ca="1" si="32"/>
        <v>3</v>
      </c>
      <c r="L451">
        <f t="shared" ca="1" si="33"/>
        <v>3</v>
      </c>
      <c r="M451">
        <f t="shared" ca="1" si="34"/>
        <v>0</v>
      </c>
    </row>
    <row r="452" spans="1:13" x14ac:dyDescent="0.3">
      <c r="A452" t="s">
        <v>647</v>
      </c>
      <c r="B452" t="s">
        <v>254</v>
      </c>
      <c r="C452">
        <v>28.75</v>
      </c>
      <c r="D452">
        <f t="shared" si="30"/>
        <v>0</v>
      </c>
      <c r="G452" t="s">
        <v>1024</v>
      </c>
      <c r="H452" t="s">
        <v>100</v>
      </c>
      <c r="I452">
        <v>3.25</v>
      </c>
      <c r="J452">
        <f t="shared" si="31"/>
        <v>0</v>
      </c>
      <c r="K452">
        <f t="shared" ca="1" si="32"/>
        <v>4.25</v>
      </c>
      <c r="L452">
        <f t="shared" ca="1" si="33"/>
        <v>3.25</v>
      </c>
      <c r="M452">
        <f t="shared" ca="1" si="34"/>
        <v>-1</v>
      </c>
    </row>
    <row r="453" spans="1:13" x14ac:dyDescent="0.3">
      <c r="A453" t="s">
        <v>650</v>
      </c>
      <c r="B453" t="s">
        <v>254</v>
      </c>
      <c r="C453">
        <v>50</v>
      </c>
      <c r="D453">
        <f t="shared" ref="D453:D516" si="35">IF(ISERROR(MATCH(A453,CartN,0)),1,0)</f>
        <v>0</v>
      </c>
      <c r="G453" t="s">
        <v>1025</v>
      </c>
      <c r="H453" t="s">
        <v>58</v>
      </c>
      <c r="I453">
        <v>5</v>
      </c>
      <c r="J453">
        <f t="shared" ref="J453:J516" si="36">IF(ISERROR(MATCH(G453,CartN1,0)),1,0)</f>
        <v>0</v>
      </c>
      <c r="K453">
        <f t="shared" ref="K453:K516" ca="1" si="37">IFERROR(OFFSET($A$4,MATCH(G453,CartN1,0),2),0)</f>
        <v>5</v>
      </c>
      <c r="L453">
        <f t="shared" ca="1" si="33"/>
        <v>5</v>
      </c>
      <c r="M453">
        <f t="shared" ca="1" si="34"/>
        <v>0</v>
      </c>
    </row>
    <row r="454" spans="1:13" x14ac:dyDescent="0.3">
      <c r="A454" t="s">
        <v>1026</v>
      </c>
      <c r="B454" t="s">
        <v>654</v>
      </c>
      <c r="C454">
        <v>50</v>
      </c>
      <c r="D454">
        <f t="shared" si="35"/>
        <v>1</v>
      </c>
      <c r="G454" t="s">
        <v>1027</v>
      </c>
      <c r="H454" t="s">
        <v>79</v>
      </c>
      <c r="I454">
        <v>5</v>
      </c>
      <c r="J454">
        <f t="shared" si="36"/>
        <v>0</v>
      </c>
      <c r="K454">
        <f t="shared" ca="1" si="37"/>
        <v>5</v>
      </c>
      <c r="L454">
        <f t="shared" ref="L454:L517" ca="1" si="38">IF(J454=1,I454,IF(K454&lt;=I454,K454,I454))</f>
        <v>5</v>
      </c>
      <c r="M454">
        <f t="shared" ref="M454:M517" ca="1" si="39">IF(AND(I454&gt;0,K454&gt;0),I454-K454,0)</f>
        <v>0</v>
      </c>
    </row>
    <row r="455" spans="1:13" x14ac:dyDescent="0.3">
      <c r="A455" t="s">
        <v>1028</v>
      </c>
      <c r="B455" t="s">
        <v>1029</v>
      </c>
      <c r="C455">
        <v>6.25</v>
      </c>
      <c r="D455">
        <f t="shared" si="35"/>
        <v>1</v>
      </c>
      <c r="G455" t="s">
        <v>1030</v>
      </c>
      <c r="H455" t="s">
        <v>1031</v>
      </c>
      <c r="I455">
        <v>15</v>
      </c>
      <c r="J455">
        <f t="shared" si="36"/>
        <v>0</v>
      </c>
      <c r="K455">
        <f t="shared" ca="1" si="37"/>
        <v>24</v>
      </c>
      <c r="L455">
        <f t="shared" ca="1" si="38"/>
        <v>15</v>
      </c>
      <c r="M455">
        <f t="shared" ca="1" si="39"/>
        <v>-9</v>
      </c>
    </row>
    <row r="456" spans="1:13" x14ac:dyDescent="0.3">
      <c r="A456" t="s">
        <v>1032</v>
      </c>
      <c r="B456" t="s">
        <v>1033</v>
      </c>
      <c r="C456">
        <v>0</v>
      </c>
      <c r="D456">
        <f t="shared" si="35"/>
        <v>1</v>
      </c>
      <c r="G456" t="s">
        <v>1034</v>
      </c>
      <c r="H456" t="s">
        <v>71</v>
      </c>
      <c r="I456">
        <v>21.5</v>
      </c>
      <c r="J456">
        <f t="shared" si="36"/>
        <v>0</v>
      </c>
      <c r="K456">
        <f t="shared" ca="1" si="37"/>
        <v>21.5</v>
      </c>
      <c r="L456">
        <f t="shared" ca="1" si="38"/>
        <v>21.5</v>
      </c>
      <c r="M456">
        <f t="shared" ca="1" si="39"/>
        <v>0</v>
      </c>
    </row>
    <row r="457" spans="1:13" x14ac:dyDescent="0.3">
      <c r="A457" t="s">
        <v>657</v>
      </c>
      <c r="B457" t="s">
        <v>111</v>
      </c>
      <c r="C457">
        <v>6.5</v>
      </c>
      <c r="D457">
        <f t="shared" si="35"/>
        <v>0</v>
      </c>
      <c r="G457" t="s">
        <v>1035</v>
      </c>
      <c r="H457" t="s">
        <v>542</v>
      </c>
      <c r="I457">
        <v>15</v>
      </c>
      <c r="J457">
        <f t="shared" si="36"/>
        <v>0</v>
      </c>
      <c r="K457">
        <f t="shared" ca="1" si="37"/>
        <v>21</v>
      </c>
      <c r="L457">
        <f t="shared" ca="1" si="38"/>
        <v>15</v>
      </c>
      <c r="M457">
        <f t="shared" ca="1" si="39"/>
        <v>-6</v>
      </c>
    </row>
    <row r="458" spans="1:13" x14ac:dyDescent="0.3">
      <c r="A458" t="s">
        <v>1036</v>
      </c>
      <c r="B458" t="s">
        <v>1037</v>
      </c>
      <c r="C458">
        <v>10</v>
      </c>
      <c r="D458">
        <f t="shared" si="35"/>
        <v>1</v>
      </c>
      <c r="G458" t="s">
        <v>1038</v>
      </c>
      <c r="H458" t="s">
        <v>316</v>
      </c>
      <c r="I458">
        <v>5.5</v>
      </c>
      <c r="J458">
        <f t="shared" si="36"/>
        <v>0</v>
      </c>
      <c r="K458">
        <f t="shared" ca="1" si="37"/>
        <v>5.5</v>
      </c>
      <c r="L458">
        <f t="shared" ca="1" si="38"/>
        <v>5.5</v>
      </c>
      <c r="M458">
        <f t="shared" ca="1" si="39"/>
        <v>0</v>
      </c>
    </row>
    <row r="459" spans="1:13" x14ac:dyDescent="0.3">
      <c r="A459" t="s">
        <v>659</v>
      </c>
      <c r="B459" t="s">
        <v>1039</v>
      </c>
      <c r="C459">
        <v>7</v>
      </c>
      <c r="D459">
        <f t="shared" si="35"/>
        <v>0</v>
      </c>
      <c r="G459" t="s">
        <v>1040</v>
      </c>
      <c r="H459" t="s">
        <v>1041</v>
      </c>
      <c r="I459">
        <v>22</v>
      </c>
      <c r="J459">
        <f t="shared" si="36"/>
        <v>0</v>
      </c>
      <c r="K459">
        <f t="shared" ca="1" si="37"/>
        <v>21</v>
      </c>
      <c r="L459">
        <f t="shared" ca="1" si="38"/>
        <v>21</v>
      </c>
      <c r="M459">
        <f t="shared" ca="1" si="39"/>
        <v>1</v>
      </c>
    </row>
    <row r="460" spans="1:13" x14ac:dyDescent="0.3">
      <c r="A460" t="s">
        <v>1042</v>
      </c>
      <c r="B460" t="s">
        <v>126</v>
      </c>
      <c r="C460">
        <v>2</v>
      </c>
      <c r="D460">
        <f t="shared" si="35"/>
        <v>1</v>
      </c>
      <c r="G460" t="s">
        <v>1043</v>
      </c>
      <c r="H460" t="s">
        <v>1044</v>
      </c>
      <c r="I460">
        <v>22</v>
      </c>
      <c r="J460">
        <f t="shared" si="36"/>
        <v>0</v>
      </c>
      <c r="K460">
        <f t="shared" ca="1" si="37"/>
        <v>21</v>
      </c>
      <c r="L460">
        <f t="shared" ca="1" si="38"/>
        <v>21</v>
      </c>
      <c r="M460">
        <f t="shared" ca="1" si="39"/>
        <v>1</v>
      </c>
    </row>
    <row r="461" spans="1:13" x14ac:dyDescent="0.3">
      <c r="A461" t="s">
        <v>1045</v>
      </c>
      <c r="B461" t="s">
        <v>126</v>
      </c>
      <c r="C461">
        <v>4</v>
      </c>
      <c r="D461">
        <f t="shared" si="35"/>
        <v>1</v>
      </c>
      <c r="G461" t="s">
        <v>1046</v>
      </c>
      <c r="H461" t="s">
        <v>1047</v>
      </c>
      <c r="I461">
        <v>16.5</v>
      </c>
      <c r="J461">
        <f t="shared" si="36"/>
        <v>0</v>
      </c>
      <c r="K461">
        <f t="shared" ca="1" si="37"/>
        <v>17.25</v>
      </c>
      <c r="L461">
        <f t="shared" ca="1" si="38"/>
        <v>16.5</v>
      </c>
      <c r="M461">
        <f t="shared" ca="1" si="39"/>
        <v>-0.75</v>
      </c>
    </row>
    <row r="462" spans="1:13" x14ac:dyDescent="0.3">
      <c r="A462" t="s">
        <v>1048</v>
      </c>
      <c r="B462" t="s">
        <v>1049</v>
      </c>
      <c r="C462">
        <v>0</v>
      </c>
      <c r="D462">
        <f t="shared" si="35"/>
        <v>1</v>
      </c>
      <c r="G462" t="s">
        <v>1050</v>
      </c>
      <c r="H462" t="s">
        <v>1051</v>
      </c>
      <c r="I462">
        <v>18</v>
      </c>
      <c r="J462">
        <f t="shared" si="36"/>
        <v>0</v>
      </c>
      <c r="K462">
        <f t="shared" ca="1" si="37"/>
        <v>17.25</v>
      </c>
      <c r="L462">
        <f t="shared" ca="1" si="38"/>
        <v>17.25</v>
      </c>
      <c r="M462">
        <f t="shared" ca="1" si="39"/>
        <v>0.75</v>
      </c>
    </row>
    <row r="463" spans="1:13" x14ac:dyDescent="0.3">
      <c r="A463" t="s">
        <v>661</v>
      </c>
      <c r="B463" t="s">
        <v>6</v>
      </c>
      <c r="C463">
        <v>2.84</v>
      </c>
      <c r="D463">
        <f t="shared" si="35"/>
        <v>0</v>
      </c>
      <c r="G463" t="s">
        <v>1052</v>
      </c>
      <c r="H463" t="s">
        <v>81</v>
      </c>
      <c r="I463">
        <v>14</v>
      </c>
      <c r="J463">
        <f t="shared" si="36"/>
        <v>0</v>
      </c>
      <c r="K463">
        <f t="shared" ca="1" si="37"/>
        <v>14</v>
      </c>
      <c r="L463">
        <f t="shared" ca="1" si="38"/>
        <v>14</v>
      </c>
      <c r="M463">
        <f t="shared" ca="1" si="39"/>
        <v>0</v>
      </c>
    </row>
    <row r="464" spans="1:13" x14ac:dyDescent="0.3">
      <c r="A464" t="s">
        <v>663</v>
      </c>
      <c r="B464" t="s">
        <v>125</v>
      </c>
      <c r="C464">
        <v>20.85</v>
      </c>
      <c r="D464">
        <f t="shared" si="35"/>
        <v>0</v>
      </c>
      <c r="G464" t="s">
        <v>1053</v>
      </c>
      <c r="H464" t="s">
        <v>95</v>
      </c>
      <c r="I464">
        <v>9</v>
      </c>
      <c r="J464">
        <f t="shared" si="36"/>
        <v>0</v>
      </c>
      <c r="K464">
        <f t="shared" ca="1" si="37"/>
        <v>9</v>
      </c>
      <c r="L464">
        <f t="shared" ca="1" si="38"/>
        <v>9</v>
      </c>
      <c r="M464">
        <f t="shared" ca="1" si="39"/>
        <v>0</v>
      </c>
    </row>
    <row r="465" spans="1:13" x14ac:dyDescent="0.3">
      <c r="A465" t="s">
        <v>665</v>
      </c>
      <c r="B465" t="s">
        <v>1054</v>
      </c>
      <c r="C465">
        <v>378</v>
      </c>
      <c r="D465">
        <f t="shared" si="35"/>
        <v>0</v>
      </c>
      <c r="G465" t="s">
        <v>1055</v>
      </c>
      <c r="H465" t="s">
        <v>79</v>
      </c>
      <c r="I465">
        <v>6.5</v>
      </c>
      <c r="J465">
        <f t="shared" si="36"/>
        <v>0</v>
      </c>
      <c r="K465">
        <f t="shared" ca="1" si="37"/>
        <v>6.5</v>
      </c>
      <c r="L465">
        <f t="shared" ca="1" si="38"/>
        <v>6.5</v>
      </c>
      <c r="M465">
        <f t="shared" ca="1" si="39"/>
        <v>0</v>
      </c>
    </row>
    <row r="466" spans="1:13" x14ac:dyDescent="0.3">
      <c r="A466" t="s">
        <v>667</v>
      </c>
      <c r="B466" t="s">
        <v>125</v>
      </c>
      <c r="C466">
        <v>7.75</v>
      </c>
      <c r="D466">
        <f t="shared" si="35"/>
        <v>0</v>
      </c>
      <c r="G466" t="s">
        <v>1056</v>
      </c>
      <c r="H466" t="s">
        <v>79</v>
      </c>
      <c r="I466">
        <v>6.5</v>
      </c>
      <c r="J466">
        <f t="shared" si="36"/>
        <v>0</v>
      </c>
      <c r="K466">
        <f t="shared" ca="1" si="37"/>
        <v>6.5</v>
      </c>
      <c r="L466">
        <f t="shared" ca="1" si="38"/>
        <v>6.5</v>
      </c>
      <c r="M466">
        <f t="shared" ca="1" si="39"/>
        <v>0</v>
      </c>
    </row>
    <row r="467" spans="1:13" x14ac:dyDescent="0.3">
      <c r="A467" t="s">
        <v>1057</v>
      </c>
      <c r="B467" t="s">
        <v>1058</v>
      </c>
      <c r="C467">
        <v>0</v>
      </c>
      <c r="D467">
        <f t="shared" si="35"/>
        <v>1</v>
      </c>
      <c r="G467" t="s">
        <v>1059</v>
      </c>
      <c r="H467" t="s">
        <v>1047</v>
      </c>
      <c r="I467">
        <v>18</v>
      </c>
      <c r="J467">
        <f t="shared" si="36"/>
        <v>0</v>
      </c>
      <c r="K467">
        <f t="shared" ca="1" si="37"/>
        <v>16</v>
      </c>
      <c r="L467">
        <f t="shared" ca="1" si="38"/>
        <v>16</v>
      </c>
      <c r="M467">
        <f t="shared" ca="1" si="39"/>
        <v>2</v>
      </c>
    </row>
    <row r="468" spans="1:13" x14ac:dyDescent="0.3">
      <c r="A468" t="s">
        <v>671</v>
      </c>
      <c r="B468" t="s">
        <v>125</v>
      </c>
      <c r="C468">
        <v>11</v>
      </c>
      <c r="D468">
        <f t="shared" si="35"/>
        <v>0</v>
      </c>
      <c r="G468" t="s">
        <v>1060</v>
      </c>
      <c r="H468" t="s">
        <v>1051</v>
      </c>
      <c r="I468">
        <v>17.5</v>
      </c>
      <c r="J468">
        <f t="shared" si="36"/>
        <v>0</v>
      </c>
      <c r="K468">
        <f t="shared" ca="1" si="37"/>
        <v>16</v>
      </c>
      <c r="L468">
        <f t="shared" ca="1" si="38"/>
        <v>16</v>
      </c>
      <c r="M468">
        <f t="shared" ca="1" si="39"/>
        <v>1.5</v>
      </c>
    </row>
    <row r="469" spans="1:13" x14ac:dyDescent="0.3">
      <c r="A469" t="s">
        <v>1061</v>
      </c>
      <c r="B469" t="s">
        <v>1062</v>
      </c>
      <c r="C469">
        <v>0</v>
      </c>
      <c r="D469">
        <f t="shared" si="35"/>
        <v>1</v>
      </c>
      <c r="G469" t="s">
        <v>1063</v>
      </c>
      <c r="H469" t="s">
        <v>1064</v>
      </c>
      <c r="I469">
        <v>8.6</v>
      </c>
      <c r="J469">
        <f t="shared" si="36"/>
        <v>0</v>
      </c>
      <c r="K469">
        <f t="shared" ca="1" si="37"/>
        <v>8.5</v>
      </c>
      <c r="L469">
        <f t="shared" ca="1" si="38"/>
        <v>8.5</v>
      </c>
      <c r="M469">
        <f t="shared" ca="1" si="39"/>
        <v>9.9999999999999645E-2</v>
      </c>
    </row>
    <row r="470" spans="1:13" x14ac:dyDescent="0.3">
      <c r="A470" t="s">
        <v>1065</v>
      </c>
      <c r="B470" t="s">
        <v>1066</v>
      </c>
      <c r="C470">
        <v>7</v>
      </c>
      <c r="D470">
        <f t="shared" si="35"/>
        <v>1</v>
      </c>
      <c r="G470" t="s">
        <v>1067</v>
      </c>
      <c r="H470" t="s">
        <v>1068</v>
      </c>
      <c r="I470">
        <v>8.6</v>
      </c>
      <c r="J470">
        <f t="shared" si="36"/>
        <v>0</v>
      </c>
      <c r="K470">
        <f t="shared" ca="1" si="37"/>
        <v>8.5</v>
      </c>
      <c r="L470">
        <f t="shared" ca="1" si="38"/>
        <v>8.5</v>
      </c>
      <c r="M470">
        <f t="shared" ca="1" si="39"/>
        <v>9.9999999999999645E-2</v>
      </c>
    </row>
    <row r="471" spans="1:13" x14ac:dyDescent="0.3">
      <c r="A471" t="s">
        <v>1069</v>
      </c>
      <c r="B471" t="s">
        <v>190</v>
      </c>
      <c r="C471">
        <v>0</v>
      </c>
      <c r="D471">
        <f t="shared" si="35"/>
        <v>1</v>
      </c>
      <c r="G471" t="s">
        <v>1070</v>
      </c>
      <c r="H471" t="s">
        <v>58</v>
      </c>
      <c r="I471">
        <v>6.5</v>
      </c>
      <c r="J471">
        <f t="shared" si="36"/>
        <v>0</v>
      </c>
      <c r="K471">
        <f t="shared" ca="1" si="37"/>
        <v>6.5</v>
      </c>
      <c r="L471">
        <f t="shared" ca="1" si="38"/>
        <v>6.5</v>
      </c>
      <c r="M471">
        <f t="shared" ca="1" si="39"/>
        <v>0</v>
      </c>
    </row>
    <row r="472" spans="1:13" x14ac:dyDescent="0.3">
      <c r="A472" t="s">
        <v>1071</v>
      </c>
      <c r="B472" t="s">
        <v>1072</v>
      </c>
      <c r="C472">
        <v>0</v>
      </c>
      <c r="D472">
        <f t="shared" si="35"/>
        <v>1</v>
      </c>
      <c r="G472" t="s">
        <v>1073</v>
      </c>
      <c r="H472" t="s">
        <v>1047</v>
      </c>
      <c r="I472">
        <v>46</v>
      </c>
      <c r="J472">
        <f t="shared" si="36"/>
        <v>0</v>
      </c>
      <c r="K472">
        <f t="shared" ca="1" si="37"/>
        <v>45</v>
      </c>
      <c r="L472">
        <f t="shared" ca="1" si="38"/>
        <v>45</v>
      </c>
      <c r="M472">
        <f t="shared" ca="1" si="39"/>
        <v>1</v>
      </c>
    </row>
    <row r="473" spans="1:13" x14ac:dyDescent="0.3">
      <c r="A473" t="s">
        <v>1074</v>
      </c>
      <c r="B473" t="s">
        <v>1075</v>
      </c>
      <c r="C473">
        <v>0</v>
      </c>
      <c r="D473">
        <f t="shared" si="35"/>
        <v>1</v>
      </c>
      <c r="G473" t="s">
        <v>1076</v>
      </c>
      <c r="H473" t="s">
        <v>1051</v>
      </c>
      <c r="I473">
        <v>46</v>
      </c>
      <c r="J473">
        <f t="shared" si="36"/>
        <v>0</v>
      </c>
      <c r="K473">
        <f t="shared" ca="1" si="37"/>
        <v>45</v>
      </c>
      <c r="L473">
        <f t="shared" ca="1" si="38"/>
        <v>45</v>
      </c>
      <c r="M473">
        <f t="shared" ca="1" si="39"/>
        <v>1</v>
      </c>
    </row>
    <row r="474" spans="1:13" x14ac:dyDescent="0.3">
      <c r="A474" t="s">
        <v>1077</v>
      </c>
      <c r="B474" t="s">
        <v>1078</v>
      </c>
      <c r="C474">
        <v>3.5</v>
      </c>
      <c r="D474">
        <f t="shared" si="35"/>
        <v>1</v>
      </c>
      <c r="G474" t="s">
        <v>1079</v>
      </c>
      <c r="H474" t="s">
        <v>25</v>
      </c>
      <c r="I474">
        <v>1.5</v>
      </c>
      <c r="J474">
        <f t="shared" si="36"/>
        <v>0</v>
      </c>
      <c r="K474">
        <f t="shared" ca="1" si="37"/>
        <v>1.7</v>
      </c>
      <c r="L474">
        <f t="shared" ca="1" si="38"/>
        <v>1.5</v>
      </c>
      <c r="M474">
        <f t="shared" ca="1" si="39"/>
        <v>-0.19999999999999996</v>
      </c>
    </row>
    <row r="475" spans="1:13" x14ac:dyDescent="0.3">
      <c r="A475" t="s">
        <v>675</v>
      </c>
      <c r="B475" t="s">
        <v>313</v>
      </c>
      <c r="C475">
        <v>1.6</v>
      </c>
      <c r="D475">
        <f t="shared" si="35"/>
        <v>0</v>
      </c>
      <c r="G475" t="s">
        <v>1080</v>
      </c>
      <c r="H475" t="s">
        <v>1041</v>
      </c>
      <c r="I475">
        <v>58</v>
      </c>
      <c r="J475">
        <f t="shared" si="36"/>
        <v>0</v>
      </c>
      <c r="K475">
        <f t="shared" ca="1" si="37"/>
        <v>53.5</v>
      </c>
      <c r="L475">
        <f t="shared" ca="1" si="38"/>
        <v>53.5</v>
      </c>
      <c r="M475">
        <f t="shared" ca="1" si="39"/>
        <v>4.5</v>
      </c>
    </row>
    <row r="476" spans="1:13" x14ac:dyDescent="0.3">
      <c r="A476" t="s">
        <v>678</v>
      </c>
      <c r="B476" t="s">
        <v>679</v>
      </c>
      <c r="C476">
        <v>1.6</v>
      </c>
      <c r="D476">
        <f t="shared" si="35"/>
        <v>0</v>
      </c>
      <c r="G476" t="s">
        <v>1081</v>
      </c>
      <c r="H476" t="s">
        <v>1044</v>
      </c>
      <c r="I476">
        <v>58</v>
      </c>
      <c r="J476">
        <f t="shared" si="36"/>
        <v>0</v>
      </c>
      <c r="K476">
        <f t="shared" ca="1" si="37"/>
        <v>53.5</v>
      </c>
      <c r="L476">
        <f t="shared" ca="1" si="38"/>
        <v>53.5</v>
      </c>
      <c r="M476">
        <f t="shared" ca="1" si="39"/>
        <v>4.5</v>
      </c>
    </row>
    <row r="477" spans="1:13" x14ac:dyDescent="0.3">
      <c r="A477" t="s">
        <v>682</v>
      </c>
      <c r="B477" t="s">
        <v>190</v>
      </c>
      <c r="C477">
        <v>57</v>
      </c>
      <c r="D477">
        <f t="shared" si="35"/>
        <v>0</v>
      </c>
      <c r="G477" t="s">
        <v>1082</v>
      </c>
      <c r="H477" t="s">
        <v>12</v>
      </c>
      <c r="I477">
        <v>18.5</v>
      </c>
      <c r="J477">
        <f t="shared" si="36"/>
        <v>0</v>
      </c>
      <c r="K477">
        <f t="shared" ca="1" si="37"/>
        <v>17</v>
      </c>
      <c r="L477">
        <f t="shared" ca="1" si="38"/>
        <v>17</v>
      </c>
      <c r="M477">
        <f t="shared" ca="1" si="39"/>
        <v>1.5</v>
      </c>
    </row>
    <row r="478" spans="1:13" x14ac:dyDescent="0.3">
      <c r="A478" t="s">
        <v>1083</v>
      </c>
      <c r="B478" t="s">
        <v>190</v>
      </c>
      <c r="C478">
        <v>63</v>
      </c>
      <c r="D478">
        <f t="shared" si="35"/>
        <v>1</v>
      </c>
      <c r="G478" t="s">
        <v>1084</v>
      </c>
      <c r="H478" t="s">
        <v>474</v>
      </c>
      <c r="I478">
        <v>4.25</v>
      </c>
      <c r="J478">
        <f t="shared" si="36"/>
        <v>0</v>
      </c>
      <c r="K478">
        <f t="shared" ca="1" si="37"/>
        <v>4.25</v>
      </c>
      <c r="L478">
        <f t="shared" ca="1" si="38"/>
        <v>4.25</v>
      </c>
      <c r="M478">
        <f t="shared" ca="1" si="39"/>
        <v>0</v>
      </c>
    </row>
    <row r="479" spans="1:13" x14ac:dyDescent="0.3">
      <c r="A479" t="s">
        <v>1085</v>
      </c>
      <c r="B479" t="s">
        <v>193</v>
      </c>
      <c r="C479">
        <v>0</v>
      </c>
      <c r="D479">
        <f t="shared" si="35"/>
        <v>1</v>
      </c>
      <c r="G479" t="s">
        <v>1086</v>
      </c>
      <c r="H479" t="s">
        <v>6</v>
      </c>
      <c r="I479">
        <v>3.8</v>
      </c>
      <c r="J479">
        <f t="shared" si="36"/>
        <v>0</v>
      </c>
      <c r="K479">
        <f t="shared" ca="1" si="37"/>
        <v>3.13</v>
      </c>
      <c r="L479">
        <f t="shared" ca="1" si="38"/>
        <v>3.13</v>
      </c>
      <c r="M479">
        <f t="shared" ca="1" si="39"/>
        <v>0.66999999999999993</v>
      </c>
    </row>
    <row r="480" spans="1:13" x14ac:dyDescent="0.3">
      <c r="A480" t="s">
        <v>1087</v>
      </c>
      <c r="B480" t="s">
        <v>193</v>
      </c>
      <c r="C480">
        <v>0</v>
      </c>
      <c r="D480">
        <f t="shared" si="35"/>
        <v>1</v>
      </c>
      <c r="G480" t="s">
        <v>1088</v>
      </c>
      <c r="H480" t="s">
        <v>6</v>
      </c>
      <c r="I480">
        <v>2.9</v>
      </c>
      <c r="J480">
        <f t="shared" si="36"/>
        <v>0</v>
      </c>
      <c r="K480">
        <f t="shared" ca="1" si="37"/>
        <v>2.67</v>
      </c>
      <c r="L480">
        <f t="shared" ca="1" si="38"/>
        <v>2.67</v>
      </c>
      <c r="M480">
        <f t="shared" ca="1" si="39"/>
        <v>0.22999999999999998</v>
      </c>
    </row>
    <row r="481" spans="1:13" x14ac:dyDescent="0.3">
      <c r="A481" t="s">
        <v>1089</v>
      </c>
      <c r="B481" t="s">
        <v>196</v>
      </c>
      <c r="C481">
        <v>0</v>
      </c>
      <c r="D481">
        <f t="shared" si="35"/>
        <v>1</v>
      </c>
      <c r="G481" t="s">
        <v>1090</v>
      </c>
      <c r="H481" t="s">
        <v>134</v>
      </c>
      <c r="I481">
        <v>4</v>
      </c>
      <c r="J481">
        <f t="shared" si="36"/>
        <v>0</v>
      </c>
      <c r="K481">
        <f t="shared" ca="1" si="37"/>
        <v>4</v>
      </c>
      <c r="L481">
        <f t="shared" ca="1" si="38"/>
        <v>4</v>
      </c>
      <c r="M481">
        <f t="shared" ca="1" si="39"/>
        <v>0</v>
      </c>
    </row>
    <row r="482" spans="1:13" x14ac:dyDescent="0.3">
      <c r="A482" t="s">
        <v>1091</v>
      </c>
      <c r="B482" t="s">
        <v>200</v>
      </c>
      <c r="C482">
        <v>0</v>
      </c>
      <c r="D482">
        <f t="shared" si="35"/>
        <v>1</v>
      </c>
      <c r="G482" t="s">
        <v>1092</v>
      </c>
      <c r="H482" t="s">
        <v>134</v>
      </c>
      <c r="I482">
        <v>4</v>
      </c>
      <c r="J482">
        <f t="shared" si="36"/>
        <v>0</v>
      </c>
      <c r="K482">
        <f t="shared" ca="1" si="37"/>
        <v>4</v>
      </c>
      <c r="L482">
        <f t="shared" ca="1" si="38"/>
        <v>4</v>
      </c>
      <c r="M482">
        <f t="shared" ca="1" si="39"/>
        <v>0</v>
      </c>
    </row>
    <row r="483" spans="1:13" x14ac:dyDescent="0.3">
      <c r="A483" t="s">
        <v>683</v>
      </c>
      <c r="B483" t="s">
        <v>1066</v>
      </c>
      <c r="C483">
        <v>14.25</v>
      </c>
      <c r="D483">
        <f t="shared" si="35"/>
        <v>0</v>
      </c>
      <c r="G483" t="s">
        <v>1093</v>
      </c>
      <c r="H483" t="s">
        <v>1094</v>
      </c>
      <c r="I483">
        <v>5</v>
      </c>
      <c r="J483">
        <f t="shared" si="36"/>
        <v>0</v>
      </c>
      <c r="K483">
        <f t="shared" ca="1" si="37"/>
        <v>5</v>
      </c>
      <c r="L483">
        <f t="shared" ca="1" si="38"/>
        <v>5</v>
      </c>
      <c r="M483">
        <f t="shared" ca="1" si="39"/>
        <v>0</v>
      </c>
    </row>
    <row r="484" spans="1:13" x14ac:dyDescent="0.3">
      <c r="A484" t="s">
        <v>687</v>
      </c>
      <c r="B484" t="s">
        <v>141</v>
      </c>
      <c r="C484">
        <v>7</v>
      </c>
      <c r="D484">
        <f t="shared" si="35"/>
        <v>0</v>
      </c>
      <c r="G484" t="s">
        <v>1095</v>
      </c>
      <c r="H484" t="s">
        <v>1096</v>
      </c>
      <c r="I484">
        <v>11.5</v>
      </c>
      <c r="J484">
        <f t="shared" si="36"/>
        <v>0</v>
      </c>
      <c r="K484">
        <f t="shared" ca="1" si="37"/>
        <v>15</v>
      </c>
      <c r="L484">
        <f t="shared" ca="1" si="38"/>
        <v>11.5</v>
      </c>
      <c r="M484">
        <f t="shared" ca="1" si="39"/>
        <v>-3.5</v>
      </c>
    </row>
    <row r="485" spans="1:13" x14ac:dyDescent="0.3">
      <c r="A485" t="s">
        <v>1097</v>
      </c>
      <c r="B485" t="s">
        <v>1098</v>
      </c>
      <c r="C485">
        <v>0</v>
      </c>
      <c r="D485">
        <f t="shared" si="35"/>
        <v>1</v>
      </c>
      <c r="G485" t="s">
        <v>1099</v>
      </c>
      <c r="H485" t="s">
        <v>1100</v>
      </c>
      <c r="I485">
        <v>154</v>
      </c>
      <c r="J485">
        <f t="shared" si="36"/>
        <v>0</v>
      </c>
      <c r="K485">
        <f t="shared" ca="1" si="37"/>
        <v>196</v>
      </c>
      <c r="L485">
        <f t="shared" ca="1" si="38"/>
        <v>154</v>
      </c>
      <c r="M485">
        <f t="shared" ca="1" si="39"/>
        <v>-42</v>
      </c>
    </row>
    <row r="486" spans="1:13" x14ac:dyDescent="0.3">
      <c r="A486" t="s">
        <v>1101</v>
      </c>
      <c r="B486" t="s">
        <v>1102</v>
      </c>
      <c r="C486">
        <v>0</v>
      </c>
      <c r="D486">
        <f t="shared" si="35"/>
        <v>1</v>
      </c>
      <c r="G486" t="s">
        <v>1103</v>
      </c>
      <c r="H486" t="s">
        <v>1104</v>
      </c>
      <c r="I486">
        <v>2.1</v>
      </c>
      <c r="J486">
        <f t="shared" si="36"/>
        <v>0</v>
      </c>
      <c r="K486">
        <f t="shared" ca="1" si="37"/>
        <v>2.1</v>
      </c>
      <c r="L486">
        <f t="shared" ca="1" si="38"/>
        <v>2.1</v>
      </c>
      <c r="M486">
        <f t="shared" ca="1" si="39"/>
        <v>0</v>
      </c>
    </row>
    <row r="487" spans="1:13" x14ac:dyDescent="0.3">
      <c r="A487" t="s">
        <v>1105</v>
      </c>
      <c r="B487" t="s">
        <v>1106</v>
      </c>
      <c r="C487">
        <v>88.25</v>
      </c>
      <c r="D487">
        <f t="shared" si="35"/>
        <v>1</v>
      </c>
      <c r="G487" t="s">
        <v>1107</v>
      </c>
      <c r="H487" t="s">
        <v>1108</v>
      </c>
      <c r="I487">
        <v>4</v>
      </c>
      <c r="J487">
        <f t="shared" si="36"/>
        <v>0</v>
      </c>
      <c r="K487">
        <f t="shared" ca="1" si="37"/>
        <v>4</v>
      </c>
      <c r="L487">
        <f t="shared" ca="1" si="38"/>
        <v>4</v>
      </c>
      <c r="M487">
        <f t="shared" ca="1" si="39"/>
        <v>0</v>
      </c>
    </row>
    <row r="488" spans="1:13" x14ac:dyDescent="0.3">
      <c r="A488" t="s">
        <v>688</v>
      </c>
      <c r="B488" t="s">
        <v>689</v>
      </c>
      <c r="C488">
        <v>2</v>
      </c>
      <c r="D488">
        <f t="shared" si="35"/>
        <v>0</v>
      </c>
      <c r="G488" t="s">
        <v>1109</v>
      </c>
      <c r="H488" t="s">
        <v>161</v>
      </c>
      <c r="I488">
        <v>4</v>
      </c>
      <c r="J488">
        <f t="shared" si="36"/>
        <v>0</v>
      </c>
      <c r="K488">
        <f t="shared" ca="1" si="37"/>
        <v>4</v>
      </c>
      <c r="L488">
        <f t="shared" ca="1" si="38"/>
        <v>4</v>
      </c>
      <c r="M488">
        <f t="shared" ca="1" si="39"/>
        <v>0</v>
      </c>
    </row>
    <row r="489" spans="1:13" x14ac:dyDescent="0.3">
      <c r="A489" t="s">
        <v>692</v>
      </c>
      <c r="B489" t="s">
        <v>693</v>
      </c>
      <c r="C489">
        <v>1.9</v>
      </c>
      <c r="D489">
        <f t="shared" si="35"/>
        <v>0</v>
      </c>
      <c r="G489" t="s">
        <v>1110</v>
      </c>
      <c r="H489" t="s">
        <v>1111</v>
      </c>
      <c r="I489">
        <v>3</v>
      </c>
      <c r="J489">
        <f t="shared" si="36"/>
        <v>0</v>
      </c>
      <c r="K489">
        <f t="shared" ca="1" si="37"/>
        <v>2.25</v>
      </c>
      <c r="L489">
        <f t="shared" ca="1" si="38"/>
        <v>2.25</v>
      </c>
      <c r="M489">
        <f t="shared" ca="1" si="39"/>
        <v>0.75</v>
      </c>
    </row>
    <row r="490" spans="1:13" x14ac:dyDescent="0.3">
      <c r="A490" t="s">
        <v>694</v>
      </c>
      <c r="B490" t="s">
        <v>695</v>
      </c>
      <c r="C490">
        <v>3.5</v>
      </c>
      <c r="D490">
        <f t="shared" si="35"/>
        <v>0</v>
      </c>
      <c r="G490" t="s">
        <v>1112</v>
      </c>
      <c r="H490" t="s">
        <v>1113</v>
      </c>
      <c r="I490">
        <v>2.4</v>
      </c>
      <c r="J490">
        <f t="shared" si="36"/>
        <v>0</v>
      </c>
      <c r="K490">
        <f t="shared" ca="1" si="37"/>
        <v>1.9</v>
      </c>
      <c r="L490">
        <f t="shared" ca="1" si="38"/>
        <v>1.9</v>
      </c>
      <c r="M490">
        <f t="shared" ca="1" si="39"/>
        <v>0.5</v>
      </c>
    </row>
    <row r="491" spans="1:13" x14ac:dyDescent="0.3">
      <c r="A491" t="s">
        <v>1114</v>
      </c>
      <c r="B491" t="s">
        <v>25</v>
      </c>
      <c r="C491">
        <v>0</v>
      </c>
      <c r="D491">
        <f t="shared" si="35"/>
        <v>1</v>
      </c>
      <c r="G491" t="s">
        <v>1115</v>
      </c>
      <c r="H491" t="s">
        <v>1113</v>
      </c>
      <c r="I491">
        <v>2.4</v>
      </c>
      <c r="J491">
        <f t="shared" si="36"/>
        <v>0</v>
      </c>
      <c r="K491">
        <f t="shared" ca="1" si="37"/>
        <v>2</v>
      </c>
      <c r="L491">
        <f t="shared" ca="1" si="38"/>
        <v>2</v>
      </c>
      <c r="M491">
        <f t="shared" ca="1" si="39"/>
        <v>0.39999999999999991</v>
      </c>
    </row>
    <row r="492" spans="1:13" x14ac:dyDescent="0.3">
      <c r="A492" t="s">
        <v>696</v>
      </c>
      <c r="B492" t="s">
        <v>27</v>
      </c>
      <c r="C492">
        <v>3.8</v>
      </c>
      <c r="D492">
        <f t="shared" si="35"/>
        <v>0</v>
      </c>
      <c r="G492" t="s">
        <v>1116</v>
      </c>
      <c r="H492" t="s">
        <v>157</v>
      </c>
      <c r="I492">
        <v>132</v>
      </c>
      <c r="J492">
        <f t="shared" si="36"/>
        <v>0</v>
      </c>
      <c r="K492">
        <f t="shared" ca="1" si="37"/>
        <v>84</v>
      </c>
      <c r="L492">
        <f t="shared" ca="1" si="38"/>
        <v>84</v>
      </c>
      <c r="M492">
        <f t="shared" ca="1" si="39"/>
        <v>48</v>
      </c>
    </row>
    <row r="493" spans="1:13" x14ac:dyDescent="0.3">
      <c r="A493" t="s">
        <v>697</v>
      </c>
      <c r="B493" t="s">
        <v>111</v>
      </c>
      <c r="C493">
        <v>8.75</v>
      </c>
      <c r="D493">
        <f t="shared" si="35"/>
        <v>0</v>
      </c>
      <c r="G493" t="s">
        <v>1117</v>
      </c>
      <c r="H493" t="s">
        <v>1047</v>
      </c>
      <c r="I493">
        <v>13</v>
      </c>
      <c r="J493">
        <f t="shared" si="36"/>
        <v>0</v>
      </c>
      <c r="K493">
        <f t="shared" ca="1" si="37"/>
        <v>15</v>
      </c>
      <c r="L493">
        <f t="shared" ca="1" si="38"/>
        <v>13</v>
      </c>
      <c r="M493">
        <f t="shared" ca="1" si="39"/>
        <v>-2</v>
      </c>
    </row>
    <row r="494" spans="1:13" x14ac:dyDescent="0.3">
      <c r="A494" t="s">
        <v>1118</v>
      </c>
      <c r="B494" t="s">
        <v>1119</v>
      </c>
      <c r="C494">
        <v>66</v>
      </c>
      <c r="D494">
        <f t="shared" si="35"/>
        <v>1</v>
      </c>
      <c r="G494" t="s">
        <v>1120</v>
      </c>
      <c r="H494" t="s">
        <v>1051</v>
      </c>
      <c r="I494">
        <v>13</v>
      </c>
      <c r="J494">
        <f t="shared" si="36"/>
        <v>0</v>
      </c>
      <c r="K494">
        <f t="shared" ca="1" si="37"/>
        <v>15</v>
      </c>
      <c r="L494">
        <f t="shared" ca="1" si="38"/>
        <v>13</v>
      </c>
      <c r="M494">
        <f t="shared" ca="1" si="39"/>
        <v>-2</v>
      </c>
    </row>
    <row r="495" spans="1:13" x14ac:dyDescent="0.3">
      <c r="A495" t="s">
        <v>700</v>
      </c>
      <c r="B495" t="s">
        <v>126</v>
      </c>
      <c r="C495">
        <v>2.75</v>
      </c>
      <c r="D495">
        <f t="shared" si="35"/>
        <v>0</v>
      </c>
      <c r="G495" t="s">
        <v>1121</v>
      </c>
      <c r="H495" t="s">
        <v>1122</v>
      </c>
      <c r="I495">
        <v>2.15</v>
      </c>
      <c r="J495">
        <f t="shared" si="36"/>
        <v>0</v>
      </c>
      <c r="K495">
        <f t="shared" ca="1" si="37"/>
        <v>2.1</v>
      </c>
      <c r="L495">
        <f t="shared" ca="1" si="38"/>
        <v>2.1</v>
      </c>
      <c r="M495">
        <f t="shared" ca="1" si="39"/>
        <v>4.9999999999999822E-2</v>
      </c>
    </row>
    <row r="496" spans="1:13" x14ac:dyDescent="0.3">
      <c r="A496" t="s">
        <v>701</v>
      </c>
      <c r="B496" t="s">
        <v>100</v>
      </c>
      <c r="C496">
        <v>3</v>
      </c>
      <c r="D496">
        <f t="shared" si="35"/>
        <v>0</v>
      </c>
      <c r="G496" t="s">
        <v>1123</v>
      </c>
      <c r="H496" t="s">
        <v>1124</v>
      </c>
      <c r="I496">
        <v>2.15</v>
      </c>
      <c r="J496">
        <f t="shared" si="36"/>
        <v>0</v>
      </c>
      <c r="K496">
        <f t="shared" ca="1" si="37"/>
        <v>2.2000000000000002</v>
      </c>
      <c r="L496">
        <f t="shared" ca="1" si="38"/>
        <v>2.15</v>
      </c>
      <c r="M496">
        <f t="shared" ca="1" si="39"/>
        <v>-5.0000000000000266E-2</v>
      </c>
    </row>
    <row r="497" spans="1:13" x14ac:dyDescent="0.3">
      <c r="A497" t="s">
        <v>702</v>
      </c>
      <c r="B497" t="s">
        <v>254</v>
      </c>
      <c r="C497">
        <v>9</v>
      </c>
      <c r="D497">
        <f t="shared" si="35"/>
        <v>0</v>
      </c>
      <c r="G497" t="s">
        <v>1125</v>
      </c>
      <c r="H497" t="s">
        <v>1126</v>
      </c>
      <c r="I497">
        <v>2.15</v>
      </c>
      <c r="J497">
        <f t="shared" si="36"/>
        <v>0</v>
      </c>
      <c r="K497">
        <f t="shared" ca="1" si="37"/>
        <v>2.2000000000000002</v>
      </c>
      <c r="L497">
        <f t="shared" ca="1" si="38"/>
        <v>2.15</v>
      </c>
      <c r="M497">
        <f t="shared" ca="1" si="39"/>
        <v>-5.0000000000000266E-2</v>
      </c>
    </row>
    <row r="498" spans="1:13" x14ac:dyDescent="0.3">
      <c r="A498" t="s">
        <v>1127</v>
      </c>
      <c r="B498" t="s">
        <v>1128</v>
      </c>
      <c r="C498">
        <v>1.82</v>
      </c>
      <c r="D498">
        <f t="shared" si="35"/>
        <v>1</v>
      </c>
      <c r="G498" t="s">
        <v>1129</v>
      </c>
      <c r="H498" t="s">
        <v>1130</v>
      </c>
      <c r="I498">
        <v>20</v>
      </c>
      <c r="J498">
        <f t="shared" si="36"/>
        <v>0</v>
      </c>
      <c r="K498">
        <f t="shared" ca="1" si="37"/>
        <v>20</v>
      </c>
      <c r="L498">
        <f t="shared" ca="1" si="38"/>
        <v>20</v>
      </c>
      <c r="M498">
        <f t="shared" ca="1" si="39"/>
        <v>0</v>
      </c>
    </row>
    <row r="499" spans="1:13" x14ac:dyDescent="0.3">
      <c r="A499" t="s">
        <v>703</v>
      </c>
      <c r="B499" t="s">
        <v>9</v>
      </c>
      <c r="C499">
        <v>6</v>
      </c>
      <c r="D499">
        <f t="shared" si="35"/>
        <v>0</v>
      </c>
      <c r="G499" t="s">
        <v>1131</v>
      </c>
      <c r="H499" t="s">
        <v>654</v>
      </c>
      <c r="I499">
        <v>54</v>
      </c>
      <c r="J499">
        <f t="shared" si="36"/>
        <v>0</v>
      </c>
      <c r="K499">
        <f t="shared" ca="1" si="37"/>
        <v>0</v>
      </c>
      <c r="L499">
        <f t="shared" ca="1" si="38"/>
        <v>0</v>
      </c>
      <c r="M499">
        <f t="shared" ca="1" si="39"/>
        <v>0</v>
      </c>
    </row>
    <row r="500" spans="1:13" x14ac:dyDescent="0.3">
      <c r="A500" t="s">
        <v>1132</v>
      </c>
      <c r="B500" t="s">
        <v>1133</v>
      </c>
      <c r="C500">
        <v>0.4</v>
      </c>
      <c r="D500">
        <f t="shared" si="35"/>
        <v>1</v>
      </c>
      <c r="G500" t="s">
        <v>1134</v>
      </c>
      <c r="H500" t="s">
        <v>1135</v>
      </c>
      <c r="I500">
        <v>1.5</v>
      </c>
      <c r="J500">
        <f t="shared" si="36"/>
        <v>0</v>
      </c>
      <c r="K500">
        <f t="shared" ca="1" si="37"/>
        <v>1.3</v>
      </c>
      <c r="L500">
        <f t="shared" ca="1" si="38"/>
        <v>1.3</v>
      </c>
      <c r="M500">
        <f t="shared" ca="1" si="39"/>
        <v>0.19999999999999996</v>
      </c>
    </row>
    <row r="501" spans="1:13" x14ac:dyDescent="0.3">
      <c r="A501" t="s">
        <v>1136</v>
      </c>
      <c r="B501" t="s">
        <v>1137</v>
      </c>
      <c r="C501">
        <v>0.85</v>
      </c>
      <c r="D501">
        <f t="shared" si="35"/>
        <v>1</v>
      </c>
      <c r="G501" t="s">
        <v>1138</v>
      </c>
      <c r="H501" t="s">
        <v>1135</v>
      </c>
      <c r="I501">
        <v>1.5</v>
      </c>
      <c r="J501">
        <f t="shared" si="36"/>
        <v>0</v>
      </c>
      <c r="K501">
        <f t="shared" ca="1" si="37"/>
        <v>1.3</v>
      </c>
      <c r="L501">
        <f t="shared" ca="1" si="38"/>
        <v>1.3</v>
      </c>
      <c r="M501">
        <f t="shared" ca="1" si="39"/>
        <v>0.19999999999999996</v>
      </c>
    </row>
    <row r="502" spans="1:13" x14ac:dyDescent="0.3">
      <c r="A502" t="s">
        <v>704</v>
      </c>
      <c r="B502" t="s">
        <v>82</v>
      </c>
      <c r="C502">
        <v>6.75</v>
      </c>
      <c r="D502">
        <f t="shared" si="35"/>
        <v>0</v>
      </c>
      <c r="G502" t="s">
        <v>1139</v>
      </c>
      <c r="H502" t="s">
        <v>997</v>
      </c>
      <c r="I502">
        <v>116</v>
      </c>
      <c r="J502">
        <f t="shared" si="36"/>
        <v>0</v>
      </c>
      <c r="K502">
        <f t="shared" ca="1" si="37"/>
        <v>110</v>
      </c>
      <c r="L502">
        <f t="shared" ca="1" si="38"/>
        <v>110</v>
      </c>
      <c r="M502">
        <f t="shared" ca="1" si="39"/>
        <v>6</v>
      </c>
    </row>
    <row r="503" spans="1:13" x14ac:dyDescent="0.3">
      <c r="A503" t="s">
        <v>1140</v>
      </c>
      <c r="B503" t="s">
        <v>66</v>
      </c>
      <c r="C503">
        <v>118</v>
      </c>
      <c r="D503">
        <f t="shared" si="35"/>
        <v>1</v>
      </c>
      <c r="G503" t="s">
        <v>1141</v>
      </c>
      <c r="H503" t="s">
        <v>1142</v>
      </c>
      <c r="I503">
        <v>59</v>
      </c>
      <c r="J503">
        <f t="shared" si="36"/>
        <v>0</v>
      </c>
      <c r="K503">
        <f t="shared" ca="1" si="37"/>
        <v>128</v>
      </c>
      <c r="L503">
        <f t="shared" ca="1" si="38"/>
        <v>59</v>
      </c>
      <c r="M503">
        <f t="shared" ca="1" si="39"/>
        <v>-69</v>
      </c>
    </row>
    <row r="504" spans="1:13" x14ac:dyDescent="0.3">
      <c r="A504" t="s">
        <v>1143</v>
      </c>
      <c r="B504" t="s">
        <v>66</v>
      </c>
      <c r="C504">
        <v>104</v>
      </c>
      <c r="D504">
        <f t="shared" si="35"/>
        <v>1</v>
      </c>
      <c r="G504" t="s">
        <v>1144</v>
      </c>
      <c r="H504" t="s">
        <v>1145</v>
      </c>
      <c r="I504">
        <v>28</v>
      </c>
      <c r="J504">
        <f t="shared" si="36"/>
        <v>0</v>
      </c>
      <c r="K504">
        <f t="shared" ca="1" si="37"/>
        <v>51</v>
      </c>
      <c r="L504">
        <f t="shared" ca="1" si="38"/>
        <v>28</v>
      </c>
      <c r="M504">
        <f t="shared" ca="1" si="39"/>
        <v>-23</v>
      </c>
    </row>
    <row r="505" spans="1:13" x14ac:dyDescent="0.3">
      <c r="A505" t="s">
        <v>1146</v>
      </c>
      <c r="B505" t="s">
        <v>1147</v>
      </c>
      <c r="C505">
        <v>0</v>
      </c>
      <c r="D505">
        <f t="shared" si="35"/>
        <v>1</v>
      </c>
      <c r="G505" t="s">
        <v>1148</v>
      </c>
      <c r="H505" t="s">
        <v>1149</v>
      </c>
      <c r="I505">
        <v>5.75</v>
      </c>
      <c r="J505">
        <f t="shared" si="36"/>
        <v>0</v>
      </c>
      <c r="K505">
        <f t="shared" ca="1" si="37"/>
        <v>5.5</v>
      </c>
      <c r="L505">
        <f t="shared" ca="1" si="38"/>
        <v>5.5</v>
      </c>
      <c r="M505">
        <f t="shared" ca="1" si="39"/>
        <v>0.25</v>
      </c>
    </row>
    <row r="506" spans="1:13" x14ac:dyDescent="0.3">
      <c r="A506" t="s">
        <v>1150</v>
      </c>
      <c r="B506" t="s">
        <v>66</v>
      </c>
      <c r="C506">
        <v>92</v>
      </c>
      <c r="D506">
        <f t="shared" si="35"/>
        <v>1</v>
      </c>
      <c r="G506" t="s">
        <v>1151</v>
      </c>
      <c r="H506" t="s">
        <v>1152</v>
      </c>
      <c r="I506">
        <v>5.25</v>
      </c>
      <c r="J506">
        <f t="shared" si="36"/>
        <v>0</v>
      </c>
      <c r="K506">
        <f t="shared" ca="1" si="37"/>
        <v>5</v>
      </c>
      <c r="L506">
        <f t="shared" ca="1" si="38"/>
        <v>5</v>
      </c>
      <c r="M506">
        <f t="shared" ca="1" si="39"/>
        <v>0.25</v>
      </c>
    </row>
    <row r="507" spans="1:13" x14ac:dyDescent="0.3">
      <c r="A507" t="s">
        <v>1153</v>
      </c>
      <c r="B507" t="s">
        <v>66</v>
      </c>
      <c r="C507">
        <v>76</v>
      </c>
      <c r="D507">
        <f t="shared" si="35"/>
        <v>1</v>
      </c>
      <c r="G507" t="s">
        <v>1154</v>
      </c>
      <c r="H507" t="s">
        <v>1155</v>
      </c>
      <c r="I507">
        <v>25</v>
      </c>
      <c r="J507">
        <f t="shared" si="36"/>
        <v>0</v>
      </c>
      <c r="K507">
        <f t="shared" ca="1" si="37"/>
        <v>38</v>
      </c>
      <c r="L507">
        <f t="shared" ca="1" si="38"/>
        <v>25</v>
      </c>
      <c r="M507">
        <f t="shared" ca="1" si="39"/>
        <v>-13</v>
      </c>
    </row>
    <row r="508" spans="1:13" x14ac:dyDescent="0.3">
      <c r="A508" t="s">
        <v>1156</v>
      </c>
      <c r="B508" t="s">
        <v>54</v>
      </c>
      <c r="C508">
        <v>0</v>
      </c>
      <c r="D508">
        <f t="shared" si="35"/>
        <v>1</v>
      </c>
      <c r="G508" t="s">
        <v>1157</v>
      </c>
      <c r="H508" t="s">
        <v>1158</v>
      </c>
      <c r="I508">
        <v>30</v>
      </c>
      <c r="J508">
        <f t="shared" si="36"/>
        <v>0</v>
      </c>
      <c r="K508">
        <f t="shared" ca="1" si="37"/>
        <v>38</v>
      </c>
      <c r="L508">
        <f t="shared" ca="1" si="38"/>
        <v>30</v>
      </c>
      <c r="M508">
        <f t="shared" ca="1" si="39"/>
        <v>-8</v>
      </c>
    </row>
    <row r="509" spans="1:13" x14ac:dyDescent="0.3">
      <c r="A509" t="s">
        <v>705</v>
      </c>
      <c r="B509" t="s">
        <v>317</v>
      </c>
      <c r="C509">
        <v>1.6</v>
      </c>
      <c r="D509">
        <f t="shared" si="35"/>
        <v>0</v>
      </c>
      <c r="G509" t="s">
        <v>1159</v>
      </c>
      <c r="H509" t="s">
        <v>1160</v>
      </c>
      <c r="I509">
        <v>26</v>
      </c>
      <c r="J509">
        <f t="shared" si="36"/>
        <v>0</v>
      </c>
      <c r="K509">
        <f t="shared" ca="1" si="37"/>
        <v>38</v>
      </c>
      <c r="L509">
        <f t="shared" ca="1" si="38"/>
        <v>26</v>
      </c>
      <c r="M509">
        <f t="shared" ca="1" si="39"/>
        <v>-12</v>
      </c>
    </row>
    <row r="510" spans="1:13" x14ac:dyDescent="0.3">
      <c r="A510" t="s">
        <v>707</v>
      </c>
      <c r="B510" t="s">
        <v>708</v>
      </c>
      <c r="C510">
        <v>1.3</v>
      </c>
      <c r="D510">
        <f t="shared" si="35"/>
        <v>0</v>
      </c>
      <c r="G510" t="s">
        <v>1161</v>
      </c>
      <c r="H510" t="s">
        <v>427</v>
      </c>
      <c r="I510">
        <v>25.5</v>
      </c>
      <c r="J510">
        <f t="shared" si="36"/>
        <v>0</v>
      </c>
      <c r="K510">
        <f t="shared" ca="1" si="37"/>
        <v>25</v>
      </c>
      <c r="L510">
        <f t="shared" ca="1" si="38"/>
        <v>25</v>
      </c>
      <c r="M510">
        <f t="shared" ca="1" si="39"/>
        <v>0.5</v>
      </c>
    </row>
    <row r="511" spans="1:13" x14ac:dyDescent="0.3">
      <c r="A511" t="s">
        <v>710</v>
      </c>
      <c r="B511" t="s">
        <v>711</v>
      </c>
      <c r="C511">
        <v>2</v>
      </c>
      <c r="D511">
        <f t="shared" si="35"/>
        <v>0</v>
      </c>
      <c r="G511" t="s">
        <v>1162</v>
      </c>
      <c r="H511" t="s">
        <v>371</v>
      </c>
      <c r="I511">
        <v>7.25</v>
      </c>
      <c r="J511">
        <f t="shared" si="36"/>
        <v>0</v>
      </c>
      <c r="K511">
        <f t="shared" ca="1" si="37"/>
        <v>7</v>
      </c>
      <c r="L511">
        <f t="shared" ca="1" si="38"/>
        <v>7</v>
      </c>
      <c r="M511">
        <f t="shared" ca="1" si="39"/>
        <v>0.25</v>
      </c>
    </row>
    <row r="512" spans="1:13" x14ac:dyDescent="0.3">
      <c r="A512" t="s">
        <v>1163</v>
      </c>
      <c r="B512" t="s">
        <v>54</v>
      </c>
      <c r="C512">
        <v>135</v>
      </c>
      <c r="D512">
        <f t="shared" si="35"/>
        <v>1</v>
      </c>
      <c r="G512" t="s">
        <v>1164</v>
      </c>
      <c r="H512" t="s">
        <v>371</v>
      </c>
      <c r="I512">
        <v>7.25</v>
      </c>
      <c r="J512">
        <f t="shared" si="36"/>
        <v>0</v>
      </c>
      <c r="K512">
        <f t="shared" ca="1" si="37"/>
        <v>7</v>
      </c>
      <c r="L512">
        <f t="shared" ca="1" si="38"/>
        <v>7</v>
      </c>
      <c r="M512">
        <f t="shared" ca="1" si="39"/>
        <v>0.25</v>
      </c>
    </row>
    <row r="513" spans="1:13" x14ac:dyDescent="0.3">
      <c r="A513" t="s">
        <v>1165</v>
      </c>
      <c r="B513" t="s">
        <v>66</v>
      </c>
      <c r="C513">
        <v>140</v>
      </c>
      <c r="D513">
        <f t="shared" si="35"/>
        <v>1</v>
      </c>
      <c r="G513" t="s">
        <v>1166</v>
      </c>
      <c r="H513" t="s">
        <v>1167</v>
      </c>
      <c r="I513">
        <v>20</v>
      </c>
      <c r="J513">
        <f t="shared" si="36"/>
        <v>0</v>
      </c>
      <c r="K513">
        <f t="shared" ca="1" si="37"/>
        <v>22.5</v>
      </c>
      <c r="L513">
        <f t="shared" ca="1" si="38"/>
        <v>20</v>
      </c>
      <c r="M513">
        <f t="shared" ca="1" si="39"/>
        <v>-2.5</v>
      </c>
    </row>
    <row r="514" spans="1:13" x14ac:dyDescent="0.3">
      <c r="A514" t="s">
        <v>712</v>
      </c>
      <c r="B514" t="s">
        <v>3</v>
      </c>
      <c r="C514">
        <v>35.5</v>
      </c>
      <c r="D514">
        <f t="shared" si="35"/>
        <v>0</v>
      </c>
      <c r="G514" t="s">
        <v>1168</v>
      </c>
      <c r="H514" t="s">
        <v>74</v>
      </c>
      <c r="I514">
        <v>17</v>
      </c>
      <c r="J514">
        <f t="shared" si="36"/>
        <v>0</v>
      </c>
      <c r="K514">
        <f t="shared" ca="1" si="37"/>
        <v>23</v>
      </c>
      <c r="L514">
        <f t="shared" ca="1" si="38"/>
        <v>17</v>
      </c>
      <c r="M514">
        <f t="shared" ca="1" si="39"/>
        <v>-6</v>
      </c>
    </row>
    <row r="515" spans="1:13" x14ac:dyDescent="0.3">
      <c r="A515" t="s">
        <v>1169</v>
      </c>
      <c r="B515" t="s">
        <v>1170</v>
      </c>
      <c r="C515">
        <v>122</v>
      </c>
      <c r="D515">
        <f t="shared" si="35"/>
        <v>1</v>
      </c>
      <c r="G515" t="s">
        <v>1171</v>
      </c>
      <c r="H515" t="s">
        <v>1172</v>
      </c>
      <c r="I515">
        <v>27</v>
      </c>
      <c r="J515">
        <f t="shared" si="36"/>
        <v>0</v>
      </c>
      <c r="K515">
        <f t="shared" ca="1" si="37"/>
        <v>37</v>
      </c>
      <c r="L515">
        <f t="shared" ca="1" si="38"/>
        <v>27</v>
      </c>
      <c r="M515">
        <f t="shared" ca="1" si="39"/>
        <v>-10</v>
      </c>
    </row>
    <row r="516" spans="1:13" x14ac:dyDescent="0.3">
      <c r="A516" t="s">
        <v>1173</v>
      </c>
      <c r="B516" t="s">
        <v>1174</v>
      </c>
      <c r="C516">
        <v>26</v>
      </c>
      <c r="D516">
        <f t="shared" si="35"/>
        <v>1</v>
      </c>
      <c r="G516" t="s">
        <v>1175</v>
      </c>
      <c r="H516" t="s">
        <v>1176</v>
      </c>
      <c r="I516">
        <v>13.87</v>
      </c>
      <c r="J516">
        <f t="shared" si="36"/>
        <v>0</v>
      </c>
      <c r="K516">
        <f t="shared" ca="1" si="37"/>
        <v>13.51</v>
      </c>
      <c r="L516">
        <f t="shared" ca="1" si="38"/>
        <v>13.51</v>
      </c>
      <c r="M516">
        <f t="shared" ca="1" si="39"/>
        <v>0.35999999999999943</v>
      </c>
    </row>
    <row r="517" spans="1:13" x14ac:dyDescent="0.3">
      <c r="A517" t="s">
        <v>1177</v>
      </c>
      <c r="B517" t="s">
        <v>1178</v>
      </c>
      <c r="C517">
        <v>14.5</v>
      </c>
      <c r="D517">
        <f t="shared" ref="D517:D580" si="40">IF(ISERROR(MATCH(A517,CartN,0)),1,0)</f>
        <v>1</v>
      </c>
      <c r="G517" t="s">
        <v>1179</v>
      </c>
      <c r="H517" t="s">
        <v>1180</v>
      </c>
      <c r="I517">
        <v>114</v>
      </c>
      <c r="J517">
        <f t="shared" ref="J517:J580" si="41">IF(ISERROR(MATCH(G517,CartN1,0)),1,0)</f>
        <v>0</v>
      </c>
      <c r="K517">
        <f t="shared" ref="K517:K580" ca="1" si="42">IFERROR(OFFSET($A$4,MATCH(G517,CartN1,0),2),0)</f>
        <v>100</v>
      </c>
      <c r="L517">
        <f t="shared" ca="1" si="38"/>
        <v>100</v>
      </c>
      <c r="M517">
        <f t="shared" ca="1" si="39"/>
        <v>14</v>
      </c>
    </row>
    <row r="518" spans="1:13" x14ac:dyDescent="0.3">
      <c r="A518" t="s">
        <v>1181</v>
      </c>
      <c r="B518" t="s">
        <v>1182</v>
      </c>
      <c r="C518">
        <v>0</v>
      </c>
      <c r="D518">
        <f t="shared" si="40"/>
        <v>1</v>
      </c>
      <c r="G518" t="s">
        <v>1183</v>
      </c>
      <c r="H518" t="s">
        <v>1180</v>
      </c>
      <c r="I518">
        <v>114</v>
      </c>
      <c r="J518">
        <f t="shared" si="41"/>
        <v>0</v>
      </c>
      <c r="K518">
        <f t="shared" ca="1" si="42"/>
        <v>100</v>
      </c>
      <c r="L518">
        <f t="shared" ref="L518:L581" ca="1" si="43">IF(J518=1,I518,IF(K518&lt;=I518,K518,I518))</f>
        <v>100</v>
      </c>
      <c r="M518">
        <f t="shared" ref="M518:M581" ca="1" si="44">IF(AND(I518&gt;0,K518&gt;0),I518-K518,0)</f>
        <v>14</v>
      </c>
    </row>
    <row r="519" spans="1:13" x14ac:dyDescent="0.3">
      <c r="A519" t="s">
        <v>1184</v>
      </c>
      <c r="B519" t="s">
        <v>54</v>
      </c>
      <c r="C519">
        <v>100</v>
      </c>
      <c r="D519">
        <f t="shared" si="40"/>
        <v>1</v>
      </c>
      <c r="G519" t="s">
        <v>1185</v>
      </c>
      <c r="H519" t="s">
        <v>113</v>
      </c>
      <c r="I519">
        <v>75</v>
      </c>
      <c r="J519">
        <f t="shared" si="41"/>
        <v>0</v>
      </c>
      <c r="K519">
        <f t="shared" ca="1" si="42"/>
        <v>75</v>
      </c>
      <c r="L519">
        <f t="shared" ca="1" si="43"/>
        <v>75</v>
      </c>
      <c r="M519">
        <f t="shared" ca="1" si="44"/>
        <v>0</v>
      </c>
    </row>
    <row r="520" spans="1:13" x14ac:dyDescent="0.3">
      <c r="A520" t="s">
        <v>1186</v>
      </c>
      <c r="B520" t="s">
        <v>1187</v>
      </c>
      <c r="C520">
        <v>0</v>
      </c>
      <c r="D520">
        <f t="shared" si="40"/>
        <v>1</v>
      </c>
      <c r="G520" t="s">
        <v>1188</v>
      </c>
      <c r="H520" t="s">
        <v>115</v>
      </c>
      <c r="I520">
        <v>75</v>
      </c>
      <c r="J520">
        <f t="shared" si="41"/>
        <v>0</v>
      </c>
      <c r="K520">
        <f t="shared" ca="1" si="42"/>
        <v>75</v>
      </c>
      <c r="L520">
        <f t="shared" ca="1" si="43"/>
        <v>75</v>
      </c>
      <c r="M520">
        <f t="shared" ca="1" si="44"/>
        <v>0</v>
      </c>
    </row>
    <row r="521" spans="1:13" x14ac:dyDescent="0.3">
      <c r="A521" t="s">
        <v>1189</v>
      </c>
      <c r="B521" t="s">
        <v>1190</v>
      </c>
      <c r="C521">
        <v>0</v>
      </c>
      <c r="D521">
        <f t="shared" si="40"/>
        <v>1</v>
      </c>
      <c r="G521" t="s">
        <v>1191</v>
      </c>
      <c r="H521" t="s">
        <v>423</v>
      </c>
      <c r="I521">
        <v>34.5</v>
      </c>
      <c r="J521">
        <f t="shared" si="41"/>
        <v>0</v>
      </c>
      <c r="K521">
        <f t="shared" ca="1" si="42"/>
        <v>28</v>
      </c>
      <c r="L521">
        <f t="shared" ca="1" si="43"/>
        <v>28</v>
      </c>
      <c r="M521">
        <f t="shared" ca="1" si="44"/>
        <v>6.5</v>
      </c>
    </row>
    <row r="522" spans="1:13" x14ac:dyDescent="0.3">
      <c r="A522" t="s">
        <v>1192</v>
      </c>
      <c r="B522" t="s">
        <v>1193</v>
      </c>
      <c r="C522">
        <v>64</v>
      </c>
      <c r="D522">
        <f t="shared" si="40"/>
        <v>1</v>
      </c>
      <c r="G522" t="s">
        <v>1194</v>
      </c>
      <c r="H522" t="s">
        <v>1195</v>
      </c>
      <c r="I522">
        <v>17.5</v>
      </c>
      <c r="J522">
        <f t="shared" si="41"/>
        <v>0</v>
      </c>
      <c r="K522">
        <f t="shared" ca="1" si="42"/>
        <v>17</v>
      </c>
      <c r="L522">
        <f t="shared" ca="1" si="43"/>
        <v>17</v>
      </c>
      <c r="M522">
        <f t="shared" ca="1" si="44"/>
        <v>0.5</v>
      </c>
    </row>
    <row r="523" spans="1:13" x14ac:dyDescent="0.3">
      <c r="A523" t="s">
        <v>1196</v>
      </c>
      <c r="B523" t="s">
        <v>1197</v>
      </c>
      <c r="C523">
        <v>56</v>
      </c>
      <c r="D523">
        <f t="shared" si="40"/>
        <v>1</v>
      </c>
      <c r="G523" t="s">
        <v>1198</v>
      </c>
      <c r="H523" t="s">
        <v>1199</v>
      </c>
      <c r="I523">
        <v>17.5</v>
      </c>
      <c r="J523">
        <f t="shared" si="41"/>
        <v>0</v>
      </c>
      <c r="K523">
        <f t="shared" ca="1" si="42"/>
        <v>17</v>
      </c>
      <c r="L523">
        <f t="shared" ca="1" si="43"/>
        <v>17</v>
      </c>
      <c r="M523">
        <f t="shared" ca="1" si="44"/>
        <v>0.5</v>
      </c>
    </row>
    <row r="524" spans="1:13" x14ac:dyDescent="0.3">
      <c r="A524" t="s">
        <v>714</v>
      </c>
      <c r="B524" t="s">
        <v>715</v>
      </c>
      <c r="C524">
        <v>1.95</v>
      </c>
      <c r="D524">
        <f t="shared" si="40"/>
        <v>0</v>
      </c>
      <c r="G524" t="s">
        <v>1200</v>
      </c>
      <c r="H524" t="s">
        <v>79</v>
      </c>
      <c r="I524">
        <v>5.5</v>
      </c>
      <c r="J524">
        <f t="shared" si="41"/>
        <v>0</v>
      </c>
      <c r="K524">
        <f t="shared" ca="1" si="42"/>
        <v>5.5</v>
      </c>
      <c r="L524">
        <f t="shared" ca="1" si="43"/>
        <v>5.5</v>
      </c>
      <c r="M524">
        <f t="shared" ca="1" si="44"/>
        <v>0</v>
      </c>
    </row>
    <row r="525" spans="1:13" x14ac:dyDescent="0.3">
      <c r="A525" t="s">
        <v>716</v>
      </c>
      <c r="B525" t="s">
        <v>100</v>
      </c>
      <c r="C525">
        <v>2.5</v>
      </c>
      <c r="D525">
        <f t="shared" si="40"/>
        <v>0</v>
      </c>
      <c r="G525" t="s">
        <v>1201</v>
      </c>
      <c r="H525" t="s">
        <v>328</v>
      </c>
      <c r="I525">
        <v>7</v>
      </c>
      <c r="J525">
        <f t="shared" si="41"/>
        <v>0</v>
      </c>
      <c r="K525">
        <f t="shared" ca="1" si="42"/>
        <v>7</v>
      </c>
      <c r="L525">
        <f t="shared" ca="1" si="43"/>
        <v>7</v>
      </c>
      <c r="M525">
        <f t="shared" ca="1" si="44"/>
        <v>0</v>
      </c>
    </row>
    <row r="526" spans="1:13" x14ac:dyDescent="0.3">
      <c r="A526" t="s">
        <v>717</v>
      </c>
      <c r="B526" t="s">
        <v>16</v>
      </c>
      <c r="C526">
        <v>2.96</v>
      </c>
      <c r="D526">
        <f t="shared" si="40"/>
        <v>0</v>
      </c>
      <c r="G526" t="s">
        <v>1202</v>
      </c>
      <c r="H526" t="s">
        <v>1203</v>
      </c>
      <c r="I526">
        <v>37</v>
      </c>
      <c r="J526">
        <f t="shared" si="41"/>
        <v>0</v>
      </c>
      <c r="K526">
        <f t="shared" ca="1" si="42"/>
        <v>36</v>
      </c>
      <c r="L526">
        <f t="shared" ca="1" si="43"/>
        <v>36</v>
      </c>
      <c r="M526">
        <f t="shared" ca="1" si="44"/>
        <v>1</v>
      </c>
    </row>
    <row r="527" spans="1:13" x14ac:dyDescent="0.3">
      <c r="A527" t="s">
        <v>718</v>
      </c>
      <c r="B527" t="s">
        <v>9</v>
      </c>
      <c r="C527">
        <v>2.77</v>
      </c>
      <c r="D527">
        <f t="shared" si="40"/>
        <v>0</v>
      </c>
      <c r="G527" t="s">
        <v>1204</v>
      </c>
      <c r="H527" t="s">
        <v>1205</v>
      </c>
      <c r="I527">
        <v>37</v>
      </c>
      <c r="J527">
        <f t="shared" si="41"/>
        <v>0</v>
      </c>
      <c r="K527">
        <f t="shared" ca="1" si="42"/>
        <v>36</v>
      </c>
      <c r="L527">
        <f t="shared" ca="1" si="43"/>
        <v>36</v>
      </c>
      <c r="M527">
        <f t="shared" ca="1" si="44"/>
        <v>1</v>
      </c>
    </row>
    <row r="528" spans="1:13" x14ac:dyDescent="0.3">
      <c r="A528" t="s">
        <v>719</v>
      </c>
      <c r="B528" t="s">
        <v>9</v>
      </c>
      <c r="C528">
        <v>1.87</v>
      </c>
      <c r="D528">
        <f t="shared" si="40"/>
        <v>0</v>
      </c>
      <c r="G528" t="s">
        <v>1206</v>
      </c>
      <c r="H528" t="s">
        <v>527</v>
      </c>
      <c r="I528">
        <v>15</v>
      </c>
      <c r="J528">
        <f t="shared" si="41"/>
        <v>0</v>
      </c>
      <c r="K528">
        <f t="shared" ca="1" si="42"/>
        <v>15</v>
      </c>
      <c r="L528">
        <f t="shared" ca="1" si="43"/>
        <v>15</v>
      </c>
      <c r="M528">
        <f t="shared" ca="1" si="44"/>
        <v>0</v>
      </c>
    </row>
    <row r="529" spans="1:13" x14ac:dyDescent="0.3">
      <c r="A529" t="s">
        <v>720</v>
      </c>
      <c r="B529" t="s">
        <v>34</v>
      </c>
      <c r="C529">
        <v>4.4000000000000004</v>
      </c>
      <c r="D529">
        <f t="shared" si="40"/>
        <v>0</v>
      </c>
      <c r="G529" t="s">
        <v>1207</v>
      </c>
      <c r="H529" t="s">
        <v>1208</v>
      </c>
      <c r="I529">
        <v>42</v>
      </c>
      <c r="J529">
        <f t="shared" si="41"/>
        <v>0</v>
      </c>
      <c r="K529">
        <f t="shared" ca="1" si="42"/>
        <v>0</v>
      </c>
      <c r="L529">
        <f t="shared" ca="1" si="43"/>
        <v>0</v>
      </c>
      <c r="M529">
        <f t="shared" ca="1" si="44"/>
        <v>0</v>
      </c>
    </row>
    <row r="530" spans="1:13" x14ac:dyDescent="0.3">
      <c r="A530" t="s">
        <v>721</v>
      </c>
      <c r="B530" t="s">
        <v>292</v>
      </c>
      <c r="C530">
        <v>13</v>
      </c>
      <c r="D530">
        <f t="shared" si="40"/>
        <v>0</v>
      </c>
      <c r="G530" t="s">
        <v>1209</v>
      </c>
      <c r="H530" t="s">
        <v>1210</v>
      </c>
      <c r="I530">
        <v>2</v>
      </c>
      <c r="J530">
        <f t="shared" si="41"/>
        <v>0</v>
      </c>
      <c r="K530">
        <f t="shared" ca="1" si="42"/>
        <v>2</v>
      </c>
      <c r="L530">
        <f t="shared" ca="1" si="43"/>
        <v>2</v>
      </c>
      <c r="M530">
        <f t="shared" ca="1" si="44"/>
        <v>0</v>
      </c>
    </row>
    <row r="531" spans="1:13" x14ac:dyDescent="0.3">
      <c r="A531" t="s">
        <v>723</v>
      </c>
      <c r="B531" t="s">
        <v>25</v>
      </c>
      <c r="C531">
        <v>1.5</v>
      </c>
      <c r="D531">
        <f t="shared" si="40"/>
        <v>0</v>
      </c>
      <c r="G531" t="s">
        <v>1211</v>
      </c>
      <c r="H531" t="s">
        <v>9</v>
      </c>
      <c r="I531">
        <v>3.8</v>
      </c>
      <c r="J531">
        <f t="shared" si="41"/>
        <v>0</v>
      </c>
      <c r="K531">
        <f t="shared" ca="1" si="42"/>
        <v>3.19</v>
      </c>
      <c r="L531">
        <f t="shared" ca="1" si="43"/>
        <v>3.19</v>
      </c>
      <c r="M531">
        <f t="shared" ca="1" si="44"/>
        <v>0.60999999999999988</v>
      </c>
    </row>
    <row r="532" spans="1:13" x14ac:dyDescent="0.3">
      <c r="A532" t="s">
        <v>724</v>
      </c>
      <c r="B532" t="s">
        <v>725</v>
      </c>
      <c r="C532">
        <v>8.25</v>
      </c>
      <c r="D532">
        <f t="shared" si="40"/>
        <v>0</v>
      </c>
      <c r="G532" t="s">
        <v>1212</v>
      </c>
      <c r="H532" t="s">
        <v>1213</v>
      </c>
      <c r="I532">
        <v>54</v>
      </c>
      <c r="J532">
        <f t="shared" si="41"/>
        <v>0</v>
      </c>
      <c r="K532">
        <f t="shared" ca="1" si="42"/>
        <v>59</v>
      </c>
      <c r="L532">
        <f t="shared" ca="1" si="43"/>
        <v>54</v>
      </c>
      <c r="M532">
        <f t="shared" ca="1" si="44"/>
        <v>-5</v>
      </c>
    </row>
    <row r="533" spans="1:13" x14ac:dyDescent="0.3">
      <c r="A533" t="s">
        <v>727</v>
      </c>
      <c r="B533" t="s">
        <v>728</v>
      </c>
      <c r="C533">
        <v>0.08</v>
      </c>
      <c r="D533">
        <f t="shared" si="40"/>
        <v>0</v>
      </c>
      <c r="G533" t="s">
        <v>1214</v>
      </c>
      <c r="H533" t="s">
        <v>1215</v>
      </c>
      <c r="I533">
        <v>54</v>
      </c>
      <c r="J533">
        <f t="shared" si="41"/>
        <v>0</v>
      </c>
      <c r="K533">
        <f t="shared" ca="1" si="42"/>
        <v>59</v>
      </c>
      <c r="L533">
        <f t="shared" ca="1" si="43"/>
        <v>54</v>
      </c>
      <c r="M533">
        <f t="shared" ca="1" si="44"/>
        <v>-5</v>
      </c>
    </row>
    <row r="534" spans="1:13" x14ac:dyDescent="0.3">
      <c r="A534" t="s">
        <v>1216</v>
      </c>
      <c r="B534" t="s">
        <v>1217</v>
      </c>
      <c r="C534">
        <v>23</v>
      </c>
      <c r="D534">
        <f t="shared" si="40"/>
        <v>1</v>
      </c>
      <c r="G534" t="s">
        <v>1218</v>
      </c>
      <c r="H534" t="s">
        <v>1219</v>
      </c>
      <c r="I534">
        <v>28</v>
      </c>
      <c r="J534">
        <f t="shared" si="41"/>
        <v>0</v>
      </c>
      <c r="K534">
        <f t="shared" ca="1" si="42"/>
        <v>29</v>
      </c>
      <c r="L534">
        <f t="shared" ca="1" si="43"/>
        <v>28</v>
      </c>
      <c r="M534">
        <f t="shared" ca="1" si="44"/>
        <v>-1</v>
      </c>
    </row>
    <row r="535" spans="1:13" x14ac:dyDescent="0.3">
      <c r="A535" t="s">
        <v>730</v>
      </c>
      <c r="B535" t="s">
        <v>183</v>
      </c>
      <c r="C535">
        <v>35</v>
      </c>
      <c r="D535">
        <f t="shared" si="40"/>
        <v>0</v>
      </c>
      <c r="G535" t="s">
        <v>1220</v>
      </c>
      <c r="H535" t="s">
        <v>1221</v>
      </c>
      <c r="I535">
        <v>28</v>
      </c>
      <c r="J535">
        <f t="shared" si="41"/>
        <v>0</v>
      </c>
      <c r="K535">
        <f t="shared" ca="1" si="42"/>
        <v>29</v>
      </c>
      <c r="L535">
        <f t="shared" ca="1" si="43"/>
        <v>28</v>
      </c>
      <c r="M535">
        <f t="shared" ca="1" si="44"/>
        <v>-1</v>
      </c>
    </row>
    <row r="536" spans="1:13" x14ac:dyDescent="0.3">
      <c r="A536" t="s">
        <v>1222</v>
      </c>
      <c r="B536" t="s">
        <v>1223</v>
      </c>
      <c r="C536">
        <v>0.9</v>
      </c>
      <c r="D536">
        <f t="shared" si="40"/>
        <v>1</v>
      </c>
      <c r="G536" t="s">
        <v>1224</v>
      </c>
      <c r="H536" t="s">
        <v>423</v>
      </c>
      <c r="I536">
        <v>28</v>
      </c>
      <c r="J536">
        <f t="shared" si="41"/>
        <v>0</v>
      </c>
      <c r="K536">
        <f t="shared" ca="1" si="42"/>
        <v>25</v>
      </c>
      <c r="L536">
        <f t="shared" ca="1" si="43"/>
        <v>25</v>
      </c>
      <c r="M536">
        <f t="shared" ca="1" si="44"/>
        <v>3</v>
      </c>
    </row>
    <row r="537" spans="1:13" x14ac:dyDescent="0.3">
      <c r="A537" t="s">
        <v>733</v>
      </c>
      <c r="B537" t="s">
        <v>16</v>
      </c>
      <c r="C537">
        <v>2.73</v>
      </c>
      <c r="D537">
        <f t="shared" si="40"/>
        <v>0</v>
      </c>
      <c r="G537" t="s">
        <v>1225</v>
      </c>
      <c r="H537" t="s">
        <v>443</v>
      </c>
      <c r="I537">
        <v>35</v>
      </c>
      <c r="J537">
        <f t="shared" si="41"/>
        <v>0</v>
      </c>
      <c r="K537">
        <f t="shared" ca="1" si="42"/>
        <v>34.5</v>
      </c>
      <c r="L537">
        <f t="shared" ca="1" si="43"/>
        <v>34.5</v>
      </c>
      <c r="M537">
        <f t="shared" ca="1" si="44"/>
        <v>0.5</v>
      </c>
    </row>
    <row r="538" spans="1:13" x14ac:dyDescent="0.3">
      <c r="A538" t="s">
        <v>1226</v>
      </c>
      <c r="B538" t="s">
        <v>1227</v>
      </c>
      <c r="C538">
        <v>0</v>
      </c>
      <c r="D538">
        <f t="shared" si="40"/>
        <v>1</v>
      </c>
      <c r="G538" t="s">
        <v>1228</v>
      </c>
      <c r="H538" t="s">
        <v>1229</v>
      </c>
      <c r="I538">
        <v>52</v>
      </c>
      <c r="J538">
        <f t="shared" si="41"/>
        <v>0</v>
      </c>
      <c r="K538">
        <f t="shared" ca="1" si="42"/>
        <v>63</v>
      </c>
      <c r="L538">
        <f t="shared" ca="1" si="43"/>
        <v>52</v>
      </c>
      <c r="M538">
        <f t="shared" ca="1" si="44"/>
        <v>-11</v>
      </c>
    </row>
    <row r="539" spans="1:13" x14ac:dyDescent="0.3">
      <c r="A539" t="s">
        <v>734</v>
      </c>
      <c r="B539" t="s">
        <v>393</v>
      </c>
      <c r="C539">
        <v>0</v>
      </c>
      <c r="D539">
        <f t="shared" si="40"/>
        <v>0</v>
      </c>
      <c r="G539" t="s">
        <v>1230</v>
      </c>
      <c r="H539" t="s">
        <v>423</v>
      </c>
      <c r="I539">
        <v>39.5</v>
      </c>
      <c r="J539">
        <f t="shared" si="41"/>
        <v>0</v>
      </c>
      <c r="K539">
        <f t="shared" ca="1" si="42"/>
        <v>36</v>
      </c>
      <c r="L539">
        <f t="shared" ca="1" si="43"/>
        <v>36</v>
      </c>
      <c r="M539">
        <f t="shared" ca="1" si="44"/>
        <v>3.5</v>
      </c>
    </row>
    <row r="540" spans="1:13" x14ac:dyDescent="0.3">
      <c r="A540" t="s">
        <v>1231</v>
      </c>
      <c r="B540" t="s">
        <v>402</v>
      </c>
      <c r="C540">
        <v>0</v>
      </c>
      <c r="D540">
        <f t="shared" si="40"/>
        <v>1</v>
      </c>
      <c r="G540" t="s">
        <v>1232</v>
      </c>
      <c r="H540" t="s">
        <v>1233</v>
      </c>
      <c r="I540">
        <v>0</v>
      </c>
      <c r="J540">
        <f t="shared" si="41"/>
        <v>0</v>
      </c>
      <c r="K540">
        <f t="shared" ca="1" si="42"/>
        <v>0</v>
      </c>
      <c r="L540">
        <f t="shared" ca="1" si="43"/>
        <v>0</v>
      </c>
      <c r="M540">
        <f t="shared" ca="1" si="44"/>
        <v>0</v>
      </c>
    </row>
    <row r="541" spans="1:13" x14ac:dyDescent="0.3">
      <c r="A541" t="s">
        <v>735</v>
      </c>
      <c r="B541" t="s">
        <v>292</v>
      </c>
      <c r="C541">
        <v>14</v>
      </c>
      <c r="D541">
        <f t="shared" si="40"/>
        <v>0</v>
      </c>
      <c r="G541" t="s">
        <v>1234</v>
      </c>
      <c r="H541" t="s">
        <v>979</v>
      </c>
      <c r="I541">
        <v>5</v>
      </c>
      <c r="J541">
        <f t="shared" si="41"/>
        <v>0</v>
      </c>
      <c r="K541">
        <f t="shared" ca="1" si="42"/>
        <v>7</v>
      </c>
      <c r="L541">
        <f t="shared" ca="1" si="43"/>
        <v>5</v>
      </c>
      <c r="M541">
        <f t="shared" ca="1" si="44"/>
        <v>-2</v>
      </c>
    </row>
    <row r="542" spans="1:13" x14ac:dyDescent="0.3">
      <c r="A542" t="s">
        <v>1235</v>
      </c>
      <c r="B542" t="s">
        <v>16</v>
      </c>
      <c r="C542">
        <v>0</v>
      </c>
      <c r="D542">
        <f t="shared" si="40"/>
        <v>1</v>
      </c>
      <c r="G542" t="s">
        <v>1236</v>
      </c>
      <c r="H542" t="s">
        <v>1219</v>
      </c>
      <c r="I542">
        <v>31</v>
      </c>
      <c r="J542">
        <f t="shared" si="41"/>
        <v>0</v>
      </c>
      <c r="K542">
        <f t="shared" ca="1" si="42"/>
        <v>21</v>
      </c>
      <c r="L542">
        <f t="shared" ca="1" si="43"/>
        <v>21</v>
      </c>
      <c r="M542">
        <f t="shared" ca="1" si="44"/>
        <v>10</v>
      </c>
    </row>
    <row r="543" spans="1:13" x14ac:dyDescent="0.3">
      <c r="A543" t="s">
        <v>736</v>
      </c>
      <c r="B543" t="s">
        <v>82</v>
      </c>
      <c r="C543">
        <v>1.75</v>
      </c>
      <c r="D543">
        <f t="shared" si="40"/>
        <v>0</v>
      </c>
      <c r="G543" t="s">
        <v>1237</v>
      </c>
      <c r="H543" t="s">
        <v>1221</v>
      </c>
      <c r="I543">
        <v>31</v>
      </c>
      <c r="J543">
        <f t="shared" si="41"/>
        <v>0</v>
      </c>
      <c r="K543">
        <f t="shared" ca="1" si="42"/>
        <v>21</v>
      </c>
      <c r="L543">
        <f t="shared" ca="1" si="43"/>
        <v>21</v>
      </c>
      <c r="M543">
        <f t="shared" ca="1" si="44"/>
        <v>10</v>
      </c>
    </row>
    <row r="544" spans="1:13" x14ac:dyDescent="0.3">
      <c r="A544" t="s">
        <v>737</v>
      </c>
      <c r="B544" t="s">
        <v>292</v>
      </c>
      <c r="C544">
        <v>10</v>
      </c>
      <c r="D544">
        <f t="shared" si="40"/>
        <v>0</v>
      </c>
      <c r="G544" t="s">
        <v>1238</v>
      </c>
      <c r="H544" t="s">
        <v>1239</v>
      </c>
      <c r="I544">
        <v>2.75</v>
      </c>
      <c r="J544">
        <f t="shared" si="41"/>
        <v>0</v>
      </c>
      <c r="K544">
        <f t="shared" ca="1" si="42"/>
        <v>4</v>
      </c>
      <c r="L544">
        <f t="shared" ca="1" si="43"/>
        <v>2.75</v>
      </c>
      <c r="M544">
        <f t="shared" ca="1" si="44"/>
        <v>-1.25</v>
      </c>
    </row>
    <row r="545" spans="1:13" x14ac:dyDescent="0.3">
      <c r="A545" t="s">
        <v>738</v>
      </c>
      <c r="B545" t="s">
        <v>34</v>
      </c>
      <c r="C545">
        <v>1.8</v>
      </c>
      <c r="D545">
        <f t="shared" si="40"/>
        <v>0</v>
      </c>
      <c r="G545" t="s">
        <v>1240</v>
      </c>
      <c r="H545" t="s">
        <v>1241</v>
      </c>
      <c r="I545">
        <v>84</v>
      </c>
      <c r="J545">
        <f t="shared" si="41"/>
        <v>0</v>
      </c>
      <c r="K545">
        <f t="shared" ca="1" si="42"/>
        <v>84</v>
      </c>
      <c r="L545">
        <f t="shared" ca="1" si="43"/>
        <v>84</v>
      </c>
      <c r="M545">
        <f t="shared" ca="1" si="44"/>
        <v>0</v>
      </c>
    </row>
    <row r="546" spans="1:13" x14ac:dyDescent="0.3">
      <c r="A546" t="s">
        <v>739</v>
      </c>
      <c r="B546" t="s">
        <v>34</v>
      </c>
      <c r="C546">
        <v>3.75</v>
      </c>
      <c r="D546">
        <f t="shared" si="40"/>
        <v>0</v>
      </c>
      <c r="G546" t="s">
        <v>1242</v>
      </c>
      <c r="H546" t="s">
        <v>1243</v>
      </c>
      <c r="I546">
        <v>84</v>
      </c>
      <c r="J546">
        <f t="shared" si="41"/>
        <v>0</v>
      </c>
      <c r="K546">
        <f t="shared" ca="1" si="42"/>
        <v>84</v>
      </c>
      <c r="L546">
        <f t="shared" ca="1" si="43"/>
        <v>84</v>
      </c>
      <c r="M546">
        <f t="shared" ca="1" si="44"/>
        <v>0</v>
      </c>
    </row>
    <row r="547" spans="1:13" x14ac:dyDescent="0.3">
      <c r="A547" t="s">
        <v>742</v>
      </c>
      <c r="B547" t="s">
        <v>914</v>
      </c>
      <c r="C547">
        <v>4.75</v>
      </c>
      <c r="D547">
        <f t="shared" si="40"/>
        <v>0</v>
      </c>
      <c r="G547" t="s">
        <v>1244</v>
      </c>
      <c r="H547" t="s">
        <v>1245</v>
      </c>
      <c r="I547">
        <v>65</v>
      </c>
      <c r="J547">
        <f t="shared" si="41"/>
        <v>0</v>
      </c>
      <c r="K547">
        <f t="shared" ca="1" si="42"/>
        <v>63</v>
      </c>
      <c r="L547">
        <f t="shared" ca="1" si="43"/>
        <v>63</v>
      </c>
      <c r="M547">
        <f t="shared" ca="1" si="44"/>
        <v>2</v>
      </c>
    </row>
    <row r="548" spans="1:13" x14ac:dyDescent="0.3">
      <c r="A548" t="s">
        <v>746</v>
      </c>
      <c r="B548" t="s">
        <v>914</v>
      </c>
      <c r="C548">
        <v>3</v>
      </c>
      <c r="D548">
        <f t="shared" si="40"/>
        <v>0</v>
      </c>
      <c r="G548" t="s">
        <v>1246</v>
      </c>
      <c r="H548" t="s">
        <v>1247</v>
      </c>
      <c r="I548">
        <v>65</v>
      </c>
      <c r="J548">
        <f t="shared" si="41"/>
        <v>0</v>
      </c>
      <c r="K548">
        <f t="shared" ca="1" si="42"/>
        <v>63</v>
      </c>
      <c r="L548">
        <f t="shared" ca="1" si="43"/>
        <v>63</v>
      </c>
      <c r="M548">
        <f t="shared" ca="1" si="44"/>
        <v>2</v>
      </c>
    </row>
    <row r="549" spans="1:13" x14ac:dyDescent="0.3">
      <c r="A549" t="s">
        <v>1248</v>
      </c>
      <c r="B549" t="s">
        <v>711</v>
      </c>
      <c r="C549">
        <v>1.5</v>
      </c>
      <c r="D549">
        <f t="shared" si="40"/>
        <v>1</v>
      </c>
      <c r="G549" t="s">
        <v>1249</v>
      </c>
      <c r="H549" t="s">
        <v>282</v>
      </c>
      <c r="I549">
        <v>5.25</v>
      </c>
      <c r="J549">
        <f t="shared" si="41"/>
        <v>0</v>
      </c>
      <c r="K549">
        <f t="shared" ca="1" si="42"/>
        <v>5</v>
      </c>
      <c r="L549">
        <f t="shared" ca="1" si="43"/>
        <v>5</v>
      </c>
      <c r="M549">
        <f t="shared" ca="1" si="44"/>
        <v>0.25</v>
      </c>
    </row>
    <row r="550" spans="1:13" x14ac:dyDescent="0.3">
      <c r="A550" t="s">
        <v>1250</v>
      </c>
      <c r="B550" t="s">
        <v>1251</v>
      </c>
      <c r="C550">
        <v>6</v>
      </c>
      <c r="D550">
        <f t="shared" si="40"/>
        <v>1</v>
      </c>
      <c r="G550" t="s">
        <v>1252</v>
      </c>
      <c r="H550" t="s">
        <v>286</v>
      </c>
      <c r="I550">
        <v>5.25</v>
      </c>
      <c r="J550">
        <f t="shared" si="41"/>
        <v>0</v>
      </c>
      <c r="K550">
        <f t="shared" ca="1" si="42"/>
        <v>5</v>
      </c>
      <c r="L550">
        <f t="shared" ca="1" si="43"/>
        <v>5</v>
      </c>
      <c r="M550">
        <f t="shared" ca="1" si="44"/>
        <v>0.25</v>
      </c>
    </row>
    <row r="551" spans="1:13" x14ac:dyDescent="0.3">
      <c r="A551" t="s">
        <v>1253</v>
      </c>
      <c r="B551" t="s">
        <v>103</v>
      </c>
      <c r="C551">
        <v>9</v>
      </c>
      <c r="D551">
        <f t="shared" si="40"/>
        <v>1</v>
      </c>
      <c r="G551" t="s">
        <v>1254</v>
      </c>
      <c r="H551" t="s">
        <v>1051</v>
      </c>
      <c r="I551">
        <v>24.5</v>
      </c>
      <c r="J551">
        <f t="shared" si="41"/>
        <v>0</v>
      </c>
      <c r="K551">
        <f t="shared" ca="1" si="42"/>
        <v>24</v>
      </c>
      <c r="L551">
        <f t="shared" ca="1" si="43"/>
        <v>24</v>
      </c>
      <c r="M551">
        <f t="shared" ca="1" si="44"/>
        <v>0.5</v>
      </c>
    </row>
    <row r="552" spans="1:13" x14ac:dyDescent="0.3">
      <c r="A552" t="s">
        <v>1255</v>
      </c>
      <c r="B552" t="s">
        <v>955</v>
      </c>
      <c r="C552">
        <v>1.2</v>
      </c>
      <c r="D552">
        <f t="shared" si="40"/>
        <v>1</v>
      </c>
      <c r="G552" t="s">
        <v>1256</v>
      </c>
      <c r="H552" t="s">
        <v>1047</v>
      </c>
      <c r="I552">
        <v>24.5</v>
      </c>
      <c r="J552">
        <f t="shared" si="41"/>
        <v>0</v>
      </c>
      <c r="K552">
        <f t="shared" ca="1" si="42"/>
        <v>24</v>
      </c>
      <c r="L552">
        <f t="shared" ca="1" si="43"/>
        <v>24</v>
      </c>
      <c r="M552">
        <f t="shared" ca="1" si="44"/>
        <v>0.5</v>
      </c>
    </row>
    <row r="553" spans="1:13" x14ac:dyDescent="0.3">
      <c r="A553" t="s">
        <v>1257</v>
      </c>
      <c r="B553" t="s">
        <v>1258</v>
      </c>
      <c r="C553">
        <v>2.5</v>
      </c>
      <c r="D553">
        <f t="shared" si="40"/>
        <v>1</v>
      </c>
      <c r="G553" t="s">
        <v>1259</v>
      </c>
      <c r="H553" t="s">
        <v>1260</v>
      </c>
      <c r="I553">
        <v>13.75</v>
      </c>
      <c r="J553">
        <f t="shared" si="41"/>
        <v>0</v>
      </c>
      <c r="K553">
        <f t="shared" ca="1" si="42"/>
        <v>12.5</v>
      </c>
      <c r="L553">
        <f t="shared" ca="1" si="43"/>
        <v>12.5</v>
      </c>
      <c r="M553">
        <f t="shared" ca="1" si="44"/>
        <v>1.25</v>
      </c>
    </row>
    <row r="554" spans="1:13" x14ac:dyDescent="0.3">
      <c r="A554" t="s">
        <v>748</v>
      </c>
      <c r="B554" t="s">
        <v>153</v>
      </c>
      <c r="C554">
        <v>110</v>
      </c>
      <c r="D554">
        <f t="shared" si="40"/>
        <v>0</v>
      </c>
      <c r="G554" t="s">
        <v>1261</v>
      </c>
      <c r="H554" t="s">
        <v>1262</v>
      </c>
      <c r="I554">
        <v>0</v>
      </c>
      <c r="J554">
        <f t="shared" si="41"/>
        <v>0</v>
      </c>
      <c r="K554">
        <f t="shared" ca="1" si="42"/>
        <v>43</v>
      </c>
      <c r="L554">
        <f t="shared" ca="1" si="43"/>
        <v>0</v>
      </c>
      <c r="M554">
        <f t="shared" ca="1" si="44"/>
        <v>0</v>
      </c>
    </row>
    <row r="555" spans="1:13" x14ac:dyDescent="0.3">
      <c r="A555" t="s">
        <v>749</v>
      </c>
      <c r="B555" t="s">
        <v>750</v>
      </c>
      <c r="C555">
        <v>1.3</v>
      </c>
      <c r="D555">
        <f t="shared" si="40"/>
        <v>0</v>
      </c>
      <c r="G555" t="s">
        <v>1263</v>
      </c>
      <c r="H555" t="s">
        <v>1264</v>
      </c>
      <c r="I555">
        <v>59</v>
      </c>
      <c r="J555">
        <f t="shared" si="41"/>
        <v>0</v>
      </c>
      <c r="K555">
        <f t="shared" ca="1" si="42"/>
        <v>57</v>
      </c>
      <c r="L555">
        <f t="shared" ca="1" si="43"/>
        <v>57</v>
      </c>
      <c r="M555">
        <f t="shared" ca="1" si="44"/>
        <v>2</v>
      </c>
    </row>
    <row r="556" spans="1:13" x14ac:dyDescent="0.3">
      <c r="A556" t="s">
        <v>1265</v>
      </c>
      <c r="B556" t="s">
        <v>1266</v>
      </c>
      <c r="C556">
        <v>1.3</v>
      </c>
      <c r="D556">
        <f t="shared" si="40"/>
        <v>1</v>
      </c>
      <c r="G556" t="s">
        <v>1267</v>
      </c>
      <c r="H556" t="s">
        <v>1268</v>
      </c>
      <c r="I556">
        <v>23</v>
      </c>
      <c r="J556">
        <f t="shared" si="41"/>
        <v>0</v>
      </c>
      <c r="K556">
        <f t="shared" ca="1" si="42"/>
        <v>17</v>
      </c>
      <c r="L556">
        <f t="shared" ca="1" si="43"/>
        <v>17</v>
      </c>
      <c r="M556">
        <f t="shared" ca="1" si="44"/>
        <v>6</v>
      </c>
    </row>
    <row r="557" spans="1:13" x14ac:dyDescent="0.3">
      <c r="A557" t="s">
        <v>1269</v>
      </c>
      <c r="B557" t="s">
        <v>1270</v>
      </c>
      <c r="C557">
        <v>3.25</v>
      </c>
      <c r="D557">
        <f t="shared" si="40"/>
        <v>1</v>
      </c>
      <c r="G557" t="s">
        <v>1271</v>
      </c>
      <c r="H557" t="s">
        <v>1272</v>
      </c>
      <c r="I557">
        <v>46</v>
      </c>
      <c r="J557">
        <f t="shared" si="41"/>
        <v>0</v>
      </c>
      <c r="K557">
        <f t="shared" ca="1" si="42"/>
        <v>32</v>
      </c>
      <c r="L557">
        <f t="shared" ca="1" si="43"/>
        <v>32</v>
      </c>
      <c r="M557">
        <f t="shared" ca="1" si="44"/>
        <v>14</v>
      </c>
    </row>
    <row r="558" spans="1:13" x14ac:dyDescent="0.3">
      <c r="A558" t="s">
        <v>753</v>
      </c>
      <c r="B558" t="s">
        <v>1273</v>
      </c>
      <c r="C558">
        <v>1.6</v>
      </c>
      <c r="D558">
        <f t="shared" si="40"/>
        <v>0</v>
      </c>
      <c r="G558" t="s">
        <v>1274</v>
      </c>
      <c r="H558" t="s">
        <v>1275</v>
      </c>
      <c r="I558">
        <v>7</v>
      </c>
      <c r="J558">
        <f t="shared" si="41"/>
        <v>0</v>
      </c>
      <c r="K558">
        <f t="shared" ca="1" si="42"/>
        <v>7</v>
      </c>
      <c r="L558">
        <f t="shared" ca="1" si="43"/>
        <v>7</v>
      </c>
      <c r="M558">
        <f t="shared" ca="1" si="44"/>
        <v>0</v>
      </c>
    </row>
    <row r="559" spans="1:13" x14ac:dyDescent="0.3">
      <c r="A559" t="s">
        <v>1276</v>
      </c>
      <c r="B559" t="s">
        <v>1277</v>
      </c>
      <c r="C559">
        <v>0</v>
      </c>
      <c r="D559">
        <f t="shared" si="40"/>
        <v>1</v>
      </c>
      <c r="G559" t="s">
        <v>1278</v>
      </c>
      <c r="H559" t="s">
        <v>1279</v>
      </c>
      <c r="I559">
        <v>7</v>
      </c>
      <c r="J559">
        <f t="shared" si="41"/>
        <v>0</v>
      </c>
      <c r="K559">
        <f t="shared" ca="1" si="42"/>
        <v>7</v>
      </c>
      <c r="L559">
        <f t="shared" ca="1" si="43"/>
        <v>7</v>
      </c>
      <c r="M559">
        <f t="shared" ca="1" si="44"/>
        <v>0</v>
      </c>
    </row>
    <row r="560" spans="1:13" x14ac:dyDescent="0.3">
      <c r="A560" t="s">
        <v>756</v>
      </c>
      <c r="B560" t="s">
        <v>1280</v>
      </c>
      <c r="C560">
        <v>3.5</v>
      </c>
      <c r="D560">
        <f t="shared" si="40"/>
        <v>0</v>
      </c>
      <c r="G560" t="s">
        <v>1281</v>
      </c>
      <c r="H560" t="s">
        <v>1275</v>
      </c>
      <c r="I560">
        <v>9</v>
      </c>
      <c r="J560">
        <f t="shared" si="41"/>
        <v>0</v>
      </c>
      <c r="K560">
        <f t="shared" ca="1" si="42"/>
        <v>9</v>
      </c>
      <c r="L560">
        <f t="shared" ca="1" si="43"/>
        <v>9</v>
      </c>
      <c r="M560">
        <f t="shared" ca="1" si="44"/>
        <v>0</v>
      </c>
    </row>
    <row r="561" spans="1:13" x14ac:dyDescent="0.3">
      <c r="A561" t="s">
        <v>1282</v>
      </c>
      <c r="B561" t="s">
        <v>1283</v>
      </c>
      <c r="C561">
        <v>0</v>
      </c>
      <c r="D561">
        <f t="shared" si="40"/>
        <v>1</v>
      </c>
      <c r="G561" t="s">
        <v>1284</v>
      </c>
      <c r="H561" t="s">
        <v>1279</v>
      </c>
      <c r="I561">
        <v>9</v>
      </c>
      <c r="J561">
        <f t="shared" si="41"/>
        <v>0</v>
      </c>
      <c r="K561">
        <f t="shared" ca="1" si="42"/>
        <v>9</v>
      </c>
      <c r="L561">
        <f t="shared" ca="1" si="43"/>
        <v>9</v>
      </c>
      <c r="M561">
        <f t="shared" ca="1" si="44"/>
        <v>0</v>
      </c>
    </row>
    <row r="562" spans="1:13" x14ac:dyDescent="0.3">
      <c r="A562" t="s">
        <v>1285</v>
      </c>
      <c r="B562" t="s">
        <v>1286</v>
      </c>
      <c r="C562">
        <v>10.5</v>
      </c>
      <c r="D562">
        <f t="shared" si="40"/>
        <v>1</v>
      </c>
      <c r="G562" t="s">
        <v>1287</v>
      </c>
      <c r="H562" t="s">
        <v>1288</v>
      </c>
      <c r="I562">
        <v>46</v>
      </c>
      <c r="J562">
        <f t="shared" si="41"/>
        <v>0</v>
      </c>
      <c r="K562">
        <f t="shared" ca="1" si="42"/>
        <v>45</v>
      </c>
      <c r="L562">
        <f t="shared" ca="1" si="43"/>
        <v>45</v>
      </c>
      <c r="M562">
        <f t="shared" ca="1" si="44"/>
        <v>1</v>
      </c>
    </row>
    <row r="563" spans="1:13" x14ac:dyDescent="0.3">
      <c r="A563" t="s">
        <v>758</v>
      </c>
      <c r="B563" t="s">
        <v>493</v>
      </c>
      <c r="C563">
        <v>2.4</v>
      </c>
      <c r="D563">
        <f t="shared" si="40"/>
        <v>0</v>
      </c>
      <c r="G563" t="s">
        <v>1289</v>
      </c>
      <c r="H563" t="s">
        <v>1290</v>
      </c>
      <c r="I563">
        <v>46</v>
      </c>
      <c r="J563">
        <f t="shared" si="41"/>
        <v>0</v>
      </c>
      <c r="K563">
        <f t="shared" ca="1" si="42"/>
        <v>45</v>
      </c>
      <c r="L563">
        <f t="shared" ca="1" si="43"/>
        <v>45</v>
      </c>
      <c r="M563">
        <f t="shared" ca="1" si="44"/>
        <v>1</v>
      </c>
    </row>
    <row r="564" spans="1:13" x14ac:dyDescent="0.3">
      <c r="A564" t="s">
        <v>759</v>
      </c>
      <c r="B564" t="s">
        <v>165</v>
      </c>
      <c r="C564">
        <v>9.5</v>
      </c>
      <c r="D564">
        <f t="shared" si="40"/>
        <v>0</v>
      </c>
      <c r="G564" t="s">
        <v>1291</v>
      </c>
      <c r="H564" t="s">
        <v>1247</v>
      </c>
      <c r="I564">
        <v>85</v>
      </c>
      <c r="J564">
        <f t="shared" si="41"/>
        <v>0</v>
      </c>
      <c r="K564">
        <f t="shared" ca="1" si="42"/>
        <v>212</v>
      </c>
      <c r="L564">
        <f t="shared" ca="1" si="43"/>
        <v>85</v>
      </c>
      <c r="M564">
        <f t="shared" ca="1" si="44"/>
        <v>-127</v>
      </c>
    </row>
    <row r="565" spans="1:13" x14ac:dyDescent="0.3">
      <c r="A565" t="s">
        <v>760</v>
      </c>
      <c r="B565" t="s">
        <v>1292</v>
      </c>
      <c r="C565">
        <v>12</v>
      </c>
      <c r="D565">
        <f t="shared" si="40"/>
        <v>0</v>
      </c>
      <c r="G565" t="s">
        <v>1293</v>
      </c>
      <c r="H565" t="s">
        <v>1294</v>
      </c>
      <c r="I565">
        <v>0.8</v>
      </c>
      <c r="J565">
        <f t="shared" si="41"/>
        <v>0</v>
      </c>
      <c r="K565">
        <f t="shared" ca="1" si="42"/>
        <v>0.7</v>
      </c>
      <c r="L565">
        <f t="shared" ca="1" si="43"/>
        <v>0.7</v>
      </c>
      <c r="M565">
        <f t="shared" ca="1" si="44"/>
        <v>0.10000000000000009</v>
      </c>
    </row>
    <row r="566" spans="1:13" x14ac:dyDescent="0.3">
      <c r="A566" t="s">
        <v>762</v>
      </c>
      <c r="B566" t="s">
        <v>81</v>
      </c>
      <c r="C566">
        <v>8</v>
      </c>
      <c r="D566">
        <f t="shared" si="40"/>
        <v>0</v>
      </c>
      <c r="G566" t="s">
        <v>1295</v>
      </c>
      <c r="H566" t="s">
        <v>443</v>
      </c>
      <c r="I566">
        <v>44</v>
      </c>
      <c r="J566">
        <f t="shared" si="41"/>
        <v>0</v>
      </c>
      <c r="K566">
        <f t="shared" ca="1" si="42"/>
        <v>0</v>
      </c>
      <c r="L566">
        <f t="shared" ca="1" si="43"/>
        <v>0</v>
      </c>
      <c r="M566">
        <f t="shared" ca="1" si="44"/>
        <v>0</v>
      </c>
    </row>
    <row r="567" spans="1:13" x14ac:dyDescent="0.3">
      <c r="A567" t="s">
        <v>763</v>
      </c>
      <c r="B567" t="s">
        <v>95</v>
      </c>
      <c r="C567">
        <v>11</v>
      </c>
      <c r="D567">
        <f t="shared" si="40"/>
        <v>0</v>
      </c>
      <c r="G567" t="s">
        <v>1296</v>
      </c>
      <c r="H567" t="s">
        <v>443</v>
      </c>
      <c r="I567">
        <v>64</v>
      </c>
      <c r="J567">
        <f t="shared" si="41"/>
        <v>0</v>
      </c>
      <c r="K567">
        <f t="shared" ca="1" si="42"/>
        <v>0</v>
      </c>
      <c r="L567">
        <f t="shared" ca="1" si="43"/>
        <v>0</v>
      </c>
      <c r="M567">
        <f t="shared" ca="1" si="44"/>
        <v>0</v>
      </c>
    </row>
    <row r="568" spans="1:13" x14ac:dyDescent="0.3">
      <c r="A568" t="s">
        <v>765</v>
      </c>
      <c r="B568" t="s">
        <v>95</v>
      </c>
      <c r="C568">
        <v>11</v>
      </c>
      <c r="D568">
        <f t="shared" si="40"/>
        <v>0</v>
      </c>
      <c r="G568" t="s">
        <v>1297</v>
      </c>
      <c r="H568" t="s">
        <v>1298</v>
      </c>
      <c r="I568">
        <v>37.5</v>
      </c>
      <c r="J568">
        <f t="shared" si="41"/>
        <v>0</v>
      </c>
      <c r="K568">
        <f t="shared" ca="1" si="42"/>
        <v>36.5</v>
      </c>
      <c r="L568">
        <f t="shared" ca="1" si="43"/>
        <v>36.5</v>
      </c>
      <c r="M568">
        <f t="shared" ca="1" si="44"/>
        <v>1</v>
      </c>
    </row>
    <row r="569" spans="1:13" x14ac:dyDescent="0.3">
      <c r="A569" t="s">
        <v>1299</v>
      </c>
      <c r="B569" t="s">
        <v>1300</v>
      </c>
      <c r="C569">
        <v>0.9</v>
      </c>
      <c r="D569">
        <f t="shared" si="40"/>
        <v>1</v>
      </c>
      <c r="G569" t="s">
        <v>1301</v>
      </c>
      <c r="H569" t="s">
        <v>1298</v>
      </c>
      <c r="I569">
        <v>28.5</v>
      </c>
      <c r="J569">
        <f t="shared" si="41"/>
        <v>0</v>
      </c>
      <c r="K569">
        <f t="shared" ca="1" si="42"/>
        <v>28.5</v>
      </c>
      <c r="L569">
        <f t="shared" ca="1" si="43"/>
        <v>28.5</v>
      </c>
      <c r="M569">
        <f t="shared" ca="1" si="44"/>
        <v>0</v>
      </c>
    </row>
    <row r="570" spans="1:13" x14ac:dyDescent="0.3">
      <c r="A570" t="s">
        <v>767</v>
      </c>
      <c r="B570" t="s">
        <v>768</v>
      </c>
      <c r="C570">
        <v>0.7</v>
      </c>
      <c r="D570">
        <f t="shared" si="40"/>
        <v>0</v>
      </c>
      <c r="G570" t="s">
        <v>1302</v>
      </c>
      <c r="H570" t="s">
        <v>1047</v>
      </c>
      <c r="I570">
        <v>28</v>
      </c>
      <c r="J570">
        <f t="shared" si="41"/>
        <v>0</v>
      </c>
      <c r="K570">
        <f t="shared" ca="1" si="42"/>
        <v>27</v>
      </c>
      <c r="L570">
        <f t="shared" ca="1" si="43"/>
        <v>27</v>
      </c>
      <c r="M570">
        <f t="shared" ca="1" si="44"/>
        <v>1</v>
      </c>
    </row>
    <row r="571" spans="1:13" x14ac:dyDescent="0.3">
      <c r="A571" t="s">
        <v>769</v>
      </c>
      <c r="B571" t="s">
        <v>1303</v>
      </c>
      <c r="C571">
        <v>28.5</v>
      </c>
      <c r="D571">
        <f t="shared" si="40"/>
        <v>0</v>
      </c>
      <c r="G571" t="s">
        <v>1304</v>
      </c>
      <c r="H571" t="s">
        <v>1051</v>
      </c>
      <c r="I571">
        <v>28</v>
      </c>
      <c r="J571">
        <f t="shared" si="41"/>
        <v>0</v>
      </c>
      <c r="K571">
        <f t="shared" ca="1" si="42"/>
        <v>27</v>
      </c>
      <c r="L571">
        <f t="shared" ca="1" si="43"/>
        <v>27</v>
      </c>
      <c r="M571">
        <f t="shared" ca="1" si="44"/>
        <v>1</v>
      </c>
    </row>
    <row r="572" spans="1:13" x14ac:dyDescent="0.3">
      <c r="A572" t="s">
        <v>769</v>
      </c>
      <c r="B572" t="s">
        <v>611</v>
      </c>
      <c r="C572">
        <v>0</v>
      </c>
      <c r="D572">
        <f t="shared" si="40"/>
        <v>0</v>
      </c>
      <c r="G572" t="s">
        <v>1305</v>
      </c>
      <c r="H572" t="s">
        <v>1298</v>
      </c>
      <c r="I572">
        <v>35</v>
      </c>
      <c r="J572">
        <f t="shared" si="41"/>
        <v>0</v>
      </c>
      <c r="K572">
        <f t="shared" ca="1" si="42"/>
        <v>35</v>
      </c>
      <c r="L572">
        <f t="shared" ca="1" si="43"/>
        <v>35</v>
      </c>
      <c r="M572">
        <f t="shared" ca="1" si="44"/>
        <v>0</v>
      </c>
    </row>
    <row r="573" spans="1:13" x14ac:dyDescent="0.3">
      <c r="A573" t="s">
        <v>1306</v>
      </c>
      <c r="B573" t="s">
        <v>1307</v>
      </c>
      <c r="C573">
        <v>22</v>
      </c>
      <c r="D573">
        <f t="shared" si="40"/>
        <v>1</v>
      </c>
      <c r="G573" t="s">
        <v>1308</v>
      </c>
      <c r="H573" t="s">
        <v>1309</v>
      </c>
      <c r="I573">
        <v>31</v>
      </c>
      <c r="J573">
        <f t="shared" si="41"/>
        <v>0</v>
      </c>
      <c r="K573">
        <f t="shared" ca="1" si="42"/>
        <v>36</v>
      </c>
      <c r="L573">
        <f t="shared" ca="1" si="43"/>
        <v>31</v>
      </c>
      <c r="M573">
        <f t="shared" ca="1" si="44"/>
        <v>-5</v>
      </c>
    </row>
    <row r="574" spans="1:13" x14ac:dyDescent="0.3">
      <c r="A574" t="s">
        <v>1310</v>
      </c>
      <c r="B574" t="s">
        <v>1311</v>
      </c>
      <c r="C574">
        <v>22</v>
      </c>
      <c r="D574">
        <f t="shared" si="40"/>
        <v>1</v>
      </c>
      <c r="G574" t="s">
        <v>1312</v>
      </c>
      <c r="H574" t="s">
        <v>1313</v>
      </c>
      <c r="I574">
        <v>31</v>
      </c>
      <c r="J574">
        <f t="shared" si="41"/>
        <v>0</v>
      </c>
      <c r="K574">
        <f t="shared" ca="1" si="42"/>
        <v>40</v>
      </c>
      <c r="L574">
        <f t="shared" ca="1" si="43"/>
        <v>31</v>
      </c>
      <c r="M574">
        <f t="shared" ca="1" si="44"/>
        <v>-9</v>
      </c>
    </row>
    <row r="575" spans="1:13" x14ac:dyDescent="0.3">
      <c r="A575" t="s">
        <v>1314</v>
      </c>
      <c r="B575" t="s">
        <v>1315</v>
      </c>
      <c r="C575">
        <v>34</v>
      </c>
      <c r="D575">
        <f t="shared" si="40"/>
        <v>1</v>
      </c>
      <c r="G575" t="s">
        <v>1316</v>
      </c>
      <c r="H575" t="s">
        <v>1313</v>
      </c>
      <c r="I575">
        <v>31</v>
      </c>
      <c r="J575">
        <f t="shared" si="41"/>
        <v>0</v>
      </c>
      <c r="K575">
        <f t="shared" ca="1" si="42"/>
        <v>43</v>
      </c>
      <c r="L575">
        <f t="shared" ca="1" si="43"/>
        <v>31</v>
      </c>
      <c r="M575">
        <f t="shared" ca="1" si="44"/>
        <v>-12</v>
      </c>
    </row>
    <row r="576" spans="1:13" x14ac:dyDescent="0.3">
      <c r="A576" t="s">
        <v>1317</v>
      </c>
      <c r="B576" t="s">
        <v>1315</v>
      </c>
      <c r="C576">
        <v>34</v>
      </c>
      <c r="D576">
        <f t="shared" si="40"/>
        <v>1</v>
      </c>
      <c r="G576" t="s">
        <v>1318</v>
      </c>
      <c r="H576" t="s">
        <v>1319</v>
      </c>
      <c r="I576">
        <v>10</v>
      </c>
      <c r="J576">
        <f t="shared" si="41"/>
        <v>0</v>
      </c>
      <c r="K576">
        <f t="shared" ca="1" si="42"/>
        <v>10</v>
      </c>
      <c r="L576">
        <f t="shared" ca="1" si="43"/>
        <v>10</v>
      </c>
      <c r="M576">
        <f t="shared" ca="1" si="44"/>
        <v>0</v>
      </c>
    </row>
    <row r="577" spans="1:13" x14ac:dyDescent="0.3">
      <c r="A577" t="s">
        <v>772</v>
      </c>
      <c r="B577" t="s">
        <v>934</v>
      </c>
      <c r="C577">
        <v>33</v>
      </c>
      <c r="D577">
        <f t="shared" si="40"/>
        <v>0</v>
      </c>
      <c r="G577" t="s">
        <v>1320</v>
      </c>
      <c r="H577" t="s">
        <v>181</v>
      </c>
      <c r="I577">
        <v>7</v>
      </c>
      <c r="J577">
        <f t="shared" si="41"/>
        <v>0</v>
      </c>
      <c r="K577">
        <f t="shared" ca="1" si="42"/>
        <v>8</v>
      </c>
      <c r="L577">
        <f t="shared" ca="1" si="43"/>
        <v>7</v>
      </c>
      <c r="M577">
        <f t="shared" ca="1" si="44"/>
        <v>-1</v>
      </c>
    </row>
    <row r="578" spans="1:13" x14ac:dyDescent="0.3">
      <c r="A578" t="s">
        <v>772</v>
      </c>
      <c r="B578" t="s">
        <v>611</v>
      </c>
      <c r="C578">
        <v>0</v>
      </c>
      <c r="D578">
        <f t="shared" si="40"/>
        <v>0</v>
      </c>
      <c r="G578" t="s">
        <v>1321</v>
      </c>
      <c r="H578" t="s">
        <v>1322</v>
      </c>
      <c r="I578">
        <v>32</v>
      </c>
      <c r="J578">
        <f t="shared" si="41"/>
        <v>0</v>
      </c>
      <c r="K578">
        <f t="shared" ca="1" si="42"/>
        <v>40</v>
      </c>
      <c r="L578">
        <f t="shared" ca="1" si="43"/>
        <v>32</v>
      </c>
      <c r="M578">
        <f t="shared" ca="1" si="44"/>
        <v>-8</v>
      </c>
    </row>
    <row r="579" spans="1:13" x14ac:dyDescent="0.3">
      <c r="A579" t="s">
        <v>1323</v>
      </c>
      <c r="B579" t="s">
        <v>938</v>
      </c>
      <c r="C579">
        <v>22</v>
      </c>
      <c r="D579">
        <f t="shared" si="40"/>
        <v>1</v>
      </c>
      <c r="G579" t="s">
        <v>1324</v>
      </c>
      <c r="H579" t="s">
        <v>1325</v>
      </c>
      <c r="I579">
        <v>6.5</v>
      </c>
      <c r="J579">
        <f t="shared" si="41"/>
        <v>0</v>
      </c>
      <c r="K579">
        <f t="shared" ca="1" si="42"/>
        <v>6.5</v>
      </c>
      <c r="L579">
        <f t="shared" ca="1" si="43"/>
        <v>6.5</v>
      </c>
      <c r="M579">
        <f t="shared" ca="1" si="44"/>
        <v>0</v>
      </c>
    </row>
    <row r="580" spans="1:13" x14ac:dyDescent="0.3">
      <c r="A580" t="s">
        <v>1326</v>
      </c>
      <c r="B580" t="s">
        <v>943</v>
      </c>
      <c r="C580">
        <v>41</v>
      </c>
      <c r="D580">
        <f t="shared" si="40"/>
        <v>1</v>
      </c>
      <c r="G580" t="s">
        <v>1327</v>
      </c>
      <c r="H580" t="s">
        <v>1328</v>
      </c>
      <c r="I580">
        <v>7</v>
      </c>
      <c r="J580">
        <f t="shared" si="41"/>
        <v>0</v>
      </c>
      <c r="K580">
        <f t="shared" ca="1" si="42"/>
        <v>7</v>
      </c>
      <c r="L580">
        <f t="shared" ca="1" si="43"/>
        <v>7</v>
      </c>
      <c r="M580">
        <f t="shared" ca="1" si="44"/>
        <v>0</v>
      </c>
    </row>
    <row r="581" spans="1:13" x14ac:dyDescent="0.3">
      <c r="A581" t="s">
        <v>778</v>
      </c>
      <c r="B581" t="s">
        <v>1329</v>
      </c>
      <c r="C581">
        <v>17.899999999999999</v>
      </c>
      <c r="D581">
        <f t="shared" ref="D581:D644" si="45">IF(ISERROR(MATCH(A581,CartN,0)),1,0)</f>
        <v>0</v>
      </c>
      <c r="G581" t="s">
        <v>1330</v>
      </c>
      <c r="H581" t="s">
        <v>1199</v>
      </c>
      <c r="I581">
        <v>15.5</v>
      </c>
      <c r="J581">
        <f t="shared" ref="J581:J644" si="46">IF(ISERROR(MATCH(G581,CartN1,0)),1,0)</f>
        <v>0</v>
      </c>
      <c r="K581">
        <f t="shared" ref="K581:K644" ca="1" si="47">IFERROR(OFFSET($A$4,MATCH(G581,CartN1,0),2),0)</f>
        <v>15</v>
      </c>
      <c r="L581">
        <f t="shared" ca="1" si="43"/>
        <v>15</v>
      </c>
      <c r="M581">
        <f t="shared" ca="1" si="44"/>
        <v>0.5</v>
      </c>
    </row>
    <row r="582" spans="1:13" x14ac:dyDescent="0.3">
      <c r="A582" t="s">
        <v>782</v>
      </c>
      <c r="B582" t="s">
        <v>783</v>
      </c>
      <c r="C582">
        <v>18</v>
      </c>
      <c r="D582">
        <f t="shared" si="45"/>
        <v>0</v>
      </c>
      <c r="G582" t="s">
        <v>1331</v>
      </c>
      <c r="H582" t="s">
        <v>1195</v>
      </c>
      <c r="I582">
        <v>15.5</v>
      </c>
      <c r="J582">
        <f t="shared" si="46"/>
        <v>0</v>
      </c>
      <c r="K582">
        <f t="shared" ca="1" si="47"/>
        <v>15</v>
      </c>
      <c r="L582">
        <f t="shared" ref="L582:L645" ca="1" si="48">IF(J582=1,I582,IF(K582&lt;=I582,K582,I582))</f>
        <v>15</v>
      </c>
      <c r="M582">
        <f t="shared" ref="M582:M645" ca="1" si="49">IF(AND(I582&gt;0,K582&gt;0),I582-K582,0)</f>
        <v>0.5</v>
      </c>
    </row>
    <row r="583" spans="1:13" x14ac:dyDescent="0.3">
      <c r="A583" t="s">
        <v>1332</v>
      </c>
      <c r="B583" t="s">
        <v>1333</v>
      </c>
      <c r="C583">
        <v>18</v>
      </c>
      <c r="D583">
        <f t="shared" si="45"/>
        <v>1</v>
      </c>
      <c r="G583" t="s">
        <v>1334</v>
      </c>
      <c r="H583" t="s">
        <v>1335</v>
      </c>
      <c r="I583">
        <v>15.5</v>
      </c>
      <c r="J583">
        <f t="shared" si="46"/>
        <v>0</v>
      </c>
      <c r="K583">
        <f t="shared" ca="1" si="47"/>
        <v>15</v>
      </c>
      <c r="L583">
        <f t="shared" ca="1" si="48"/>
        <v>15</v>
      </c>
      <c r="M583">
        <f t="shared" ca="1" si="49"/>
        <v>0.5</v>
      </c>
    </row>
    <row r="584" spans="1:13" x14ac:dyDescent="0.3">
      <c r="A584" t="s">
        <v>1336</v>
      </c>
      <c r="B584" t="s">
        <v>1337</v>
      </c>
      <c r="C584">
        <v>18</v>
      </c>
      <c r="D584">
        <f t="shared" si="45"/>
        <v>1</v>
      </c>
      <c r="G584" t="s">
        <v>1338</v>
      </c>
      <c r="H584" t="s">
        <v>1339</v>
      </c>
      <c r="I584">
        <v>15.5</v>
      </c>
      <c r="J584">
        <f t="shared" si="46"/>
        <v>0</v>
      </c>
      <c r="K584">
        <f t="shared" ca="1" si="47"/>
        <v>15</v>
      </c>
      <c r="L584">
        <f t="shared" ca="1" si="48"/>
        <v>15</v>
      </c>
      <c r="M584">
        <f t="shared" ca="1" si="49"/>
        <v>0.5</v>
      </c>
    </row>
    <row r="585" spans="1:13" x14ac:dyDescent="0.3">
      <c r="A585" t="s">
        <v>785</v>
      </c>
      <c r="B585" t="s">
        <v>141</v>
      </c>
      <c r="C585">
        <v>7</v>
      </c>
      <c r="D585">
        <f t="shared" si="45"/>
        <v>0</v>
      </c>
      <c r="G585" t="s">
        <v>1340</v>
      </c>
      <c r="H585" t="s">
        <v>1195</v>
      </c>
      <c r="I585">
        <v>23</v>
      </c>
      <c r="J585">
        <f t="shared" si="46"/>
        <v>0</v>
      </c>
      <c r="K585">
        <f t="shared" ca="1" si="47"/>
        <v>26</v>
      </c>
      <c r="L585">
        <f t="shared" ca="1" si="48"/>
        <v>23</v>
      </c>
      <c r="M585">
        <f t="shared" ca="1" si="49"/>
        <v>-3</v>
      </c>
    </row>
    <row r="586" spans="1:13" x14ac:dyDescent="0.3">
      <c r="A586" t="s">
        <v>1341</v>
      </c>
      <c r="B586" t="s">
        <v>1342</v>
      </c>
      <c r="C586">
        <v>18</v>
      </c>
      <c r="D586">
        <f t="shared" si="45"/>
        <v>1</v>
      </c>
      <c r="G586" t="s">
        <v>1343</v>
      </c>
      <c r="H586" t="s">
        <v>1199</v>
      </c>
      <c r="I586">
        <v>23.5</v>
      </c>
      <c r="J586">
        <f t="shared" si="46"/>
        <v>0</v>
      </c>
      <c r="K586">
        <f t="shared" ca="1" si="47"/>
        <v>26</v>
      </c>
      <c r="L586">
        <f t="shared" ca="1" si="48"/>
        <v>23.5</v>
      </c>
      <c r="M586">
        <f t="shared" ca="1" si="49"/>
        <v>-2.5</v>
      </c>
    </row>
    <row r="587" spans="1:13" x14ac:dyDescent="0.3">
      <c r="A587" t="s">
        <v>787</v>
      </c>
      <c r="B587" t="s">
        <v>788</v>
      </c>
      <c r="C587">
        <v>18</v>
      </c>
      <c r="D587">
        <f t="shared" si="45"/>
        <v>0</v>
      </c>
      <c r="G587" t="s">
        <v>1344</v>
      </c>
      <c r="H587" t="s">
        <v>1335</v>
      </c>
      <c r="I587">
        <v>28</v>
      </c>
      <c r="J587">
        <f t="shared" si="46"/>
        <v>0</v>
      </c>
      <c r="K587">
        <f t="shared" ca="1" si="47"/>
        <v>26</v>
      </c>
      <c r="L587">
        <f t="shared" ca="1" si="48"/>
        <v>26</v>
      </c>
      <c r="M587">
        <f t="shared" ca="1" si="49"/>
        <v>2</v>
      </c>
    </row>
    <row r="588" spans="1:13" x14ac:dyDescent="0.3">
      <c r="A588" t="s">
        <v>789</v>
      </c>
      <c r="B588" t="s">
        <v>790</v>
      </c>
      <c r="C588">
        <v>18</v>
      </c>
      <c r="D588">
        <f t="shared" si="45"/>
        <v>0</v>
      </c>
      <c r="G588" t="s">
        <v>1345</v>
      </c>
      <c r="H588" t="s">
        <v>1339</v>
      </c>
      <c r="I588">
        <v>28</v>
      </c>
      <c r="J588">
        <f t="shared" si="46"/>
        <v>0</v>
      </c>
      <c r="K588">
        <f t="shared" ca="1" si="47"/>
        <v>26</v>
      </c>
      <c r="L588">
        <f t="shared" ca="1" si="48"/>
        <v>26</v>
      </c>
      <c r="M588">
        <f t="shared" ca="1" si="49"/>
        <v>2</v>
      </c>
    </row>
    <row r="589" spans="1:13" x14ac:dyDescent="0.3">
      <c r="A589" t="s">
        <v>792</v>
      </c>
      <c r="B589" t="s">
        <v>793</v>
      </c>
      <c r="C589">
        <v>18</v>
      </c>
      <c r="D589">
        <f t="shared" si="45"/>
        <v>0</v>
      </c>
      <c r="G589" t="s">
        <v>1346</v>
      </c>
      <c r="H589" t="s">
        <v>137</v>
      </c>
      <c r="I589">
        <v>15</v>
      </c>
      <c r="J589">
        <f t="shared" si="46"/>
        <v>0</v>
      </c>
      <c r="K589">
        <f t="shared" ca="1" si="47"/>
        <v>15</v>
      </c>
      <c r="L589">
        <f t="shared" ca="1" si="48"/>
        <v>15</v>
      </c>
      <c r="M589">
        <f t="shared" ca="1" si="49"/>
        <v>0</v>
      </c>
    </row>
    <row r="590" spans="1:13" x14ac:dyDescent="0.3">
      <c r="A590" t="s">
        <v>794</v>
      </c>
      <c r="B590" t="s">
        <v>708</v>
      </c>
      <c r="C590">
        <v>0.65</v>
      </c>
      <c r="D590">
        <f t="shared" si="45"/>
        <v>0</v>
      </c>
      <c r="G590" t="s">
        <v>1347</v>
      </c>
      <c r="H590" t="s">
        <v>137</v>
      </c>
      <c r="I590">
        <v>15</v>
      </c>
      <c r="J590">
        <f t="shared" si="46"/>
        <v>0</v>
      </c>
      <c r="K590">
        <f t="shared" ca="1" si="47"/>
        <v>15</v>
      </c>
      <c r="L590">
        <f t="shared" ca="1" si="48"/>
        <v>15</v>
      </c>
      <c r="M590">
        <f t="shared" ca="1" si="49"/>
        <v>0</v>
      </c>
    </row>
    <row r="591" spans="1:13" x14ac:dyDescent="0.3">
      <c r="A591" t="s">
        <v>795</v>
      </c>
      <c r="B591" t="s">
        <v>796</v>
      </c>
      <c r="C591">
        <v>18</v>
      </c>
      <c r="D591">
        <f t="shared" si="45"/>
        <v>0</v>
      </c>
      <c r="G591" t="s">
        <v>1348</v>
      </c>
      <c r="H591" t="s">
        <v>549</v>
      </c>
      <c r="I591">
        <v>1.6</v>
      </c>
      <c r="J591">
        <f t="shared" si="46"/>
        <v>0</v>
      </c>
      <c r="K591">
        <f t="shared" ca="1" si="47"/>
        <v>1.5</v>
      </c>
      <c r="L591">
        <f t="shared" ca="1" si="48"/>
        <v>1.5</v>
      </c>
      <c r="M591">
        <f t="shared" ca="1" si="49"/>
        <v>0.10000000000000009</v>
      </c>
    </row>
    <row r="592" spans="1:13" x14ac:dyDescent="0.3">
      <c r="A592" t="s">
        <v>797</v>
      </c>
      <c r="B592" t="s">
        <v>1349</v>
      </c>
      <c r="C592">
        <v>3.75</v>
      </c>
      <c r="D592">
        <f t="shared" si="45"/>
        <v>0</v>
      </c>
      <c r="G592" t="s">
        <v>1350</v>
      </c>
      <c r="H592" t="s">
        <v>549</v>
      </c>
      <c r="I592">
        <v>1.9</v>
      </c>
      <c r="J592">
        <f t="shared" si="46"/>
        <v>0</v>
      </c>
      <c r="K592">
        <f t="shared" ca="1" si="47"/>
        <v>1.5</v>
      </c>
      <c r="L592">
        <f t="shared" ca="1" si="48"/>
        <v>1.5</v>
      </c>
      <c r="M592">
        <f t="shared" ca="1" si="49"/>
        <v>0.39999999999999991</v>
      </c>
    </row>
    <row r="593" spans="1:13" x14ac:dyDescent="0.3">
      <c r="A593" t="s">
        <v>800</v>
      </c>
      <c r="B593" t="s">
        <v>1351</v>
      </c>
      <c r="C593">
        <v>46</v>
      </c>
      <c r="D593">
        <f t="shared" si="45"/>
        <v>0</v>
      </c>
      <c r="G593" t="s">
        <v>1352</v>
      </c>
      <c r="H593" t="s">
        <v>1047</v>
      </c>
      <c r="I593">
        <v>0</v>
      </c>
      <c r="J593">
        <f t="shared" si="46"/>
        <v>0</v>
      </c>
      <c r="K593">
        <f t="shared" ca="1" si="47"/>
        <v>11</v>
      </c>
      <c r="L593">
        <f t="shared" ca="1" si="48"/>
        <v>0</v>
      </c>
      <c r="M593">
        <f t="shared" ca="1" si="49"/>
        <v>0</v>
      </c>
    </row>
    <row r="594" spans="1:13" x14ac:dyDescent="0.3">
      <c r="A594" t="s">
        <v>1353</v>
      </c>
      <c r="B594" t="s">
        <v>1351</v>
      </c>
      <c r="C594">
        <v>46</v>
      </c>
      <c r="D594">
        <f t="shared" si="45"/>
        <v>1</v>
      </c>
      <c r="G594" t="s">
        <v>1354</v>
      </c>
      <c r="H594" t="s">
        <v>1355</v>
      </c>
      <c r="I594">
        <v>11.5</v>
      </c>
      <c r="J594">
        <f t="shared" si="46"/>
        <v>0</v>
      </c>
      <c r="K594">
        <f t="shared" ca="1" si="47"/>
        <v>11</v>
      </c>
      <c r="L594">
        <f t="shared" ca="1" si="48"/>
        <v>11</v>
      </c>
      <c r="M594">
        <f t="shared" ca="1" si="49"/>
        <v>0.5</v>
      </c>
    </row>
    <row r="595" spans="1:13" x14ac:dyDescent="0.3">
      <c r="A595" t="s">
        <v>803</v>
      </c>
      <c r="B595" t="s">
        <v>1351</v>
      </c>
      <c r="C595">
        <v>58</v>
      </c>
      <c r="D595">
        <f t="shared" si="45"/>
        <v>0</v>
      </c>
      <c r="G595" t="s">
        <v>1356</v>
      </c>
      <c r="H595" t="s">
        <v>1357</v>
      </c>
      <c r="I595">
        <v>4</v>
      </c>
      <c r="J595">
        <f t="shared" si="46"/>
        <v>0</v>
      </c>
      <c r="K595">
        <f t="shared" ca="1" si="47"/>
        <v>4</v>
      </c>
      <c r="L595">
        <f t="shared" ca="1" si="48"/>
        <v>4</v>
      </c>
      <c r="M595">
        <f t="shared" ca="1" si="49"/>
        <v>0</v>
      </c>
    </row>
    <row r="596" spans="1:13" x14ac:dyDescent="0.3">
      <c r="A596" t="s">
        <v>804</v>
      </c>
      <c r="B596" t="s">
        <v>1351</v>
      </c>
      <c r="C596">
        <v>37</v>
      </c>
      <c r="D596">
        <f t="shared" si="45"/>
        <v>0</v>
      </c>
      <c r="G596" t="s">
        <v>1358</v>
      </c>
      <c r="H596" t="s">
        <v>1359</v>
      </c>
      <c r="I596">
        <v>4</v>
      </c>
      <c r="J596">
        <f t="shared" si="46"/>
        <v>0</v>
      </c>
      <c r="K596">
        <f t="shared" ca="1" si="47"/>
        <v>4</v>
      </c>
      <c r="L596">
        <f t="shared" ca="1" si="48"/>
        <v>4</v>
      </c>
      <c r="M596">
        <f t="shared" ca="1" si="49"/>
        <v>0</v>
      </c>
    </row>
    <row r="597" spans="1:13" x14ac:dyDescent="0.3">
      <c r="A597" t="s">
        <v>805</v>
      </c>
      <c r="B597" t="s">
        <v>806</v>
      </c>
      <c r="C597">
        <v>1.5</v>
      </c>
      <c r="D597">
        <f t="shared" si="45"/>
        <v>0</v>
      </c>
      <c r="G597" t="s">
        <v>1360</v>
      </c>
      <c r="H597" t="s">
        <v>1357</v>
      </c>
      <c r="I597">
        <v>8.75</v>
      </c>
      <c r="J597">
        <f t="shared" si="46"/>
        <v>0</v>
      </c>
      <c r="K597">
        <f t="shared" ca="1" si="47"/>
        <v>8.5</v>
      </c>
      <c r="L597">
        <f t="shared" ca="1" si="48"/>
        <v>8.5</v>
      </c>
      <c r="M597">
        <f t="shared" ca="1" si="49"/>
        <v>0.25</v>
      </c>
    </row>
    <row r="598" spans="1:13" x14ac:dyDescent="0.3">
      <c r="A598" t="s">
        <v>808</v>
      </c>
      <c r="B598" t="s">
        <v>809</v>
      </c>
      <c r="C598">
        <v>0.6</v>
      </c>
      <c r="D598">
        <f t="shared" si="45"/>
        <v>0</v>
      </c>
      <c r="G598" t="s">
        <v>1361</v>
      </c>
      <c r="H598" t="s">
        <v>1359</v>
      </c>
      <c r="I598">
        <v>8.75</v>
      </c>
      <c r="J598">
        <f t="shared" si="46"/>
        <v>0</v>
      </c>
      <c r="K598">
        <f t="shared" ca="1" si="47"/>
        <v>8.5</v>
      </c>
      <c r="L598">
        <f t="shared" ca="1" si="48"/>
        <v>8.5</v>
      </c>
      <c r="M598">
        <f t="shared" ca="1" si="49"/>
        <v>0.25</v>
      </c>
    </row>
    <row r="599" spans="1:13" x14ac:dyDescent="0.3">
      <c r="A599" t="s">
        <v>812</v>
      </c>
      <c r="B599" t="s">
        <v>561</v>
      </c>
      <c r="C599">
        <v>5</v>
      </c>
      <c r="D599">
        <f t="shared" si="45"/>
        <v>0</v>
      </c>
      <c r="G599" t="s">
        <v>1362</v>
      </c>
      <c r="H599" t="s">
        <v>928</v>
      </c>
      <c r="I599">
        <v>3.85</v>
      </c>
      <c r="J599">
        <f t="shared" si="46"/>
        <v>0</v>
      </c>
      <c r="K599">
        <f t="shared" ca="1" si="47"/>
        <v>2.5</v>
      </c>
      <c r="L599">
        <f t="shared" ca="1" si="48"/>
        <v>2.5</v>
      </c>
      <c r="M599">
        <f t="shared" ca="1" si="49"/>
        <v>1.35</v>
      </c>
    </row>
    <row r="600" spans="1:13" x14ac:dyDescent="0.3">
      <c r="A600" t="s">
        <v>813</v>
      </c>
      <c r="B600" t="s">
        <v>814</v>
      </c>
      <c r="C600">
        <v>1.5</v>
      </c>
      <c r="D600">
        <f t="shared" si="45"/>
        <v>0</v>
      </c>
      <c r="G600" t="s">
        <v>1363</v>
      </c>
      <c r="H600" t="s">
        <v>1364</v>
      </c>
      <c r="I600">
        <v>375</v>
      </c>
      <c r="J600">
        <f t="shared" si="46"/>
        <v>0</v>
      </c>
      <c r="K600">
        <f t="shared" ca="1" si="47"/>
        <v>427</v>
      </c>
      <c r="L600">
        <f t="shared" ca="1" si="48"/>
        <v>375</v>
      </c>
      <c r="M600">
        <f t="shared" ca="1" si="49"/>
        <v>-52</v>
      </c>
    </row>
    <row r="601" spans="1:13" x14ac:dyDescent="0.3">
      <c r="A601" t="s">
        <v>816</v>
      </c>
      <c r="B601" t="s">
        <v>817</v>
      </c>
      <c r="C601">
        <v>5.8</v>
      </c>
      <c r="D601">
        <f t="shared" si="45"/>
        <v>0</v>
      </c>
      <c r="G601" t="s">
        <v>1365</v>
      </c>
      <c r="H601" t="s">
        <v>1364</v>
      </c>
      <c r="I601">
        <v>365</v>
      </c>
      <c r="J601">
        <f t="shared" si="46"/>
        <v>0</v>
      </c>
      <c r="K601">
        <f t="shared" ca="1" si="47"/>
        <v>0</v>
      </c>
      <c r="L601">
        <f t="shared" ca="1" si="48"/>
        <v>0</v>
      </c>
      <c r="M601">
        <f t="shared" ca="1" si="49"/>
        <v>0</v>
      </c>
    </row>
    <row r="602" spans="1:13" x14ac:dyDescent="0.3">
      <c r="A602" t="s">
        <v>819</v>
      </c>
      <c r="B602" t="s">
        <v>288</v>
      </c>
      <c r="C602">
        <v>25</v>
      </c>
      <c r="D602">
        <f t="shared" si="45"/>
        <v>0</v>
      </c>
      <c r="G602" t="s">
        <v>1366</v>
      </c>
      <c r="H602" t="s">
        <v>157</v>
      </c>
      <c r="I602">
        <v>90</v>
      </c>
      <c r="J602">
        <f t="shared" si="46"/>
        <v>0</v>
      </c>
      <c r="K602">
        <f t="shared" ca="1" si="47"/>
        <v>89</v>
      </c>
      <c r="L602">
        <f t="shared" ca="1" si="48"/>
        <v>89</v>
      </c>
      <c r="M602">
        <f t="shared" ca="1" si="49"/>
        <v>1</v>
      </c>
    </row>
    <row r="603" spans="1:13" x14ac:dyDescent="0.3">
      <c r="A603" t="s">
        <v>822</v>
      </c>
      <c r="B603" t="s">
        <v>111</v>
      </c>
      <c r="C603">
        <v>8.25</v>
      </c>
      <c r="D603">
        <f t="shared" si="45"/>
        <v>0</v>
      </c>
      <c r="G603" t="s">
        <v>1367</v>
      </c>
      <c r="H603" t="s">
        <v>554</v>
      </c>
      <c r="I603">
        <v>3</v>
      </c>
      <c r="J603">
        <f t="shared" si="46"/>
        <v>0</v>
      </c>
      <c r="K603">
        <f t="shared" ca="1" si="47"/>
        <v>2.5</v>
      </c>
      <c r="L603">
        <f t="shared" ca="1" si="48"/>
        <v>2.5</v>
      </c>
      <c r="M603">
        <f t="shared" ca="1" si="49"/>
        <v>0.5</v>
      </c>
    </row>
    <row r="604" spans="1:13" x14ac:dyDescent="0.3">
      <c r="A604" t="s">
        <v>825</v>
      </c>
      <c r="B604" t="s">
        <v>9</v>
      </c>
      <c r="C604">
        <v>4.2699999999999996</v>
      </c>
      <c r="D604">
        <f t="shared" si="45"/>
        <v>0</v>
      </c>
      <c r="G604" t="s">
        <v>1368</v>
      </c>
      <c r="H604" t="s">
        <v>1369</v>
      </c>
      <c r="I604">
        <v>11</v>
      </c>
      <c r="J604">
        <f t="shared" si="46"/>
        <v>0</v>
      </c>
      <c r="K604">
        <f t="shared" ca="1" si="47"/>
        <v>11</v>
      </c>
      <c r="L604">
        <f t="shared" ca="1" si="48"/>
        <v>11</v>
      </c>
      <c r="M604">
        <f t="shared" ca="1" si="49"/>
        <v>0</v>
      </c>
    </row>
    <row r="605" spans="1:13" x14ac:dyDescent="0.3">
      <c r="A605" t="s">
        <v>1370</v>
      </c>
      <c r="B605" t="s">
        <v>1371</v>
      </c>
      <c r="C605">
        <v>5.15</v>
      </c>
      <c r="D605">
        <f t="shared" si="45"/>
        <v>1</v>
      </c>
      <c r="G605" t="s">
        <v>1372</v>
      </c>
      <c r="H605" t="s">
        <v>1373</v>
      </c>
      <c r="I605">
        <v>4.5</v>
      </c>
      <c r="J605">
        <f t="shared" si="46"/>
        <v>0</v>
      </c>
      <c r="K605">
        <f t="shared" ca="1" si="47"/>
        <v>4.5</v>
      </c>
      <c r="L605">
        <f t="shared" ca="1" si="48"/>
        <v>4.5</v>
      </c>
      <c r="M605">
        <f t="shared" ca="1" si="49"/>
        <v>0</v>
      </c>
    </row>
    <row r="606" spans="1:13" x14ac:dyDescent="0.3">
      <c r="A606" t="s">
        <v>828</v>
      </c>
      <c r="B606" t="s">
        <v>1374</v>
      </c>
      <c r="C606">
        <v>0.25</v>
      </c>
      <c r="D606">
        <f t="shared" si="45"/>
        <v>0</v>
      </c>
      <c r="G606" t="s">
        <v>1375</v>
      </c>
      <c r="H606" t="s">
        <v>1376</v>
      </c>
      <c r="I606">
        <v>2.25</v>
      </c>
      <c r="J606">
        <f t="shared" si="46"/>
        <v>0</v>
      </c>
      <c r="K606">
        <f t="shared" ca="1" si="47"/>
        <v>1.75</v>
      </c>
      <c r="L606">
        <f t="shared" ca="1" si="48"/>
        <v>1.75</v>
      </c>
      <c r="M606">
        <f t="shared" ca="1" si="49"/>
        <v>0.5</v>
      </c>
    </row>
    <row r="607" spans="1:13" x14ac:dyDescent="0.3">
      <c r="A607" t="s">
        <v>832</v>
      </c>
      <c r="B607" t="s">
        <v>1377</v>
      </c>
      <c r="C607">
        <v>1.4</v>
      </c>
      <c r="D607">
        <f t="shared" si="45"/>
        <v>0</v>
      </c>
      <c r="G607" t="s">
        <v>1378</v>
      </c>
      <c r="H607" t="s">
        <v>34</v>
      </c>
      <c r="I607">
        <v>3.75</v>
      </c>
      <c r="J607">
        <f t="shared" si="46"/>
        <v>0</v>
      </c>
      <c r="K607">
        <f t="shared" ca="1" si="47"/>
        <v>2.75</v>
      </c>
      <c r="L607">
        <f t="shared" ca="1" si="48"/>
        <v>2.75</v>
      </c>
      <c r="M607">
        <f t="shared" ca="1" si="49"/>
        <v>1</v>
      </c>
    </row>
    <row r="608" spans="1:13" x14ac:dyDescent="0.3">
      <c r="A608" t="s">
        <v>835</v>
      </c>
      <c r="B608" t="s">
        <v>836</v>
      </c>
      <c r="C608">
        <v>4.5</v>
      </c>
      <c r="D608">
        <f t="shared" si="45"/>
        <v>0</v>
      </c>
      <c r="G608" t="s">
        <v>1379</v>
      </c>
      <c r="H608" t="s">
        <v>1380</v>
      </c>
      <c r="I608">
        <v>3.75</v>
      </c>
      <c r="J608">
        <f t="shared" si="46"/>
        <v>0</v>
      </c>
      <c r="K608">
        <f t="shared" ca="1" si="47"/>
        <v>3</v>
      </c>
      <c r="L608">
        <f t="shared" ca="1" si="48"/>
        <v>3</v>
      </c>
      <c r="M608">
        <f t="shared" ca="1" si="49"/>
        <v>0.75</v>
      </c>
    </row>
    <row r="609" spans="1:13" x14ac:dyDescent="0.3">
      <c r="A609" t="s">
        <v>838</v>
      </c>
      <c r="B609" t="s">
        <v>839</v>
      </c>
      <c r="C609">
        <v>4.2699999999999996</v>
      </c>
      <c r="D609">
        <f t="shared" si="45"/>
        <v>0</v>
      </c>
      <c r="G609" t="s">
        <v>1381</v>
      </c>
      <c r="H609" t="s">
        <v>1382</v>
      </c>
      <c r="I609">
        <v>2</v>
      </c>
      <c r="J609">
        <f t="shared" si="46"/>
        <v>0</v>
      </c>
      <c r="K609">
        <f t="shared" ca="1" si="47"/>
        <v>1.75</v>
      </c>
      <c r="L609">
        <f t="shared" ca="1" si="48"/>
        <v>1.75</v>
      </c>
      <c r="M609">
        <f t="shared" ca="1" si="49"/>
        <v>0.25</v>
      </c>
    </row>
    <row r="610" spans="1:13" x14ac:dyDescent="0.3">
      <c r="A610" t="s">
        <v>840</v>
      </c>
      <c r="B610" t="s">
        <v>9</v>
      </c>
      <c r="C610">
        <v>3.93</v>
      </c>
      <c r="D610">
        <f t="shared" si="45"/>
        <v>0</v>
      </c>
      <c r="G610" t="s">
        <v>1383</v>
      </c>
      <c r="H610" t="s">
        <v>1219</v>
      </c>
      <c r="I610">
        <v>29.5</v>
      </c>
      <c r="J610">
        <f t="shared" si="46"/>
        <v>0</v>
      </c>
      <c r="K610">
        <f t="shared" ca="1" si="47"/>
        <v>23</v>
      </c>
      <c r="L610">
        <f t="shared" ca="1" si="48"/>
        <v>23</v>
      </c>
      <c r="M610">
        <f t="shared" ca="1" si="49"/>
        <v>6.5</v>
      </c>
    </row>
    <row r="611" spans="1:13" x14ac:dyDescent="0.3">
      <c r="A611" t="s">
        <v>841</v>
      </c>
      <c r="B611" t="s">
        <v>9</v>
      </c>
      <c r="C611">
        <v>5.49</v>
      </c>
      <c r="D611">
        <f t="shared" si="45"/>
        <v>0</v>
      </c>
      <c r="G611" t="s">
        <v>1384</v>
      </c>
      <c r="H611" t="s">
        <v>1221</v>
      </c>
      <c r="I611">
        <v>0</v>
      </c>
      <c r="J611">
        <f t="shared" si="46"/>
        <v>0</v>
      </c>
      <c r="K611">
        <f t="shared" ca="1" si="47"/>
        <v>23</v>
      </c>
      <c r="L611">
        <f t="shared" ca="1" si="48"/>
        <v>0</v>
      </c>
      <c r="M611">
        <f t="shared" ca="1" si="49"/>
        <v>0</v>
      </c>
    </row>
    <row r="612" spans="1:13" x14ac:dyDescent="0.3">
      <c r="A612" t="s">
        <v>1385</v>
      </c>
      <c r="B612" t="s">
        <v>9</v>
      </c>
      <c r="C612">
        <v>15.25</v>
      </c>
      <c r="D612">
        <f t="shared" si="45"/>
        <v>1</v>
      </c>
      <c r="G612" t="s">
        <v>1386</v>
      </c>
      <c r="H612" t="s">
        <v>1387</v>
      </c>
      <c r="I612">
        <v>4.75</v>
      </c>
      <c r="J612">
        <f t="shared" si="46"/>
        <v>0</v>
      </c>
      <c r="K612">
        <f t="shared" ca="1" si="47"/>
        <v>4.5</v>
      </c>
      <c r="L612">
        <f t="shared" ca="1" si="48"/>
        <v>4.5</v>
      </c>
      <c r="M612">
        <f t="shared" ca="1" si="49"/>
        <v>0.25</v>
      </c>
    </row>
    <row r="613" spans="1:13" x14ac:dyDescent="0.3">
      <c r="A613" t="s">
        <v>843</v>
      </c>
      <c r="B613" t="s">
        <v>844</v>
      </c>
      <c r="C613">
        <v>2.2000000000000002</v>
      </c>
      <c r="D613">
        <f t="shared" si="45"/>
        <v>0</v>
      </c>
      <c r="G613" t="s">
        <v>1388</v>
      </c>
      <c r="H613" t="s">
        <v>1389</v>
      </c>
      <c r="I613">
        <v>4.75</v>
      </c>
      <c r="J613">
        <f t="shared" si="46"/>
        <v>0</v>
      </c>
      <c r="K613">
        <f t="shared" ca="1" si="47"/>
        <v>4.5</v>
      </c>
      <c r="L613">
        <f t="shared" ca="1" si="48"/>
        <v>4.5</v>
      </c>
      <c r="M613">
        <f t="shared" ca="1" si="49"/>
        <v>0.25</v>
      </c>
    </row>
    <row r="614" spans="1:13" x14ac:dyDescent="0.3">
      <c r="A614" t="s">
        <v>846</v>
      </c>
      <c r="B614" t="s">
        <v>6</v>
      </c>
      <c r="C614">
        <v>6.5</v>
      </c>
      <c r="D614">
        <f t="shared" si="45"/>
        <v>0</v>
      </c>
      <c r="G614" t="s">
        <v>1390</v>
      </c>
      <c r="H614" t="s">
        <v>427</v>
      </c>
      <c r="I614">
        <v>17</v>
      </c>
      <c r="J614">
        <f t="shared" si="46"/>
        <v>0</v>
      </c>
      <c r="K614">
        <f t="shared" ca="1" si="47"/>
        <v>18</v>
      </c>
      <c r="L614">
        <f t="shared" ca="1" si="48"/>
        <v>17</v>
      </c>
      <c r="M614">
        <f t="shared" ca="1" si="49"/>
        <v>-1</v>
      </c>
    </row>
    <row r="615" spans="1:13" x14ac:dyDescent="0.3">
      <c r="A615" t="s">
        <v>848</v>
      </c>
      <c r="B615" t="s">
        <v>16</v>
      </c>
      <c r="C615">
        <v>2.52</v>
      </c>
      <c r="D615">
        <f t="shared" si="45"/>
        <v>0</v>
      </c>
      <c r="G615" t="s">
        <v>1391</v>
      </c>
      <c r="H615" t="s">
        <v>371</v>
      </c>
      <c r="I615">
        <v>8.5</v>
      </c>
      <c r="J615">
        <f t="shared" si="46"/>
        <v>0</v>
      </c>
      <c r="K615">
        <f t="shared" ca="1" si="47"/>
        <v>8.25</v>
      </c>
      <c r="L615">
        <f t="shared" ca="1" si="48"/>
        <v>8.25</v>
      </c>
      <c r="M615">
        <f t="shared" ca="1" si="49"/>
        <v>0.25</v>
      </c>
    </row>
    <row r="616" spans="1:13" x14ac:dyDescent="0.3">
      <c r="A616" t="s">
        <v>1392</v>
      </c>
      <c r="B616" t="s">
        <v>1393</v>
      </c>
      <c r="C616">
        <v>0</v>
      </c>
      <c r="D616">
        <f t="shared" si="45"/>
        <v>1</v>
      </c>
      <c r="G616" t="s">
        <v>1394</v>
      </c>
      <c r="H616" t="s">
        <v>371</v>
      </c>
      <c r="I616">
        <v>8.5</v>
      </c>
      <c r="J616">
        <f t="shared" si="46"/>
        <v>0</v>
      </c>
      <c r="K616">
        <f t="shared" ca="1" si="47"/>
        <v>8.25</v>
      </c>
      <c r="L616">
        <f t="shared" ca="1" si="48"/>
        <v>8.25</v>
      </c>
      <c r="M616">
        <f t="shared" ca="1" si="49"/>
        <v>0.25</v>
      </c>
    </row>
    <row r="617" spans="1:13" x14ac:dyDescent="0.3">
      <c r="A617" t="s">
        <v>1395</v>
      </c>
      <c r="B617" t="s">
        <v>1396</v>
      </c>
      <c r="C617">
        <v>0</v>
      </c>
      <c r="D617">
        <f t="shared" si="45"/>
        <v>1</v>
      </c>
      <c r="G617" t="s">
        <v>1397</v>
      </c>
      <c r="H617" t="s">
        <v>1398</v>
      </c>
      <c r="I617">
        <v>0</v>
      </c>
      <c r="J617">
        <f t="shared" si="46"/>
        <v>0</v>
      </c>
      <c r="K617">
        <f t="shared" ca="1" si="47"/>
        <v>14.5</v>
      </c>
      <c r="L617">
        <f t="shared" ca="1" si="48"/>
        <v>0</v>
      </c>
      <c r="M617">
        <f t="shared" ca="1" si="49"/>
        <v>0</v>
      </c>
    </row>
    <row r="618" spans="1:13" x14ac:dyDescent="0.3">
      <c r="A618" t="s">
        <v>1399</v>
      </c>
      <c r="B618" t="s">
        <v>1371</v>
      </c>
      <c r="C618">
        <v>0</v>
      </c>
      <c r="D618">
        <f t="shared" si="45"/>
        <v>1</v>
      </c>
      <c r="G618" t="s">
        <v>1400</v>
      </c>
      <c r="H618" t="s">
        <v>34</v>
      </c>
      <c r="I618">
        <v>1.75</v>
      </c>
      <c r="J618">
        <f t="shared" si="46"/>
        <v>0</v>
      </c>
      <c r="K618">
        <f t="shared" ca="1" si="47"/>
        <v>1.75</v>
      </c>
      <c r="L618">
        <f t="shared" ca="1" si="48"/>
        <v>1.75</v>
      </c>
      <c r="M618">
        <f t="shared" ca="1" si="49"/>
        <v>0</v>
      </c>
    </row>
    <row r="619" spans="1:13" x14ac:dyDescent="0.3">
      <c r="A619" t="s">
        <v>1401</v>
      </c>
      <c r="B619" t="s">
        <v>1402</v>
      </c>
      <c r="C619">
        <v>13.5</v>
      </c>
      <c r="D619">
        <f t="shared" si="45"/>
        <v>1</v>
      </c>
      <c r="G619" t="s">
        <v>1403</v>
      </c>
      <c r="H619" t="s">
        <v>68</v>
      </c>
      <c r="I619">
        <v>2</v>
      </c>
      <c r="J619">
        <f t="shared" si="46"/>
        <v>0</v>
      </c>
      <c r="K619">
        <f t="shared" ca="1" si="47"/>
        <v>1.75</v>
      </c>
      <c r="L619">
        <f t="shared" ca="1" si="48"/>
        <v>1.75</v>
      </c>
      <c r="M619">
        <f t="shared" ca="1" si="49"/>
        <v>0.25</v>
      </c>
    </row>
    <row r="620" spans="1:13" x14ac:dyDescent="0.3">
      <c r="A620" t="s">
        <v>851</v>
      </c>
      <c r="B620" t="s">
        <v>328</v>
      </c>
      <c r="C620">
        <v>0</v>
      </c>
      <c r="D620">
        <f t="shared" si="45"/>
        <v>0</v>
      </c>
      <c r="G620" t="s">
        <v>1404</v>
      </c>
      <c r="H620" t="s">
        <v>68</v>
      </c>
      <c r="I620">
        <v>2.25</v>
      </c>
      <c r="J620">
        <f t="shared" si="46"/>
        <v>0</v>
      </c>
      <c r="K620">
        <f t="shared" ca="1" si="47"/>
        <v>1.75</v>
      </c>
      <c r="L620">
        <f t="shared" ca="1" si="48"/>
        <v>1.75</v>
      </c>
      <c r="M620">
        <f t="shared" ca="1" si="49"/>
        <v>0.5</v>
      </c>
    </row>
    <row r="621" spans="1:13" x14ac:dyDescent="0.3">
      <c r="A621" t="s">
        <v>852</v>
      </c>
      <c r="B621" t="s">
        <v>328</v>
      </c>
      <c r="C621">
        <v>6</v>
      </c>
      <c r="D621">
        <f t="shared" si="45"/>
        <v>0</v>
      </c>
      <c r="G621" t="s">
        <v>1405</v>
      </c>
      <c r="H621" t="s">
        <v>1406</v>
      </c>
      <c r="I621">
        <v>0.2</v>
      </c>
      <c r="J621">
        <f t="shared" si="46"/>
        <v>0</v>
      </c>
      <c r="K621">
        <f t="shared" ca="1" si="47"/>
        <v>0.2</v>
      </c>
      <c r="L621">
        <f t="shared" ca="1" si="48"/>
        <v>0.2</v>
      </c>
      <c r="M621">
        <f t="shared" ca="1" si="49"/>
        <v>0</v>
      </c>
    </row>
    <row r="622" spans="1:13" x14ac:dyDescent="0.3">
      <c r="A622" t="s">
        <v>853</v>
      </c>
      <c r="B622" t="s">
        <v>128</v>
      </c>
      <c r="C622">
        <v>8</v>
      </c>
      <c r="D622">
        <f t="shared" si="45"/>
        <v>0</v>
      </c>
      <c r="G622" t="s">
        <v>1407</v>
      </c>
      <c r="H622" t="s">
        <v>1408</v>
      </c>
      <c r="I622">
        <v>24</v>
      </c>
      <c r="J622">
        <f t="shared" si="46"/>
        <v>0</v>
      </c>
      <c r="K622">
        <f t="shared" ca="1" si="47"/>
        <v>24</v>
      </c>
      <c r="L622">
        <f t="shared" ca="1" si="48"/>
        <v>24</v>
      </c>
      <c r="M622">
        <f t="shared" ca="1" si="49"/>
        <v>0</v>
      </c>
    </row>
    <row r="623" spans="1:13" x14ac:dyDescent="0.3">
      <c r="A623" t="s">
        <v>855</v>
      </c>
      <c r="B623" t="s">
        <v>1409</v>
      </c>
      <c r="C623">
        <v>0</v>
      </c>
      <c r="D623">
        <f t="shared" si="45"/>
        <v>0</v>
      </c>
      <c r="G623" t="s">
        <v>1410</v>
      </c>
      <c r="H623" t="s">
        <v>606</v>
      </c>
      <c r="I623">
        <v>31.5</v>
      </c>
      <c r="J623">
        <f t="shared" si="46"/>
        <v>0</v>
      </c>
      <c r="K623">
        <f t="shared" ca="1" si="47"/>
        <v>27</v>
      </c>
      <c r="L623">
        <f t="shared" ca="1" si="48"/>
        <v>27</v>
      </c>
      <c r="M623">
        <f t="shared" ca="1" si="49"/>
        <v>4.5</v>
      </c>
    </row>
    <row r="624" spans="1:13" x14ac:dyDescent="0.3">
      <c r="A624" t="s">
        <v>1411</v>
      </c>
      <c r="B624" t="s">
        <v>381</v>
      </c>
      <c r="C624">
        <v>6.5</v>
      </c>
      <c r="D624">
        <f t="shared" si="45"/>
        <v>1</v>
      </c>
      <c r="G624" t="s">
        <v>1412</v>
      </c>
      <c r="H624" t="s">
        <v>1413</v>
      </c>
      <c r="I624">
        <v>0.7</v>
      </c>
      <c r="J624">
        <f t="shared" si="46"/>
        <v>0</v>
      </c>
      <c r="K624">
        <f t="shared" ca="1" si="47"/>
        <v>0.75</v>
      </c>
      <c r="L624">
        <f t="shared" ca="1" si="48"/>
        <v>0.7</v>
      </c>
      <c r="M624">
        <f t="shared" ca="1" si="49"/>
        <v>-5.0000000000000044E-2</v>
      </c>
    </row>
    <row r="625" spans="1:13" x14ac:dyDescent="0.3">
      <c r="A625" t="s">
        <v>1414</v>
      </c>
      <c r="B625" t="s">
        <v>1415</v>
      </c>
      <c r="C625">
        <v>2.25</v>
      </c>
      <c r="D625">
        <f t="shared" si="45"/>
        <v>1</v>
      </c>
      <c r="G625" t="s">
        <v>1416</v>
      </c>
      <c r="H625" t="s">
        <v>385</v>
      </c>
      <c r="I625">
        <v>53</v>
      </c>
      <c r="J625">
        <f t="shared" si="46"/>
        <v>0</v>
      </c>
      <c r="K625">
        <f t="shared" ca="1" si="47"/>
        <v>51</v>
      </c>
      <c r="L625">
        <f t="shared" ca="1" si="48"/>
        <v>51</v>
      </c>
      <c r="M625">
        <f t="shared" ca="1" si="49"/>
        <v>2</v>
      </c>
    </row>
    <row r="626" spans="1:13" x14ac:dyDescent="0.3">
      <c r="A626" t="s">
        <v>1417</v>
      </c>
      <c r="B626" t="s">
        <v>1418</v>
      </c>
      <c r="C626">
        <v>0</v>
      </c>
      <c r="D626">
        <f t="shared" si="45"/>
        <v>1</v>
      </c>
      <c r="G626" t="s">
        <v>1419</v>
      </c>
      <c r="H626" t="s">
        <v>1420</v>
      </c>
      <c r="I626">
        <v>13.5</v>
      </c>
      <c r="J626">
        <f t="shared" si="46"/>
        <v>0</v>
      </c>
      <c r="K626">
        <f t="shared" ca="1" si="47"/>
        <v>17</v>
      </c>
      <c r="L626">
        <f t="shared" ca="1" si="48"/>
        <v>13.5</v>
      </c>
      <c r="M626">
        <f t="shared" ca="1" si="49"/>
        <v>-3.5</v>
      </c>
    </row>
    <row r="627" spans="1:13" x14ac:dyDescent="0.3">
      <c r="A627" t="s">
        <v>1421</v>
      </c>
      <c r="B627" t="s">
        <v>49</v>
      </c>
      <c r="C627">
        <v>110</v>
      </c>
      <c r="D627">
        <f t="shared" si="45"/>
        <v>1</v>
      </c>
      <c r="G627" t="s">
        <v>1422</v>
      </c>
      <c r="H627" t="s">
        <v>1221</v>
      </c>
      <c r="I627">
        <v>30.5</v>
      </c>
      <c r="J627">
        <f t="shared" si="46"/>
        <v>0</v>
      </c>
      <c r="K627">
        <f t="shared" ca="1" si="47"/>
        <v>23</v>
      </c>
      <c r="L627">
        <f t="shared" ca="1" si="48"/>
        <v>23</v>
      </c>
      <c r="M627">
        <f t="shared" ca="1" si="49"/>
        <v>7.5</v>
      </c>
    </row>
    <row r="628" spans="1:13" x14ac:dyDescent="0.3">
      <c r="A628" t="s">
        <v>1423</v>
      </c>
      <c r="B628" t="s">
        <v>1424</v>
      </c>
      <c r="C628">
        <v>0</v>
      </c>
      <c r="D628">
        <f t="shared" si="45"/>
        <v>1</v>
      </c>
      <c r="G628" t="s">
        <v>1425</v>
      </c>
      <c r="H628" t="s">
        <v>1219</v>
      </c>
      <c r="I628">
        <v>30.5</v>
      </c>
      <c r="J628">
        <f t="shared" si="46"/>
        <v>0</v>
      </c>
      <c r="K628">
        <f t="shared" ca="1" si="47"/>
        <v>23</v>
      </c>
      <c r="L628">
        <f t="shared" ca="1" si="48"/>
        <v>23</v>
      </c>
      <c r="M628">
        <f t="shared" ca="1" si="49"/>
        <v>7.5</v>
      </c>
    </row>
    <row r="629" spans="1:13" x14ac:dyDescent="0.3">
      <c r="A629" t="s">
        <v>1426</v>
      </c>
      <c r="B629" t="s">
        <v>1427</v>
      </c>
      <c r="C629">
        <v>3.9</v>
      </c>
      <c r="D629">
        <f t="shared" si="45"/>
        <v>1</v>
      </c>
      <c r="G629" t="s">
        <v>1428</v>
      </c>
      <c r="H629" t="s">
        <v>1429</v>
      </c>
      <c r="I629">
        <v>38.5</v>
      </c>
      <c r="J629">
        <f t="shared" si="46"/>
        <v>0</v>
      </c>
      <c r="K629">
        <f t="shared" ca="1" si="47"/>
        <v>38.5</v>
      </c>
      <c r="L629">
        <f t="shared" ca="1" si="48"/>
        <v>38.5</v>
      </c>
      <c r="M629">
        <f t="shared" ca="1" si="49"/>
        <v>0</v>
      </c>
    </row>
    <row r="630" spans="1:13" x14ac:dyDescent="0.3">
      <c r="A630" t="s">
        <v>856</v>
      </c>
      <c r="B630" t="s">
        <v>137</v>
      </c>
      <c r="C630">
        <v>15</v>
      </c>
      <c r="D630">
        <f t="shared" si="45"/>
        <v>0</v>
      </c>
      <c r="G630" t="s">
        <v>1428</v>
      </c>
      <c r="H630" t="s">
        <v>611</v>
      </c>
      <c r="I630">
        <v>0</v>
      </c>
      <c r="J630">
        <f t="shared" si="46"/>
        <v>0</v>
      </c>
      <c r="K630">
        <f t="shared" ca="1" si="47"/>
        <v>38.5</v>
      </c>
      <c r="L630">
        <f t="shared" ca="1" si="48"/>
        <v>0</v>
      </c>
      <c r="M630">
        <f t="shared" ca="1" si="49"/>
        <v>0</v>
      </c>
    </row>
    <row r="631" spans="1:13" x14ac:dyDescent="0.3">
      <c r="A631" t="s">
        <v>857</v>
      </c>
      <c r="B631" t="s">
        <v>1430</v>
      </c>
      <c r="C631">
        <v>1.5</v>
      </c>
      <c r="D631">
        <f t="shared" si="45"/>
        <v>0</v>
      </c>
      <c r="G631" t="s">
        <v>1431</v>
      </c>
      <c r="H631" t="s">
        <v>773</v>
      </c>
      <c r="I631">
        <v>44</v>
      </c>
      <c r="J631">
        <f t="shared" si="46"/>
        <v>0</v>
      </c>
      <c r="K631">
        <f t="shared" ca="1" si="47"/>
        <v>44</v>
      </c>
      <c r="L631">
        <f t="shared" ca="1" si="48"/>
        <v>44</v>
      </c>
      <c r="M631">
        <f t="shared" ca="1" si="49"/>
        <v>0</v>
      </c>
    </row>
    <row r="632" spans="1:13" x14ac:dyDescent="0.3">
      <c r="A632" t="s">
        <v>1432</v>
      </c>
      <c r="B632" t="s">
        <v>1433</v>
      </c>
      <c r="C632">
        <v>21</v>
      </c>
      <c r="D632">
        <f t="shared" si="45"/>
        <v>1</v>
      </c>
      <c r="G632" t="s">
        <v>1431</v>
      </c>
      <c r="H632" t="s">
        <v>611</v>
      </c>
      <c r="I632">
        <v>0</v>
      </c>
      <c r="J632">
        <f t="shared" si="46"/>
        <v>0</v>
      </c>
      <c r="K632">
        <f t="shared" ca="1" si="47"/>
        <v>44</v>
      </c>
      <c r="L632">
        <f t="shared" ca="1" si="48"/>
        <v>0</v>
      </c>
      <c r="M632">
        <f t="shared" ca="1" si="49"/>
        <v>0</v>
      </c>
    </row>
    <row r="633" spans="1:13" x14ac:dyDescent="0.3">
      <c r="A633" t="s">
        <v>1434</v>
      </c>
      <c r="B633" t="s">
        <v>1433</v>
      </c>
      <c r="C633">
        <v>29</v>
      </c>
      <c r="D633">
        <f t="shared" si="45"/>
        <v>1</v>
      </c>
      <c r="G633" t="s">
        <v>1435</v>
      </c>
      <c r="H633" t="s">
        <v>1436</v>
      </c>
      <c r="I633">
        <v>51.5</v>
      </c>
      <c r="J633">
        <f t="shared" si="46"/>
        <v>0</v>
      </c>
      <c r="K633">
        <f t="shared" ca="1" si="47"/>
        <v>51.5</v>
      </c>
      <c r="L633">
        <f t="shared" ca="1" si="48"/>
        <v>51.5</v>
      </c>
      <c r="M633">
        <f t="shared" ca="1" si="49"/>
        <v>0</v>
      </c>
    </row>
    <row r="634" spans="1:13" x14ac:dyDescent="0.3">
      <c r="A634" t="s">
        <v>1437</v>
      </c>
      <c r="B634" t="s">
        <v>1438</v>
      </c>
      <c r="C634">
        <v>18.5</v>
      </c>
      <c r="D634">
        <f t="shared" si="45"/>
        <v>1</v>
      </c>
      <c r="G634" t="s">
        <v>1435</v>
      </c>
      <c r="H634" t="s">
        <v>611</v>
      </c>
      <c r="I634">
        <v>0</v>
      </c>
      <c r="J634">
        <f t="shared" si="46"/>
        <v>0</v>
      </c>
      <c r="K634">
        <f t="shared" ca="1" si="47"/>
        <v>51.5</v>
      </c>
      <c r="L634">
        <f t="shared" ca="1" si="48"/>
        <v>0</v>
      </c>
      <c r="M634">
        <f t="shared" ca="1" si="49"/>
        <v>0</v>
      </c>
    </row>
    <row r="635" spans="1:13" x14ac:dyDescent="0.3">
      <c r="A635" t="s">
        <v>1439</v>
      </c>
      <c r="B635" t="s">
        <v>1438</v>
      </c>
      <c r="C635">
        <v>25</v>
      </c>
      <c r="D635">
        <f t="shared" si="45"/>
        <v>1</v>
      </c>
      <c r="G635" t="s">
        <v>1440</v>
      </c>
      <c r="H635" t="s">
        <v>1100</v>
      </c>
      <c r="I635">
        <v>60</v>
      </c>
      <c r="J635">
        <f t="shared" si="46"/>
        <v>0</v>
      </c>
      <c r="K635">
        <f t="shared" ca="1" si="47"/>
        <v>55</v>
      </c>
      <c r="L635">
        <f t="shared" ca="1" si="48"/>
        <v>55</v>
      </c>
      <c r="M635">
        <f t="shared" ca="1" si="49"/>
        <v>5</v>
      </c>
    </row>
    <row r="636" spans="1:13" x14ac:dyDescent="0.3">
      <c r="A636" t="s">
        <v>1441</v>
      </c>
      <c r="B636" t="s">
        <v>1438</v>
      </c>
      <c r="C636">
        <v>3.5</v>
      </c>
      <c r="D636">
        <f t="shared" si="45"/>
        <v>1</v>
      </c>
      <c r="G636" t="s">
        <v>1442</v>
      </c>
      <c r="H636" t="s">
        <v>1443</v>
      </c>
      <c r="I636">
        <v>0</v>
      </c>
      <c r="J636">
        <f t="shared" si="46"/>
        <v>0</v>
      </c>
      <c r="K636">
        <f t="shared" ca="1" si="47"/>
        <v>77</v>
      </c>
      <c r="L636">
        <f t="shared" ca="1" si="48"/>
        <v>0</v>
      </c>
      <c r="M636">
        <f t="shared" ca="1" si="49"/>
        <v>0</v>
      </c>
    </row>
    <row r="637" spans="1:13" x14ac:dyDescent="0.3">
      <c r="A637" t="s">
        <v>859</v>
      </c>
      <c r="B637" t="s">
        <v>74</v>
      </c>
      <c r="C637">
        <v>23.5</v>
      </c>
      <c r="D637">
        <f t="shared" si="45"/>
        <v>0</v>
      </c>
      <c r="G637" t="s">
        <v>1444</v>
      </c>
      <c r="H637" t="s">
        <v>1445</v>
      </c>
      <c r="I637">
        <v>0</v>
      </c>
      <c r="J637">
        <f t="shared" si="46"/>
        <v>0</v>
      </c>
      <c r="K637">
        <f t="shared" ca="1" si="47"/>
        <v>101</v>
      </c>
      <c r="L637">
        <f t="shared" ca="1" si="48"/>
        <v>0</v>
      </c>
      <c r="M637">
        <f t="shared" ca="1" si="49"/>
        <v>0</v>
      </c>
    </row>
    <row r="638" spans="1:13" x14ac:dyDescent="0.3">
      <c r="A638" t="s">
        <v>860</v>
      </c>
      <c r="B638" t="s">
        <v>1446</v>
      </c>
      <c r="C638">
        <v>2.1</v>
      </c>
      <c r="D638">
        <f t="shared" si="45"/>
        <v>0</v>
      </c>
      <c r="G638" t="s">
        <v>1447</v>
      </c>
      <c r="H638" t="s">
        <v>1448</v>
      </c>
      <c r="I638">
        <v>115</v>
      </c>
      <c r="J638">
        <f t="shared" si="46"/>
        <v>0</v>
      </c>
      <c r="K638">
        <f t="shared" ca="1" si="47"/>
        <v>101</v>
      </c>
      <c r="L638">
        <f t="shared" ca="1" si="48"/>
        <v>101</v>
      </c>
      <c r="M638">
        <f t="shared" ca="1" si="49"/>
        <v>14</v>
      </c>
    </row>
    <row r="639" spans="1:13" x14ac:dyDescent="0.3">
      <c r="A639" t="s">
        <v>864</v>
      </c>
      <c r="B639" t="s">
        <v>61</v>
      </c>
      <c r="C639">
        <v>9.25</v>
      </c>
      <c r="D639">
        <f t="shared" si="45"/>
        <v>0</v>
      </c>
      <c r="G639" t="s">
        <v>1449</v>
      </c>
      <c r="H639" t="s">
        <v>74</v>
      </c>
      <c r="I639">
        <v>12</v>
      </c>
      <c r="J639">
        <f t="shared" si="46"/>
        <v>0</v>
      </c>
      <c r="K639">
        <f t="shared" ca="1" si="47"/>
        <v>20</v>
      </c>
      <c r="L639">
        <f t="shared" ca="1" si="48"/>
        <v>12</v>
      </c>
      <c r="M639">
        <f t="shared" ca="1" si="49"/>
        <v>-8</v>
      </c>
    </row>
    <row r="640" spans="1:13" x14ac:dyDescent="0.3">
      <c r="A640" t="s">
        <v>1450</v>
      </c>
      <c r="B640" t="s">
        <v>54</v>
      </c>
      <c r="C640">
        <v>140</v>
      </c>
      <c r="D640">
        <f t="shared" si="45"/>
        <v>1</v>
      </c>
      <c r="G640" t="s">
        <v>1451</v>
      </c>
      <c r="H640" t="s">
        <v>934</v>
      </c>
      <c r="I640">
        <v>0</v>
      </c>
      <c r="J640">
        <f t="shared" si="46"/>
        <v>0</v>
      </c>
      <c r="K640">
        <f t="shared" ca="1" si="47"/>
        <v>0</v>
      </c>
      <c r="L640">
        <f t="shared" ca="1" si="48"/>
        <v>0</v>
      </c>
      <c r="M640">
        <f t="shared" ca="1" si="49"/>
        <v>0</v>
      </c>
    </row>
    <row r="641" spans="1:13" x14ac:dyDescent="0.3">
      <c r="A641" t="s">
        <v>1452</v>
      </c>
      <c r="B641" t="s">
        <v>54</v>
      </c>
      <c r="C641">
        <v>117.5</v>
      </c>
      <c r="D641">
        <f t="shared" si="45"/>
        <v>1</v>
      </c>
      <c r="G641" t="s">
        <v>1451</v>
      </c>
      <c r="H641" t="s">
        <v>1453</v>
      </c>
      <c r="I641">
        <v>0</v>
      </c>
      <c r="J641">
        <f t="shared" si="46"/>
        <v>0</v>
      </c>
      <c r="K641">
        <f t="shared" ca="1" si="47"/>
        <v>0</v>
      </c>
      <c r="L641">
        <f t="shared" ca="1" si="48"/>
        <v>0</v>
      </c>
      <c r="M641">
        <f t="shared" ca="1" si="49"/>
        <v>0</v>
      </c>
    </row>
    <row r="642" spans="1:13" x14ac:dyDescent="0.3">
      <c r="A642" t="s">
        <v>1454</v>
      </c>
      <c r="B642" t="s">
        <v>1258</v>
      </c>
      <c r="C642">
        <v>2.25</v>
      </c>
      <c r="D642">
        <f t="shared" si="45"/>
        <v>1</v>
      </c>
      <c r="G642" t="s">
        <v>1455</v>
      </c>
      <c r="H642" t="s">
        <v>1456</v>
      </c>
      <c r="I642">
        <v>48</v>
      </c>
      <c r="J642">
        <f t="shared" si="46"/>
        <v>0</v>
      </c>
      <c r="K642">
        <f t="shared" ca="1" si="47"/>
        <v>0</v>
      </c>
      <c r="L642">
        <f t="shared" ca="1" si="48"/>
        <v>0</v>
      </c>
      <c r="M642">
        <f t="shared" ca="1" si="49"/>
        <v>0</v>
      </c>
    </row>
    <row r="643" spans="1:13" x14ac:dyDescent="0.3">
      <c r="A643" t="s">
        <v>867</v>
      </c>
      <c r="B643" t="s">
        <v>1457</v>
      </c>
      <c r="C643">
        <v>3.75</v>
      </c>
      <c r="D643">
        <f t="shared" si="45"/>
        <v>0</v>
      </c>
      <c r="G643" t="s">
        <v>1455</v>
      </c>
      <c r="H643" t="s">
        <v>611</v>
      </c>
      <c r="I643">
        <v>0</v>
      </c>
      <c r="J643">
        <f t="shared" si="46"/>
        <v>0</v>
      </c>
      <c r="K643">
        <f t="shared" ca="1" si="47"/>
        <v>0</v>
      </c>
      <c r="L643">
        <f t="shared" ca="1" si="48"/>
        <v>0</v>
      </c>
      <c r="M643">
        <f t="shared" ca="1" si="49"/>
        <v>0</v>
      </c>
    </row>
    <row r="644" spans="1:13" x14ac:dyDescent="0.3">
      <c r="A644" t="s">
        <v>1458</v>
      </c>
      <c r="B644" t="s">
        <v>1459</v>
      </c>
      <c r="C644">
        <v>0.65</v>
      </c>
      <c r="D644">
        <f t="shared" si="45"/>
        <v>1</v>
      </c>
      <c r="G644" t="s">
        <v>1460</v>
      </c>
      <c r="H644" t="s">
        <v>1461</v>
      </c>
      <c r="I644">
        <v>1.6</v>
      </c>
      <c r="J644">
        <f t="shared" si="46"/>
        <v>0</v>
      </c>
      <c r="K644">
        <f t="shared" ca="1" si="47"/>
        <v>1.6</v>
      </c>
      <c r="L644">
        <f t="shared" ca="1" si="48"/>
        <v>1.6</v>
      </c>
      <c r="M644">
        <f t="shared" ca="1" si="49"/>
        <v>0</v>
      </c>
    </row>
    <row r="645" spans="1:13" x14ac:dyDescent="0.3">
      <c r="A645" t="s">
        <v>1462</v>
      </c>
      <c r="B645" t="s">
        <v>1463</v>
      </c>
      <c r="C645">
        <v>0.3</v>
      </c>
      <c r="D645">
        <f t="shared" ref="D645:D708" si="50">IF(ISERROR(MATCH(A645,CartN,0)),1,0)</f>
        <v>1</v>
      </c>
      <c r="G645" t="s">
        <v>1464</v>
      </c>
      <c r="H645" t="s">
        <v>274</v>
      </c>
      <c r="I645">
        <v>1.6</v>
      </c>
      <c r="J645">
        <f t="shared" ref="J645:J708" si="51">IF(ISERROR(MATCH(G645,CartN1,0)),1,0)</f>
        <v>0</v>
      </c>
      <c r="K645">
        <f t="shared" ref="K645:K708" ca="1" si="52">IFERROR(OFFSET($A$4,MATCH(G645,CartN1,0),2),0)</f>
        <v>1.6</v>
      </c>
      <c r="L645">
        <f t="shared" ca="1" si="48"/>
        <v>1.6</v>
      </c>
      <c r="M645">
        <f t="shared" ca="1" si="49"/>
        <v>0</v>
      </c>
    </row>
    <row r="646" spans="1:13" x14ac:dyDescent="0.3">
      <c r="A646" t="s">
        <v>1465</v>
      </c>
      <c r="B646" t="s">
        <v>620</v>
      </c>
      <c r="C646">
        <v>17</v>
      </c>
      <c r="D646">
        <f t="shared" si="50"/>
        <v>1</v>
      </c>
      <c r="G646" t="s">
        <v>1466</v>
      </c>
      <c r="H646" t="s">
        <v>1467</v>
      </c>
      <c r="I646">
        <v>19</v>
      </c>
      <c r="J646">
        <f t="shared" si="51"/>
        <v>0</v>
      </c>
      <c r="K646">
        <f t="shared" ca="1" si="52"/>
        <v>12.55</v>
      </c>
      <c r="L646">
        <f t="shared" ref="L646:L709" ca="1" si="53">IF(J646=1,I646,IF(K646&lt;=I646,K646,I646))</f>
        <v>12.55</v>
      </c>
      <c r="M646">
        <f t="shared" ref="M646:M709" ca="1" si="54">IF(AND(I646&gt;0,K646&gt;0),I646-K646,0)</f>
        <v>6.4499999999999993</v>
      </c>
    </row>
    <row r="647" spans="1:13" x14ac:dyDescent="0.3">
      <c r="A647" t="s">
        <v>1468</v>
      </c>
      <c r="B647" t="s">
        <v>761</v>
      </c>
      <c r="C647">
        <v>19</v>
      </c>
      <c r="D647">
        <f t="shared" si="50"/>
        <v>1</v>
      </c>
      <c r="G647" t="s">
        <v>1469</v>
      </c>
      <c r="H647" t="s">
        <v>1467</v>
      </c>
      <c r="I647">
        <v>24</v>
      </c>
      <c r="J647">
        <f t="shared" si="51"/>
        <v>0</v>
      </c>
      <c r="K647">
        <f t="shared" ca="1" si="52"/>
        <v>21</v>
      </c>
      <c r="L647">
        <f t="shared" ca="1" si="53"/>
        <v>21</v>
      </c>
      <c r="M647">
        <f t="shared" ca="1" si="54"/>
        <v>3</v>
      </c>
    </row>
    <row r="648" spans="1:13" x14ac:dyDescent="0.3">
      <c r="A648" t="s">
        <v>1470</v>
      </c>
      <c r="B648" t="s">
        <v>1471</v>
      </c>
      <c r="C648">
        <v>0.6</v>
      </c>
      <c r="D648">
        <f t="shared" si="50"/>
        <v>1</v>
      </c>
      <c r="G648" t="s">
        <v>1472</v>
      </c>
      <c r="H648" t="s">
        <v>930</v>
      </c>
      <c r="I648">
        <v>39</v>
      </c>
      <c r="J648">
        <f t="shared" si="51"/>
        <v>0</v>
      </c>
      <c r="K648">
        <f t="shared" ca="1" si="52"/>
        <v>38.5</v>
      </c>
      <c r="L648">
        <f t="shared" ca="1" si="53"/>
        <v>38.5</v>
      </c>
      <c r="M648">
        <f t="shared" ca="1" si="54"/>
        <v>0.5</v>
      </c>
    </row>
    <row r="649" spans="1:13" x14ac:dyDescent="0.3">
      <c r="A649" t="s">
        <v>1473</v>
      </c>
      <c r="B649" t="s">
        <v>695</v>
      </c>
      <c r="C649">
        <v>5</v>
      </c>
      <c r="D649">
        <f t="shared" si="50"/>
        <v>1</v>
      </c>
      <c r="G649" t="s">
        <v>1474</v>
      </c>
      <c r="H649" t="s">
        <v>328</v>
      </c>
      <c r="I649">
        <v>7</v>
      </c>
      <c r="J649">
        <f t="shared" si="51"/>
        <v>0</v>
      </c>
      <c r="K649">
        <f t="shared" ca="1" si="52"/>
        <v>6</v>
      </c>
      <c r="L649">
        <f t="shared" ca="1" si="53"/>
        <v>6</v>
      </c>
      <c r="M649">
        <f t="shared" ca="1" si="54"/>
        <v>1</v>
      </c>
    </row>
    <row r="650" spans="1:13" x14ac:dyDescent="0.3">
      <c r="A650" t="s">
        <v>1475</v>
      </c>
      <c r="B650" t="s">
        <v>1476</v>
      </c>
      <c r="C650">
        <v>1.85</v>
      </c>
      <c r="D650">
        <f t="shared" si="50"/>
        <v>1</v>
      </c>
      <c r="G650" t="s">
        <v>1477</v>
      </c>
      <c r="H650" t="s">
        <v>137</v>
      </c>
      <c r="I650">
        <v>15</v>
      </c>
      <c r="J650">
        <f t="shared" si="51"/>
        <v>0</v>
      </c>
      <c r="K650">
        <f t="shared" ca="1" si="52"/>
        <v>20</v>
      </c>
      <c r="L650">
        <f t="shared" ca="1" si="53"/>
        <v>15</v>
      </c>
      <c r="M650">
        <f t="shared" ca="1" si="54"/>
        <v>-5</v>
      </c>
    </row>
    <row r="651" spans="1:13" x14ac:dyDescent="0.3">
      <c r="A651" t="s">
        <v>871</v>
      </c>
      <c r="B651" t="s">
        <v>872</v>
      </c>
      <c r="C651">
        <v>0.3</v>
      </c>
      <c r="D651">
        <f t="shared" si="50"/>
        <v>0</v>
      </c>
      <c r="G651" t="s">
        <v>1478</v>
      </c>
      <c r="H651" t="s">
        <v>9</v>
      </c>
      <c r="I651">
        <v>1.4</v>
      </c>
      <c r="J651">
        <f t="shared" si="51"/>
        <v>0</v>
      </c>
      <c r="K651">
        <f t="shared" ca="1" si="52"/>
        <v>1.1000000000000001</v>
      </c>
      <c r="L651">
        <f t="shared" ca="1" si="53"/>
        <v>1.1000000000000001</v>
      </c>
      <c r="M651">
        <f t="shared" ca="1" si="54"/>
        <v>0.29999999999999982</v>
      </c>
    </row>
    <row r="652" spans="1:13" x14ac:dyDescent="0.3">
      <c r="A652" t="s">
        <v>1479</v>
      </c>
      <c r="B652" t="s">
        <v>1480</v>
      </c>
      <c r="C652">
        <v>0</v>
      </c>
      <c r="D652">
        <f t="shared" si="50"/>
        <v>1</v>
      </c>
      <c r="G652" t="s">
        <v>1481</v>
      </c>
      <c r="H652" t="s">
        <v>1482</v>
      </c>
      <c r="I652">
        <v>4.5999999999999996</v>
      </c>
      <c r="J652">
        <f t="shared" si="51"/>
        <v>0</v>
      </c>
      <c r="K652">
        <f t="shared" ca="1" si="52"/>
        <v>4.6100000000000003</v>
      </c>
      <c r="L652">
        <f t="shared" ca="1" si="53"/>
        <v>4.5999999999999996</v>
      </c>
      <c r="M652">
        <f t="shared" ca="1" si="54"/>
        <v>-1.0000000000000675E-2</v>
      </c>
    </row>
    <row r="653" spans="1:13" x14ac:dyDescent="0.3">
      <c r="A653" t="s">
        <v>873</v>
      </c>
      <c r="B653" t="s">
        <v>1480</v>
      </c>
      <c r="C653">
        <v>0</v>
      </c>
      <c r="D653">
        <f t="shared" si="50"/>
        <v>0</v>
      </c>
      <c r="G653" t="s">
        <v>1483</v>
      </c>
      <c r="H653" t="s">
        <v>9</v>
      </c>
      <c r="I653">
        <v>3.8</v>
      </c>
      <c r="J653">
        <f t="shared" si="51"/>
        <v>0</v>
      </c>
      <c r="K653">
        <f t="shared" ca="1" si="52"/>
        <v>4</v>
      </c>
      <c r="L653">
        <f t="shared" ca="1" si="53"/>
        <v>3.8</v>
      </c>
      <c r="M653">
        <f t="shared" ca="1" si="54"/>
        <v>-0.20000000000000018</v>
      </c>
    </row>
    <row r="654" spans="1:13" x14ac:dyDescent="0.3">
      <c r="A654" t="s">
        <v>1484</v>
      </c>
      <c r="B654" t="s">
        <v>1485</v>
      </c>
      <c r="C654">
        <v>5</v>
      </c>
      <c r="D654">
        <f t="shared" si="50"/>
        <v>1</v>
      </c>
      <c r="G654" t="s">
        <v>1486</v>
      </c>
      <c r="H654" t="s">
        <v>137</v>
      </c>
      <c r="I654">
        <v>34</v>
      </c>
      <c r="J654">
        <f t="shared" si="51"/>
        <v>0</v>
      </c>
      <c r="K654">
        <f t="shared" ca="1" si="52"/>
        <v>34</v>
      </c>
      <c r="L654">
        <f t="shared" ca="1" si="53"/>
        <v>34</v>
      </c>
      <c r="M654">
        <f t="shared" ca="1" si="54"/>
        <v>0</v>
      </c>
    </row>
    <row r="655" spans="1:13" x14ac:dyDescent="0.3">
      <c r="A655" t="s">
        <v>1487</v>
      </c>
      <c r="B655" t="s">
        <v>1488</v>
      </c>
      <c r="C655">
        <v>13</v>
      </c>
      <c r="D655">
        <f t="shared" si="50"/>
        <v>1</v>
      </c>
      <c r="G655" t="s">
        <v>1489</v>
      </c>
      <c r="H655" t="s">
        <v>6</v>
      </c>
      <c r="I655">
        <v>3.6</v>
      </c>
      <c r="J655">
        <f t="shared" si="51"/>
        <v>0</v>
      </c>
      <c r="K655">
        <f t="shared" ca="1" si="52"/>
        <v>3.17</v>
      </c>
      <c r="L655">
        <f t="shared" ca="1" si="53"/>
        <v>3.17</v>
      </c>
      <c r="M655">
        <f t="shared" ca="1" si="54"/>
        <v>0.43000000000000016</v>
      </c>
    </row>
    <row r="656" spans="1:13" x14ac:dyDescent="0.3">
      <c r="A656" t="s">
        <v>1490</v>
      </c>
      <c r="B656" t="s">
        <v>1485</v>
      </c>
      <c r="C656">
        <v>7</v>
      </c>
      <c r="D656">
        <f t="shared" si="50"/>
        <v>1</v>
      </c>
      <c r="G656" t="s">
        <v>1491</v>
      </c>
      <c r="H656" t="s">
        <v>16</v>
      </c>
      <c r="I656">
        <v>2.9</v>
      </c>
      <c r="J656">
        <f t="shared" si="51"/>
        <v>0</v>
      </c>
      <c r="K656">
        <f t="shared" ca="1" si="52"/>
        <v>3.03</v>
      </c>
      <c r="L656">
        <f t="shared" ca="1" si="53"/>
        <v>2.9</v>
      </c>
      <c r="M656">
        <f t="shared" ca="1" si="54"/>
        <v>-0.12999999999999989</v>
      </c>
    </row>
    <row r="657" spans="1:13" x14ac:dyDescent="0.3">
      <c r="A657" t="s">
        <v>875</v>
      </c>
      <c r="B657" t="s">
        <v>288</v>
      </c>
      <c r="C657">
        <v>19</v>
      </c>
      <c r="D657">
        <f t="shared" si="50"/>
        <v>0</v>
      </c>
      <c r="G657" t="s">
        <v>1492</v>
      </c>
      <c r="H657" t="s">
        <v>458</v>
      </c>
      <c r="I657">
        <v>4</v>
      </c>
      <c r="J657">
        <f t="shared" si="51"/>
        <v>0</v>
      </c>
      <c r="K657">
        <f t="shared" ca="1" si="52"/>
        <v>3.17</v>
      </c>
      <c r="L657">
        <f t="shared" ca="1" si="53"/>
        <v>3.17</v>
      </c>
      <c r="M657">
        <f t="shared" ca="1" si="54"/>
        <v>0.83000000000000007</v>
      </c>
    </row>
    <row r="658" spans="1:13" x14ac:dyDescent="0.3">
      <c r="A658" t="s">
        <v>877</v>
      </c>
      <c r="B658" t="s">
        <v>190</v>
      </c>
      <c r="C658">
        <v>140</v>
      </c>
      <c r="D658">
        <f t="shared" si="50"/>
        <v>0</v>
      </c>
      <c r="G658" t="s">
        <v>1493</v>
      </c>
      <c r="H658" t="s">
        <v>1268</v>
      </c>
      <c r="I658">
        <v>15</v>
      </c>
      <c r="J658">
        <f t="shared" si="51"/>
        <v>0</v>
      </c>
      <c r="K658">
        <f t="shared" ca="1" si="52"/>
        <v>25.25</v>
      </c>
      <c r="L658">
        <f t="shared" ca="1" si="53"/>
        <v>15</v>
      </c>
      <c r="M658">
        <f t="shared" ca="1" si="54"/>
        <v>-10.25</v>
      </c>
    </row>
    <row r="659" spans="1:13" x14ac:dyDescent="0.3">
      <c r="A659" t="s">
        <v>1494</v>
      </c>
      <c r="B659" t="s">
        <v>193</v>
      </c>
      <c r="C659">
        <v>0</v>
      </c>
      <c r="D659">
        <f t="shared" si="50"/>
        <v>1</v>
      </c>
      <c r="G659" t="s">
        <v>1495</v>
      </c>
      <c r="H659" t="s">
        <v>1496</v>
      </c>
      <c r="I659">
        <v>32</v>
      </c>
      <c r="J659">
        <f t="shared" si="51"/>
        <v>0</v>
      </c>
      <c r="K659">
        <f t="shared" ca="1" si="52"/>
        <v>32.75</v>
      </c>
      <c r="L659">
        <f t="shared" ca="1" si="53"/>
        <v>32</v>
      </c>
      <c r="M659">
        <f t="shared" ca="1" si="54"/>
        <v>-0.75</v>
      </c>
    </row>
    <row r="660" spans="1:13" x14ac:dyDescent="0.3">
      <c r="A660" t="s">
        <v>1497</v>
      </c>
      <c r="B660" t="s">
        <v>196</v>
      </c>
      <c r="C660">
        <v>0</v>
      </c>
      <c r="D660">
        <f t="shared" si="50"/>
        <v>1</v>
      </c>
      <c r="G660" t="s">
        <v>1498</v>
      </c>
      <c r="H660" t="s">
        <v>1499</v>
      </c>
      <c r="I660">
        <v>20</v>
      </c>
      <c r="J660">
        <f t="shared" si="51"/>
        <v>0</v>
      </c>
      <c r="K660">
        <f t="shared" ca="1" si="52"/>
        <v>21.5</v>
      </c>
      <c r="L660">
        <f t="shared" ca="1" si="53"/>
        <v>20</v>
      </c>
      <c r="M660">
        <f t="shared" ca="1" si="54"/>
        <v>-1.5</v>
      </c>
    </row>
    <row r="661" spans="1:13" x14ac:dyDescent="0.3">
      <c r="A661" t="s">
        <v>1500</v>
      </c>
      <c r="B661" t="s">
        <v>200</v>
      </c>
      <c r="C661">
        <v>0</v>
      </c>
      <c r="D661">
        <f t="shared" si="50"/>
        <v>1</v>
      </c>
      <c r="G661" t="s">
        <v>1501</v>
      </c>
      <c r="H661" t="s">
        <v>4</v>
      </c>
      <c r="I661">
        <v>0</v>
      </c>
      <c r="J661">
        <f t="shared" si="51"/>
        <v>0</v>
      </c>
      <c r="K661">
        <f t="shared" ca="1" si="52"/>
        <v>30</v>
      </c>
      <c r="L661">
        <f t="shared" ca="1" si="53"/>
        <v>0</v>
      </c>
      <c r="M661">
        <f t="shared" ca="1" si="54"/>
        <v>0</v>
      </c>
    </row>
    <row r="662" spans="1:13" x14ac:dyDescent="0.3">
      <c r="A662" t="s">
        <v>1502</v>
      </c>
      <c r="B662" t="s">
        <v>1503</v>
      </c>
      <c r="C662">
        <v>116</v>
      </c>
      <c r="D662">
        <f t="shared" si="50"/>
        <v>1</v>
      </c>
      <c r="G662" t="s">
        <v>1504</v>
      </c>
      <c r="H662" t="s">
        <v>4</v>
      </c>
      <c r="I662">
        <v>25</v>
      </c>
      <c r="J662">
        <f t="shared" si="51"/>
        <v>0</v>
      </c>
      <c r="K662">
        <f t="shared" ca="1" si="52"/>
        <v>0</v>
      </c>
      <c r="L662">
        <f t="shared" ca="1" si="53"/>
        <v>0</v>
      </c>
      <c r="M662">
        <f t="shared" ca="1" si="54"/>
        <v>0</v>
      </c>
    </row>
    <row r="663" spans="1:13" x14ac:dyDescent="0.3">
      <c r="A663" t="s">
        <v>1505</v>
      </c>
      <c r="B663" t="s">
        <v>1506</v>
      </c>
      <c r="C663">
        <v>7</v>
      </c>
      <c r="D663">
        <f t="shared" si="50"/>
        <v>1</v>
      </c>
      <c r="G663" t="s">
        <v>1507</v>
      </c>
      <c r="H663" t="s">
        <v>1508</v>
      </c>
      <c r="I663">
        <v>53</v>
      </c>
      <c r="J663">
        <f t="shared" si="51"/>
        <v>0</v>
      </c>
      <c r="K663">
        <f t="shared" ca="1" si="52"/>
        <v>80</v>
      </c>
      <c r="L663">
        <f t="shared" ca="1" si="53"/>
        <v>53</v>
      </c>
      <c r="M663">
        <f t="shared" ca="1" si="54"/>
        <v>-27</v>
      </c>
    </row>
    <row r="664" spans="1:13" x14ac:dyDescent="0.3">
      <c r="A664" t="s">
        <v>1509</v>
      </c>
      <c r="B664" t="s">
        <v>1506</v>
      </c>
      <c r="C664">
        <v>26</v>
      </c>
      <c r="D664">
        <f t="shared" si="50"/>
        <v>1</v>
      </c>
      <c r="G664" t="s">
        <v>1510</v>
      </c>
      <c r="H664" t="s">
        <v>1511</v>
      </c>
      <c r="I664">
        <v>53</v>
      </c>
      <c r="J664">
        <f t="shared" si="51"/>
        <v>0</v>
      </c>
      <c r="K664">
        <f t="shared" ca="1" si="52"/>
        <v>80</v>
      </c>
      <c r="L664">
        <f t="shared" ca="1" si="53"/>
        <v>53</v>
      </c>
      <c r="M664">
        <f t="shared" ca="1" si="54"/>
        <v>-27</v>
      </c>
    </row>
    <row r="665" spans="1:13" x14ac:dyDescent="0.3">
      <c r="A665" t="s">
        <v>1512</v>
      </c>
      <c r="B665" t="s">
        <v>1513</v>
      </c>
      <c r="C665">
        <v>7</v>
      </c>
      <c r="D665">
        <f t="shared" si="50"/>
        <v>1</v>
      </c>
      <c r="G665" t="s">
        <v>1514</v>
      </c>
      <c r="H665" t="s">
        <v>1515</v>
      </c>
      <c r="I665">
        <v>8</v>
      </c>
      <c r="J665">
        <f t="shared" si="51"/>
        <v>0</v>
      </c>
      <c r="K665">
        <f t="shared" ca="1" si="52"/>
        <v>8</v>
      </c>
      <c r="L665">
        <f t="shared" ca="1" si="53"/>
        <v>8</v>
      </c>
      <c r="M665">
        <f t="shared" ca="1" si="54"/>
        <v>0</v>
      </c>
    </row>
    <row r="666" spans="1:13" x14ac:dyDescent="0.3">
      <c r="A666" t="s">
        <v>1516</v>
      </c>
      <c r="B666" t="s">
        <v>1513</v>
      </c>
      <c r="C666">
        <v>7</v>
      </c>
      <c r="D666">
        <f t="shared" si="50"/>
        <v>1</v>
      </c>
      <c r="G666" t="s">
        <v>1517</v>
      </c>
      <c r="H666" t="s">
        <v>1518</v>
      </c>
      <c r="I666">
        <v>9</v>
      </c>
      <c r="J666">
        <f t="shared" si="51"/>
        <v>0</v>
      </c>
      <c r="K666">
        <f t="shared" ca="1" si="52"/>
        <v>15</v>
      </c>
      <c r="L666">
        <f t="shared" ca="1" si="53"/>
        <v>9</v>
      </c>
      <c r="M666">
        <f t="shared" ca="1" si="54"/>
        <v>-6</v>
      </c>
    </row>
    <row r="667" spans="1:13" x14ac:dyDescent="0.3">
      <c r="A667" t="s">
        <v>1519</v>
      </c>
      <c r="B667" t="s">
        <v>1520</v>
      </c>
      <c r="C667">
        <v>14</v>
      </c>
      <c r="D667">
        <f t="shared" si="50"/>
        <v>1</v>
      </c>
      <c r="G667" t="s">
        <v>1521</v>
      </c>
      <c r="H667" t="s">
        <v>160</v>
      </c>
      <c r="I667">
        <v>9</v>
      </c>
      <c r="J667">
        <f t="shared" si="51"/>
        <v>0</v>
      </c>
      <c r="K667">
        <f t="shared" ca="1" si="52"/>
        <v>14</v>
      </c>
      <c r="L667">
        <f t="shared" ca="1" si="53"/>
        <v>9</v>
      </c>
      <c r="M667">
        <f t="shared" ca="1" si="54"/>
        <v>-5</v>
      </c>
    </row>
    <row r="668" spans="1:13" x14ac:dyDescent="0.3">
      <c r="A668" t="s">
        <v>1522</v>
      </c>
      <c r="B668" t="s">
        <v>928</v>
      </c>
      <c r="C668">
        <v>11.5</v>
      </c>
      <c r="D668">
        <f t="shared" si="50"/>
        <v>1</v>
      </c>
      <c r="G668" t="s">
        <v>1523</v>
      </c>
      <c r="H668" t="s">
        <v>148</v>
      </c>
      <c r="I668">
        <v>9</v>
      </c>
      <c r="J668">
        <f t="shared" si="51"/>
        <v>0</v>
      </c>
      <c r="K668">
        <f t="shared" ca="1" si="52"/>
        <v>15.25</v>
      </c>
      <c r="L668">
        <f t="shared" ca="1" si="53"/>
        <v>9</v>
      </c>
      <c r="M668">
        <f t="shared" ca="1" si="54"/>
        <v>-6.25</v>
      </c>
    </row>
    <row r="669" spans="1:13" x14ac:dyDescent="0.3">
      <c r="A669" t="s">
        <v>879</v>
      </c>
      <c r="B669" t="s">
        <v>914</v>
      </c>
      <c r="C669">
        <v>2.25</v>
      </c>
      <c r="D669">
        <f t="shared" si="50"/>
        <v>0</v>
      </c>
      <c r="G669" t="s">
        <v>1524</v>
      </c>
      <c r="H669" t="s">
        <v>1525</v>
      </c>
      <c r="I669">
        <v>33</v>
      </c>
      <c r="J669">
        <f t="shared" si="51"/>
        <v>0</v>
      </c>
      <c r="K669">
        <f t="shared" ca="1" si="52"/>
        <v>11.5</v>
      </c>
      <c r="L669">
        <f t="shared" ca="1" si="53"/>
        <v>11.5</v>
      </c>
      <c r="M669">
        <f t="shared" ca="1" si="54"/>
        <v>21.5</v>
      </c>
    </row>
    <row r="670" spans="1:13" x14ac:dyDescent="0.3">
      <c r="A670" t="s">
        <v>882</v>
      </c>
      <c r="B670" t="s">
        <v>165</v>
      </c>
      <c r="C670">
        <v>6.5</v>
      </c>
      <c r="D670">
        <f t="shared" si="50"/>
        <v>0</v>
      </c>
      <c r="G670" t="s">
        <v>1526</v>
      </c>
      <c r="H670" t="s">
        <v>1527</v>
      </c>
      <c r="I670">
        <v>21</v>
      </c>
      <c r="J670">
        <f t="shared" si="51"/>
        <v>0</v>
      </c>
      <c r="K670">
        <f t="shared" ca="1" si="52"/>
        <v>20</v>
      </c>
      <c r="L670">
        <f t="shared" ca="1" si="53"/>
        <v>20</v>
      </c>
      <c r="M670">
        <f t="shared" ca="1" si="54"/>
        <v>1</v>
      </c>
    </row>
    <row r="671" spans="1:13" x14ac:dyDescent="0.3">
      <c r="A671" t="s">
        <v>1528</v>
      </c>
      <c r="B671" t="s">
        <v>1529</v>
      </c>
      <c r="C671">
        <v>1.7</v>
      </c>
      <c r="D671">
        <f t="shared" si="50"/>
        <v>1</v>
      </c>
      <c r="G671" t="s">
        <v>1530</v>
      </c>
      <c r="H671" t="s">
        <v>1527</v>
      </c>
      <c r="I671">
        <v>16.3</v>
      </c>
      <c r="J671">
        <f t="shared" si="51"/>
        <v>0</v>
      </c>
      <c r="K671">
        <f t="shared" ca="1" si="52"/>
        <v>17</v>
      </c>
      <c r="L671">
        <f t="shared" ca="1" si="53"/>
        <v>16.3</v>
      </c>
      <c r="M671">
        <f t="shared" ca="1" si="54"/>
        <v>-0.69999999999999929</v>
      </c>
    </row>
    <row r="672" spans="1:13" x14ac:dyDescent="0.3">
      <c r="A672" t="s">
        <v>885</v>
      </c>
      <c r="B672" t="s">
        <v>886</v>
      </c>
      <c r="C672">
        <v>5</v>
      </c>
      <c r="D672">
        <f t="shared" si="50"/>
        <v>0</v>
      </c>
      <c r="G672" t="s">
        <v>1531</v>
      </c>
      <c r="H672" t="s">
        <v>1532</v>
      </c>
      <c r="I672">
        <v>0.5</v>
      </c>
      <c r="J672">
        <f t="shared" si="51"/>
        <v>0</v>
      </c>
      <c r="K672">
        <f t="shared" ca="1" si="52"/>
        <v>0.5</v>
      </c>
      <c r="L672">
        <f t="shared" ca="1" si="53"/>
        <v>0.5</v>
      </c>
      <c r="M672">
        <f t="shared" ca="1" si="54"/>
        <v>0</v>
      </c>
    </row>
    <row r="673" spans="1:13" x14ac:dyDescent="0.3">
      <c r="A673" t="s">
        <v>889</v>
      </c>
      <c r="B673" t="s">
        <v>204</v>
      </c>
      <c r="C673">
        <v>92</v>
      </c>
      <c r="D673">
        <f t="shared" si="50"/>
        <v>0</v>
      </c>
      <c r="G673" t="s">
        <v>1533</v>
      </c>
      <c r="H673" t="s">
        <v>1534</v>
      </c>
      <c r="I673">
        <v>0.75</v>
      </c>
      <c r="J673">
        <f t="shared" si="51"/>
        <v>0</v>
      </c>
      <c r="K673">
        <f t="shared" ca="1" si="52"/>
        <v>0.7</v>
      </c>
      <c r="L673">
        <f t="shared" ca="1" si="53"/>
        <v>0.7</v>
      </c>
      <c r="M673">
        <f t="shared" ca="1" si="54"/>
        <v>5.0000000000000044E-2</v>
      </c>
    </row>
    <row r="674" spans="1:13" x14ac:dyDescent="0.3">
      <c r="A674" t="s">
        <v>1535</v>
      </c>
      <c r="B674" t="s">
        <v>193</v>
      </c>
      <c r="C674">
        <v>0</v>
      </c>
      <c r="D674">
        <f t="shared" si="50"/>
        <v>1</v>
      </c>
      <c r="G674" t="s">
        <v>1536</v>
      </c>
      <c r="H674" t="s">
        <v>262</v>
      </c>
      <c r="I674">
        <v>26</v>
      </c>
      <c r="J674">
        <f t="shared" si="51"/>
        <v>0</v>
      </c>
      <c r="K674">
        <f t="shared" ca="1" si="52"/>
        <v>26</v>
      </c>
      <c r="L674">
        <f t="shared" ca="1" si="53"/>
        <v>26</v>
      </c>
      <c r="M674">
        <f t="shared" ca="1" si="54"/>
        <v>0</v>
      </c>
    </row>
    <row r="675" spans="1:13" x14ac:dyDescent="0.3">
      <c r="A675" t="s">
        <v>1537</v>
      </c>
      <c r="B675" t="s">
        <v>196</v>
      </c>
      <c r="C675">
        <v>0</v>
      </c>
      <c r="D675">
        <f t="shared" si="50"/>
        <v>1</v>
      </c>
      <c r="G675" t="s">
        <v>1538</v>
      </c>
      <c r="H675" t="s">
        <v>1539</v>
      </c>
      <c r="I675">
        <v>0.2</v>
      </c>
      <c r="J675">
        <f t="shared" si="51"/>
        <v>0</v>
      </c>
      <c r="K675">
        <f t="shared" ca="1" si="52"/>
        <v>0.25</v>
      </c>
      <c r="L675">
        <f t="shared" ca="1" si="53"/>
        <v>0.2</v>
      </c>
      <c r="M675">
        <f t="shared" ca="1" si="54"/>
        <v>-4.9999999999999989E-2</v>
      </c>
    </row>
    <row r="676" spans="1:13" x14ac:dyDescent="0.3">
      <c r="A676" t="s">
        <v>1540</v>
      </c>
      <c r="B676" t="s">
        <v>200</v>
      </c>
      <c r="C676">
        <v>0</v>
      </c>
      <c r="D676">
        <f t="shared" si="50"/>
        <v>1</v>
      </c>
      <c r="G676" t="s">
        <v>1541</v>
      </c>
      <c r="H676" t="s">
        <v>1542</v>
      </c>
      <c r="I676">
        <v>15</v>
      </c>
      <c r="J676">
        <f t="shared" si="51"/>
        <v>0</v>
      </c>
      <c r="K676">
        <f t="shared" ca="1" si="52"/>
        <v>10</v>
      </c>
      <c r="L676">
        <f t="shared" ca="1" si="53"/>
        <v>10</v>
      </c>
      <c r="M676">
        <f t="shared" ca="1" si="54"/>
        <v>5</v>
      </c>
    </row>
    <row r="677" spans="1:13" x14ac:dyDescent="0.3">
      <c r="A677" t="s">
        <v>1543</v>
      </c>
      <c r="B677" t="s">
        <v>204</v>
      </c>
      <c r="C677">
        <v>0</v>
      </c>
      <c r="D677">
        <f t="shared" si="50"/>
        <v>1</v>
      </c>
      <c r="G677" t="s">
        <v>1544</v>
      </c>
      <c r="H677" t="s">
        <v>559</v>
      </c>
      <c r="I677">
        <v>15</v>
      </c>
      <c r="J677">
        <f t="shared" si="51"/>
        <v>0</v>
      </c>
      <c r="K677">
        <f t="shared" ca="1" si="52"/>
        <v>16</v>
      </c>
      <c r="L677">
        <f t="shared" ca="1" si="53"/>
        <v>15</v>
      </c>
      <c r="M677">
        <f t="shared" ca="1" si="54"/>
        <v>-1</v>
      </c>
    </row>
    <row r="678" spans="1:13" x14ac:dyDescent="0.3">
      <c r="A678" t="s">
        <v>891</v>
      </c>
      <c r="B678" t="s">
        <v>892</v>
      </c>
      <c r="C678">
        <v>8.5</v>
      </c>
      <c r="D678">
        <f t="shared" si="50"/>
        <v>0</v>
      </c>
      <c r="G678" t="s">
        <v>1545</v>
      </c>
      <c r="H678" t="s">
        <v>262</v>
      </c>
      <c r="I678">
        <v>21</v>
      </c>
      <c r="J678">
        <f t="shared" si="51"/>
        <v>0</v>
      </c>
      <c r="K678">
        <f t="shared" ca="1" si="52"/>
        <v>20</v>
      </c>
      <c r="L678">
        <f t="shared" ca="1" si="53"/>
        <v>20</v>
      </c>
      <c r="M678">
        <f t="shared" ca="1" si="54"/>
        <v>1</v>
      </c>
    </row>
    <row r="679" spans="1:13" x14ac:dyDescent="0.3">
      <c r="A679" t="s">
        <v>894</v>
      </c>
      <c r="B679" t="s">
        <v>317</v>
      </c>
      <c r="C679">
        <v>1.6</v>
      </c>
      <c r="D679">
        <f t="shared" si="50"/>
        <v>0</v>
      </c>
      <c r="G679" t="s">
        <v>1546</v>
      </c>
      <c r="H679" t="s">
        <v>968</v>
      </c>
      <c r="I679">
        <v>202</v>
      </c>
      <c r="J679">
        <f t="shared" si="51"/>
        <v>0</v>
      </c>
      <c r="K679">
        <f t="shared" ca="1" si="52"/>
        <v>156</v>
      </c>
      <c r="L679">
        <f t="shared" ca="1" si="53"/>
        <v>156</v>
      </c>
      <c r="M679">
        <f t="shared" ca="1" si="54"/>
        <v>46</v>
      </c>
    </row>
    <row r="680" spans="1:13" x14ac:dyDescent="0.3">
      <c r="A680" t="s">
        <v>897</v>
      </c>
      <c r="B680" t="s">
        <v>898</v>
      </c>
      <c r="C680">
        <v>4.5</v>
      </c>
      <c r="D680">
        <f t="shared" si="50"/>
        <v>0</v>
      </c>
      <c r="G680" t="s">
        <v>1547</v>
      </c>
      <c r="H680" t="s">
        <v>1111</v>
      </c>
      <c r="I680">
        <v>3</v>
      </c>
      <c r="J680">
        <f t="shared" si="51"/>
        <v>0</v>
      </c>
      <c r="K680">
        <f t="shared" ca="1" si="52"/>
        <v>2.5</v>
      </c>
      <c r="L680">
        <f t="shared" ca="1" si="53"/>
        <v>2.5</v>
      </c>
      <c r="M680">
        <f t="shared" ca="1" si="54"/>
        <v>0.5</v>
      </c>
    </row>
    <row r="681" spans="1:13" x14ac:dyDescent="0.3">
      <c r="A681" t="s">
        <v>901</v>
      </c>
      <c r="B681" t="s">
        <v>18</v>
      </c>
      <c r="C681">
        <v>27</v>
      </c>
      <c r="D681">
        <f t="shared" si="50"/>
        <v>0</v>
      </c>
      <c r="G681" t="s">
        <v>1548</v>
      </c>
      <c r="H681" t="s">
        <v>968</v>
      </c>
      <c r="I681">
        <v>191</v>
      </c>
      <c r="J681">
        <f t="shared" si="51"/>
        <v>0</v>
      </c>
      <c r="K681">
        <f t="shared" ca="1" si="52"/>
        <v>156</v>
      </c>
      <c r="L681">
        <f t="shared" ca="1" si="53"/>
        <v>156</v>
      </c>
      <c r="M681">
        <f t="shared" ca="1" si="54"/>
        <v>35</v>
      </c>
    </row>
    <row r="682" spans="1:13" x14ac:dyDescent="0.3">
      <c r="A682" t="s">
        <v>1549</v>
      </c>
      <c r="B682" t="s">
        <v>54</v>
      </c>
      <c r="C682">
        <v>140</v>
      </c>
      <c r="D682">
        <f t="shared" si="50"/>
        <v>1</v>
      </c>
      <c r="G682" t="s">
        <v>1550</v>
      </c>
      <c r="H682" t="s">
        <v>1551</v>
      </c>
      <c r="I682">
        <v>34</v>
      </c>
      <c r="J682">
        <f t="shared" si="51"/>
        <v>0</v>
      </c>
      <c r="K682">
        <f t="shared" ca="1" si="52"/>
        <v>35</v>
      </c>
      <c r="L682">
        <f t="shared" ca="1" si="53"/>
        <v>34</v>
      </c>
      <c r="M682">
        <f t="shared" ca="1" si="54"/>
        <v>-1</v>
      </c>
    </row>
    <row r="683" spans="1:13" x14ac:dyDescent="0.3">
      <c r="A683" t="s">
        <v>904</v>
      </c>
      <c r="B683" t="s">
        <v>905</v>
      </c>
      <c r="C683">
        <v>1.1000000000000001</v>
      </c>
      <c r="D683">
        <f t="shared" si="50"/>
        <v>0</v>
      </c>
      <c r="G683" t="s">
        <v>1552</v>
      </c>
      <c r="H683" t="s">
        <v>1553</v>
      </c>
      <c r="I683">
        <v>0</v>
      </c>
      <c r="J683">
        <f t="shared" si="51"/>
        <v>0</v>
      </c>
      <c r="K683">
        <f t="shared" ca="1" si="52"/>
        <v>0</v>
      </c>
      <c r="L683">
        <f t="shared" ca="1" si="53"/>
        <v>0</v>
      </c>
      <c r="M683">
        <f t="shared" ca="1" si="54"/>
        <v>0</v>
      </c>
    </row>
    <row r="684" spans="1:13" x14ac:dyDescent="0.3">
      <c r="A684" t="s">
        <v>908</v>
      </c>
      <c r="B684" t="s">
        <v>1554</v>
      </c>
      <c r="C684">
        <v>0.6</v>
      </c>
      <c r="D684">
        <f t="shared" si="50"/>
        <v>0</v>
      </c>
      <c r="G684" t="s">
        <v>1555</v>
      </c>
      <c r="H684" t="s">
        <v>1553</v>
      </c>
      <c r="I684">
        <v>0</v>
      </c>
      <c r="J684">
        <f t="shared" si="51"/>
        <v>0</v>
      </c>
      <c r="K684">
        <f t="shared" ca="1" si="52"/>
        <v>0</v>
      </c>
      <c r="L684">
        <f t="shared" ca="1" si="53"/>
        <v>0</v>
      </c>
      <c r="M684">
        <f t="shared" ca="1" si="54"/>
        <v>0</v>
      </c>
    </row>
    <row r="685" spans="1:13" x14ac:dyDescent="0.3">
      <c r="A685" t="s">
        <v>1556</v>
      </c>
      <c r="B685" t="s">
        <v>1557</v>
      </c>
      <c r="C685">
        <v>0</v>
      </c>
      <c r="D685">
        <f t="shared" si="50"/>
        <v>1</v>
      </c>
      <c r="G685" t="s">
        <v>1558</v>
      </c>
      <c r="H685" t="s">
        <v>1553</v>
      </c>
      <c r="I685">
        <v>0</v>
      </c>
      <c r="J685">
        <f t="shared" si="51"/>
        <v>0</v>
      </c>
      <c r="K685">
        <f t="shared" ca="1" si="52"/>
        <v>0</v>
      </c>
      <c r="L685">
        <f t="shared" ca="1" si="53"/>
        <v>0</v>
      </c>
      <c r="M685">
        <f t="shared" ca="1" si="54"/>
        <v>0</v>
      </c>
    </row>
    <row r="686" spans="1:13" x14ac:dyDescent="0.3">
      <c r="A686" t="s">
        <v>910</v>
      </c>
      <c r="B686" t="s">
        <v>911</v>
      </c>
      <c r="C686">
        <v>114</v>
      </c>
      <c r="D686">
        <f t="shared" si="50"/>
        <v>0</v>
      </c>
      <c r="G686" t="s">
        <v>1559</v>
      </c>
      <c r="H686" t="s">
        <v>968</v>
      </c>
      <c r="I686">
        <v>202</v>
      </c>
      <c r="J686">
        <f t="shared" si="51"/>
        <v>0</v>
      </c>
      <c r="K686">
        <f t="shared" ca="1" si="52"/>
        <v>202</v>
      </c>
      <c r="L686">
        <f t="shared" ca="1" si="53"/>
        <v>202</v>
      </c>
      <c r="M686">
        <f t="shared" ca="1" si="54"/>
        <v>0</v>
      </c>
    </row>
    <row r="687" spans="1:13" x14ac:dyDescent="0.3">
      <c r="A687" t="s">
        <v>912</v>
      </c>
      <c r="B687" t="s">
        <v>913</v>
      </c>
      <c r="C687">
        <v>2.35</v>
      </c>
      <c r="D687">
        <f t="shared" si="50"/>
        <v>0</v>
      </c>
      <c r="G687" t="s">
        <v>1560</v>
      </c>
      <c r="H687" t="s">
        <v>515</v>
      </c>
      <c r="I687">
        <v>2.5</v>
      </c>
      <c r="J687">
        <f t="shared" si="51"/>
        <v>0</v>
      </c>
      <c r="K687">
        <f t="shared" ca="1" si="52"/>
        <v>2.5</v>
      </c>
      <c r="L687">
        <f t="shared" ca="1" si="53"/>
        <v>2.5</v>
      </c>
      <c r="M687">
        <f t="shared" ca="1" si="54"/>
        <v>0</v>
      </c>
    </row>
    <row r="688" spans="1:13" x14ac:dyDescent="0.3">
      <c r="A688" t="s">
        <v>1561</v>
      </c>
      <c r="B688" t="s">
        <v>1562</v>
      </c>
      <c r="C688">
        <v>3.75</v>
      </c>
      <c r="D688">
        <f t="shared" si="50"/>
        <v>1</v>
      </c>
      <c r="G688" t="s">
        <v>1563</v>
      </c>
      <c r="H688" t="s">
        <v>1019</v>
      </c>
      <c r="I688">
        <v>15</v>
      </c>
      <c r="J688">
        <f t="shared" si="51"/>
        <v>0</v>
      </c>
      <c r="K688">
        <f t="shared" ca="1" si="52"/>
        <v>15</v>
      </c>
      <c r="L688">
        <f t="shared" ca="1" si="53"/>
        <v>15</v>
      </c>
      <c r="M688">
        <f t="shared" ca="1" si="54"/>
        <v>0</v>
      </c>
    </row>
    <row r="689" spans="1:13" x14ac:dyDescent="0.3">
      <c r="A689" t="s">
        <v>915</v>
      </c>
      <c r="B689" t="s">
        <v>916</v>
      </c>
      <c r="C689">
        <v>0.4</v>
      </c>
      <c r="D689">
        <f t="shared" si="50"/>
        <v>0</v>
      </c>
      <c r="G689" t="s">
        <v>1564</v>
      </c>
      <c r="H689" t="s">
        <v>125</v>
      </c>
      <c r="I689">
        <v>6</v>
      </c>
      <c r="J689">
        <f t="shared" si="51"/>
        <v>0</v>
      </c>
      <c r="K689">
        <f t="shared" ca="1" si="52"/>
        <v>6.75</v>
      </c>
      <c r="L689">
        <f t="shared" ca="1" si="53"/>
        <v>6</v>
      </c>
      <c r="M689">
        <f t="shared" ca="1" si="54"/>
        <v>-0.75</v>
      </c>
    </row>
    <row r="690" spans="1:13" x14ac:dyDescent="0.3">
      <c r="A690" t="s">
        <v>918</v>
      </c>
      <c r="B690" t="s">
        <v>919</v>
      </c>
      <c r="C690">
        <v>1.25</v>
      </c>
      <c r="D690">
        <f t="shared" si="50"/>
        <v>0</v>
      </c>
      <c r="G690" t="s">
        <v>1565</v>
      </c>
      <c r="H690" t="s">
        <v>1566</v>
      </c>
      <c r="I690">
        <v>9.25</v>
      </c>
      <c r="J690">
        <f t="shared" si="51"/>
        <v>0</v>
      </c>
      <c r="K690">
        <f t="shared" ca="1" si="52"/>
        <v>10</v>
      </c>
      <c r="L690">
        <f t="shared" ca="1" si="53"/>
        <v>9.25</v>
      </c>
      <c r="M690">
        <f t="shared" ca="1" si="54"/>
        <v>-0.75</v>
      </c>
    </row>
    <row r="691" spans="1:13" x14ac:dyDescent="0.3">
      <c r="A691" t="s">
        <v>922</v>
      </c>
      <c r="B691" t="s">
        <v>923</v>
      </c>
      <c r="C691">
        <v>0.45</v>
      </c>
      <c r="D691">
        <f t="shared" si="50"/>
        <v>0</v>
      </c>
      <c r="G691" t="s">
        <v>1567</v>
      </c>
      <c r="H691" t="s">
        <v>892</v>
      </c>
      <c r="I691">
        <v>9</v>
      </c>
      <c r="J691">
        <f t="shared" si="51"/>
        <v>0</v>
      </c>
      <c r="K691">
        <f t="shared" ca="1" si="52"/>
        <v>9</v>
      </c>
      <c r="L691">
        <f t="shared" ca="1" si="53"/>
        <v>9</v>
      </c>
      <c r="M691">
        <f t="shared" ca="1" si="54"/>
        <v>0</v>
      </c>
    </row>
    <row r="692" spans="1:13" x14ac:dyDescent="0.3">
      <c r="A692" t="s">
        <v>1568</v>
      </c>
      <c r="B692" t="s">
        <v>1569</v>
      </c>
      <c r="C692">
        <v>0</v>
      </c>
      <c r="D692">
        <f t="shared" si="50"/>
        <v>1</v>
      </c>
      <c r="G692" t="s">
        <v>1570</v>
      </c>
      <c r="H692" t="s">
        <v>1553</v>
      </c>
      <c r="I692">
        <v>0</v>
      </c>
      <c r="J692">
        <f t="shared" si="51"/>
        <v>0</v>
      </c>
      <c r="K692">
        <f t="shared" ca="1" si="52"/>
        <v>0</v>
      </c>
      <c r="L692">
        <f t="shared" ca="1" si="53"/>
        <v>0</v>
      </c>
      <c r="M692">
        <f t="shared" ca="1" si="54"/>
        <v>0</v>
      </c>
    </row>
    <row r="693" spans="1:13" x14ac:dyDescent="0.3">
      <c r="A693" t="s">
        <v>926</v>
      </c>
      <c r="B693" t="s">
        <v>923</v>
      </c>
      <c r="C693">
        <v>0.45</v>
      </c>
      <c r="D693">
        <f t="shared" si="50"/>
        <v>0</v>
      </c>
      <c r="G693" t="s">
        <v>1571</v>
      </c>
      <c r="H693" t="s">
        <v>1572</v>
      </c>
      <c r="I693">
        <v>12</v>
      </c>
      <c r="J693">
        <f t="shared" si="51"/>
        <v>0</v>
      </c>
      <c r="K693">
        <f t="shared" ca="1" si="52"/>
        <v>11.5</v>
      </c>
      <c r="L693">
        <f t="shared" ca="1" si="53"/>
        <v>11.5</v>
      </c>
      <c r="M693">
        <f t="shared" ca="1" si="54"/>
        <v>0.5</v>
      </c>
    </row>
    <row r="694" spans="1:13" x14ac:dyDescent="0.3">
      <c r="A694" t="s">
        <v>929</v>
      </c>
      <c r="B694" t="s">
        <v>1573</v>
      </c>
      <c r="C694">
        <v>33</v>
      </c>
      <c r="D694">
        <f t="shared" si="50"/>
        <v>0</v>
      </c>
      <c r="G694" t="s">
        <v>1574</v>
      </c>
      <c r="H694" t="s">
        <v>34</v>
      </c>
      <c r="I694">
        <v>4.75</v>
      </c>
      <c r="J694">
        <f t="shared" si="51"/>
        <v>0</v>
      </c>
      <c r="K694">
        <f t="shared" ca="1" si="52"/>
        <v>2.75</v>
      </c>
      <c r="L694">
        <f t="shared" ca="1" si="53"/>
        <v>2.75</v>
      </c>
      <c r="M694">
        <f t="shared" ca="1" si="54"/>
        <v>2</v>
      </c>
    </row>
    <row r="695" spans="1:13" x14ac:dyDescent="0.3">
      <c r="A695" t="s">
        <v>1575</v>
      </c>
      <c r="B695" t="s">
        <v>1576</v>
      </c>
      <c r="C695">
        <v>0</v>
      </c>
      <c r="D695">
        <f t="shared" si="50"/>
        <v>1</v>
      </c>
      <c r="G695" t="s">
        <v>1577</v>
      </c>
      <c r="H695" t="s">
        <v>488</v>
      </c>
      <c r="I695">
        <v>3.5</v>
      </c>
      <c r="J695">
        <f t="shared" si="51"/>
        <v>0</v>
      </c>
      <c r="K695">
        <f t="shared" ca="1" si="52"/>
        <v>3</v>
      </c>
      <c r="L695">
        <f t="shared" ca="1" si="53"/>
        <v>3</v>
      </c>
      <c r="M695">
        <f t="shared" ca="1" si="54"/>
        <v>0.5</v>
      </c>
    </row>
    <row r="696" spans="1:13" x14ac:dyDescent="0.3">
      <c r="A696" t="s">
        <v>1578</v>
      </c>
      <c r="B696" t="s">
        <v>1579</v>
      </c>
      <c r="C696">
        <v>0</v>
      </c>
      <c r="D696">
        <f t="shared" si="50"/>
        <v>1</v>
      </c>
      <c r="G696" t="s">
        <v>1580</v>
      </c>
      <c r="H696" t="s">
        <v>1382</v>
      </c>
      <c r="I696">
        <v>2.5</v>
      </c>
      <c r="J696">
        <f t="shared" si="51"/>
        <v>0</v>
      </c>
      <c r="K696">
        <f t="shared" ca="1" si="52"/>
        <v>1.75</v>
      </c>
      <c r="L696">
        <f t="shared" ca="1" si="53"/>
        <v>1.75</v>
      </c>
      <c r="M696">
        <f t="shared" ca="1" si="54"/>
        <v>0.75</v>
      </c>
    </row>
    <row r="697" spans="1:13" x14ac:dyDescent="0.3">
      <c r="A697" t="s">
        <v>932</v>
      </c>
      <c r="B697" t="s">
        <v>799</v>
      </c>
      <c r="C697">
        <v>23</v>
      </c>
      <c r="D697">
        <f t="shared" si="50"/>
        <v>0</v>
      </c>
      <c r="G697" t="s">
        <v>1581</v>
      </c>
      <c r="H697" t="s">
        <v>1582</v>
      </c>
      <c r="I697">
        <v>4</v>
      </c>
      <c r="J697">
        <f t="shared" si="51"/>
        <v>0</v>
      </c>
      <c r="K697">
        <f t="shared" ca="1" si="52"/>
        <v>4</v>
      </c>
      <c r="L697">
        <f t="shared" ca="1" si="53"/>
        <v>4</v>
      </c>
      <c r="M697">
        <f t="shared" ca="1" si="54"/>
        <v>0</v>
      </c>
    </row>
    <row r="698" spans="1:13" x14ac:dyDescent="0.3">
      <c r="A698" t="s">
        <v>1583</v>
      </c>
      <c r="B698" t="s">
        <v>1584</v>
      </c>
      <c r="C698">
        <v>0</v>
      </c>
      <c r="D698">
        <f t="shared" si="50"/>
        <v>1</v>
      </c>
      <c r="G698" t="s">
        <v>1585</v>
      </c>
      <c r="H698" t="s">
        <v>1586</v>
      </c>
      <c r="I698">
        <v>2.9</v>
      </c>
      <c r="J698">
        <f t="shared" si="51"/>
        <v>0</v>
      </c>
      <c r="K698">
        <f t="shared" ca="1" si="52"/>
        <v>2.4</v>
      </c>
      <c r="L698">
        <f t="shared" ca="1" si="53"/>
        <v>2.4</v>
      </c>
      <c r="M698">
        <f t="shared" ca="1" si="54"/>
        <v>0.5</v>
      </c>
    </row>
    <row r="699" spans="1:13" x14ac:dyDescent="0.3">
      <c r="A699" t="s">
        <v>935</v>
      </c>
      <c r="B699" t="s">
        <v>1303</v>
      </c>
      <c r="C699">
        <v>39</v>
      </c>
      <c r="D699">
        <f t="shared" si="50"/>
        <v>0</v>
      </c>
      <c r="G699" t="s">
        <v>1587</v>
      </c>
      <c r="H699" t="s">
        <v>1551</v>
      </c>
      <c r="I699">
        <v>34</v>
      </c>
      <c r="J699">
        <f t="shared" si="51"/>
        <v>0</v>
      </c>
      <c r="K699">
        <f t="shared" ca="1" si="52"/>
        <v>36</v>
      </c>
      <c r="L699">
        <f t="shared" ca="1" si="53"/>
        <v>34</v>
      </c>
      <c r="M699">
        <f t="shared" ca="1" si="54"/>
        <v>-2</v>
      </c>
    </row>
    <row r="700" spans="1:13" x14ac:dyDescent="0.3">
      <c r="A700" t="s">
        <v>935</v>
      </c>
      <c r="B700" t="s">
        <v>611</v>
      </c>
      <c r="C700">
        <v>0</v>
      </c>
      <c r="D700">
        <f t="shared" si="50"/>
        <v>0</v>
      </c>
      <c r="G700" t="s">
        <v>1588</v>
      </c>
      <c r="H700" t="s">
        <v>110</v>
      </c>
      <c r="I700">
        <v>2.4</v>
      </c>
      <c r="J700">
        <f t="shared" si="51"/>
        <v>0</v>
      </c>
      <c r="K700">
        <f t="shared" ca="1" si="52"/>
        <v>2</v>
      </c>
      <c r="L700">
        <f t="shared" ca="1" si="53"/>
        <v>2</v>
      </c>
      <c r="M700">
        <f t="shared" ca="1" si="54"/>
        <v>0.39999999999999991</v>
      </c>
    </row>
    <row r="701" spans="1:13" x14ac:dyDescent="0.3">
      <c r="A701" t="s">
        <v>1589</v>
      </c>
      <c r="B701" t="s">
        <v>938</v>
      </c>
      <c r="C701">
        <v>22</v>
      </c>
      <c r="D701">
        <f t="shared" si="50"/>
        <v>1</v>
      </c>
      <c r="G701" t="s">
        <v>1590</v>
      </c>
      <c r="H701" t="s">
        <v>110</v>
      </c>
      <c r="I701">
        <v>3.2</v>
      </c>
      <c r="J701">
        <f t="shared" si="51"/>
        <v>0</v>
      </c>
      <c r="K701">
        <f t="shared" ca="1" si="52"/>
        <v>2</v>
      </c>
      <c r="L701">
        <f t="shared" ca="1" si="53"/>
        <v>2</v>
      </c>
      <c r="M701">
        <f t="shared" ca="1" si="54"/>
        <v>1.2000000000000002</v>
      </c>
    </row>
    <row r="702" spans="1:13" x14ac:dyDescent="0.3">
      <c r="A702" t="s">
        <v>1591</v>
      </c>
      <c r="B702" t="s">
        <v>1315</v>
      </c>
      <c r="C702">
        <v>49</v>
      </c>
      <c r="D702">
        <f t="shared" si="50"/>
        <v>1</v>
      </c>
      <c r="G702" t="s">
        <v>1592</v>
      </c>
      <c r="H702" t="s">
        <v>230</v>
      </c>
      <c r="I702">
        <v>1.6</v>
      </c>
      <c r="J702">
        <f t="shared" si="51"/>
        <v>0</v>
      </c>
      <c r="K702">
        <f t="shared" ca="1" si="52"/>
        <v>1.6</v>
      </c>
      <c r="L702">
        <f t="shared" ca="1" si="53"/>
        <v>1.6</v>
      </c>
      <c r="M702">
        <f t="shared" ca="1" si="54"/>
        <v>0</v>
      </c>
    </row>
    <row r="703" spans="1:13" x14ac:dyDescent="0.3">
      <c r="A703" t="s">
        <v>939</v>
      </c>
      <c r="B703" t="s">
        <v>934</v>
      </c>
      <c r="C703">
        <v>52</v>
      </c>
      <c r="D703">
        <f t="shared" si="50"/>
        <v>0</v>
      </c>
      <c r="G703" t="s">
        <v>1593</v>
      </c>
      <c r="H703" t="s">
        <v>1594</v>
      </c>
      <c r="I703">
        <v>0</v>
      </c>
      <c r="J703">
        <f t="shared" si="51"/>
        <v>0</v>
      </c>
      <c r="K703">
        <f t="shared" ca="1" si="52"/>
        <v>0</v>
      </c>
      <c r="L703">
        <f t="shared" ca="1" si="53"/>
        <v>0</v>
      </c>
      <c r="M703">
        <f t="shared" ca="1" si="54"/>
        <v>0</v>
      </c>
    </row>
    <row r="704" spans="1:13" x14ac:dyDescent="0.3">
      <c r="A704" t="s">
        <v>939</v>
      </c>
      <c r="B704" t="s">
        <v>611</v>
      </c>
      <c r="C704">
        <v>0</v>
      </c>
      <c r="D704">
        <f t="shared" si="50"/>
        <v>0</v>
      </c>
      <c r="G704" t="s">
        <v>1595</v>
      </c>
      <c r="H704" t="s">
        <v>1596</v>
      </c>
      <c r="I704">
        <v>0</v>
      </c>
      <c r="J704">
        <f t="shared" si="51"/>
        <v>0</v>
      </c>
      <c r="K704">
        <f t="shared" ca="1" si="52"/>
        <v>0</v>
      </c>
      <c r="L704">
        <f t="shared" ca="1" si="53"/>
        <v>0</v>
      </c>
      <c r="M704">
        <f t="shared" ca="1" si="54"/>
        <v>0</v>
      </c>
    </row>
    <row r="705" spans="1:13" x14ac:dyDescent="0.3">
      <c r="A705" t="s">
        <v>1597</v>
      </c>
      <c r="B705" t="s">
        <v>1598</v>
      </c>
      <c r="C705">
        <v>22</v>
      </c>
      <c r="D705">
        <f t="shared" si="50"/>
        <v>1</v>
      </c>
      <c r="G705" t="s">
        <v>1599</v>
      </c>
      <c r="H705" t="s">
        <v>660</v>
      </c>
      <c r="I705">
        <v>5</v>
      </c>
      <c r="J705">
        <f t="shared" si="51"/>
        <v>0</v>
      </c>
      <c r="K705">
        <f t="shared" ca="1" si="52"/>
        <v>5</v>
      </c>
      <c r="L705">
        <f t="shared" ca="1" si="53"/>
        <v>5</v>
      </c>
      <c r="M705">
        <f t="shared" ca="1" si="54"/>
        <v>0</v>
      </c>
    </row>
    <row r="706" spans="1:13" x14ac:dyDescent="0.3">
      <c r="A706" t="s">
        <v>1600</v>
      </c>
      <c r="B706" t="s">
        <v>943</v>
      </c>
      <c r="C706">
        <v>62</v>
      </c>
      <c r="D706">
        <f t="shared" si="50"/>
        <v>1</v>
      </c>
      <c r="G706" t="s">
        <v>1601</v>
      </c>
      <c r="H706" t="s">
        <v>1325</v>
      </c>
      <c r="I706">
        <v>10</v>
      </c>
      <c r="J706">
        <f t="shared" si="51"/>
        <v>0</v>
      </c>
      <c r="K706">
        <f t="shared" ca="1" si="52"/>
        <v>10</v>
      </c>
      <c r="L706">
        <f t="shared" ca="1" si="53"/>
        <v>10</v>
      </c>
      <c r="M706">
        <f t="shared" ca="1" si="54"/>
        <v>0</v>
      </c>
    </row>
    <row r="707" spans="1:13" x14ac:dyDescent="0.3">
      <c r="A707" t="s">
        <v>944</v>
      </c>
      <c r="B707" t="s">
        <v>611</v>
      </c>
      <c r="C707">
        <v>200</v>
      </c>
      <c r="D707">
        <f t="shared" si="50"/>
        <v>0</v>
      </c>
      <c r="G707" t="s">
        <v>1602</v>
      </c>
      <c r="H707" t="s">
        <v>1603</v>
      </c>
      <c r="I707">
        <v>9</v>
      </c>
      <c r="J707">
        <f t="shared" si="51"/>
        <v>0</v>
      </c>
      <c r="K707">
        <f t="shared" ca="1" si="52"/>
        <v>9</v>
      </c>
      <c r="L707">
        <f t="shared" ca="1" si="53"/>
        <v>9</v>
      </c>
      <c r="M707">
        <f t="shared" ca="1" si="54"/>
        <v>0</v>
      </c>
    </row>
    <row r="708" spans="1:13" x14ac:dyDescent="0.3">
      <c r="A708" t="s">
        <v>1604</v>
      </c>
      <c r="B708" t="s">
        <v>1605</v>
      </c>
      <c r="C708">
        <v>50</v>
      </c>
      <c r="D708">
        <f t="shared" si="50"/>
        <v>1</v>
      </c>
      <c r="G708" t="s">
        <v>1606</v>
      </c>
      <c r="H708" t="s">
        <v>608</v>
      </c>
      <c r="I708">
        <v>7</v>
      </c>
      <c r="J708">
        <f t="shared" si="51"/>
        <v>0</v>
      </c>
      <c r="K708">
        <f t="shared" ca="1" si="52"/>
        <v>7</v>
      </c>
      <c r="L708">
        <f t="shared" ca="1" si="53"/>
        <v>7</v>
      </c>
      <c r="M708">
        <f t="shared" ca="1" si="54"/>
        <v>0</v>
      </c>
    </row>
    <row r="709" spans="1:13" x14ac:dyDescent="0.3">
      <c r="A709" t="s">
        <v>1607</v>
      </c>
      <c r="B709" t="s">
        <v>1605</v>
      </c>
      <c r="C709">
        <v>45</v>
      </c>
      <c r="D709">
        <f t="shared" ref="D709:D772" si="55">IF(ISERROR(MATCH(A709,CartN,0)),1,0)</f>
        <v>1</v>
      </c>
      <c r="G709" t="s">
        <v>1608</v>
      </c>
      <c r="H709" t="s">
        <v>1609</v>
      </c>
      <c r="I709">
        <v>3.75</v>
      </c>
      <c r="J709">
        <f t="shared" ref="J709:J772" si="56">IF(ISERROR(MATCH(G709,CartN1,0)),1,0)</f>
        <v>0</v>
      </c>
      <c r="K709">
        <f t="shared" ref="K709:K772" ca="1" si="57">IFERROR(OFFSET($A$4,MATCH(G709,CartN1,0),2),0)</f>
        <v>3.5</v>
      </c>
      <c r="L709">
        <f t="shared" ca="1" si="53"/>
        <v>3.5</v>
      </c>
      <c r="M709">
        <f t="shared" ca="1" si="54"/>
        <v>0.25</v>
      </c>
    </row>
    <row r="710" spans="1:13" x14ac:dyDescent="0.3">
      <c r="A710" t="s">
        <v>1610</v>
      </c>
      <c r="B710" t="s">
        <v>1611</v>
      </c>
      <c r="C710">
        <v>0</v>
      </c>
      <c r="D710">
        <f t="shared" si="55"/>
        <v>1</v>
      </c>
      <c r="G710" t="s">
        <v>1612</v>
      </c>
      <c r="H710" t="s">
        <v>1613</v>
      </c>
      <c r="I710">
        <v>3.5</v>
      </c>
      <c r="J710">
        <f t="shared" si="56"/>
        <v>0</v>
      </c>
      <c r="K710">
        <f t="shared" ca="1" si="57"/>
        <v>4.5</v>
      </c>
      <c r="L710">
        <f t="shared" ref="L710:L773" ca="1" si="58">IF(J710=1,I710,IF(K710&lt;=I710,K710,I710))</f>
        <v>3.5</v>
      </c>
      <c r="M710">
        <f t="shared" ref="M710:M773" ca="1" si="59">IF(AND(I710&gt;0,K710&gt;0),I710-K710,0)</f>
        <v>-1</v>
      </c>
    </row>
    <row r="711" spans="1:13" x14ac:dyDescent="0.3">
      <c r="A711" t="s">
        <v>947</v>
      </c>
      <c r="B711" t="s">
        <v>495</v>
      </c>
      <c r="C711">
        <v>11.5</v>
      </c>
      <c r="D711">
        <f t="shared" si="55"/>
        <v>0</v>
      </c>
      <c r="G711" t="s">
        <v>1614</v>
      </c>
      <c r="H711" t="s">
        <v>554</v>
      </c>
      <c r="I711">
        <v>3</v>
      </c>
      <c r="J711">
        <f t="shared" si="56"/>
        <v>0</v>
      </c>
      <c r="K711">
        <f t="shared" ca="1" si="57"/>
        <v>3</v>
      </c>
      <c r="L711">
        <f t="shared" ca="1" si="58"/>
        <v>3</v>
      </c>
      <c r="M711">
        <f t="shared" ca="1" si="59"/>
        <v>0</v>
      </c>
    </row>
    <row r="712" spans="1:13" x14ac:dyDescent="0.3">
      <c r="A712" t="s">
        <v>1615</v>
      </c>
      <c r="B712" t="s">
        <v>1605</v>
      </c>
      <c r="C712">
        <v>45</v>
      </c>
      <c r="D712">
        <f t="shared" si="55"/>
        <v>1</v>
      </c>
      <c r="G712" t="s">
        <v>1616</v>
      </c>
      <c r="H712" t="s">
        <v>74</v>
      </c>
      <c r="I712">
        <v>20</v>
      </c>
      <c r="J712">
        <f t="shared" si="56"/>
        <v>0</v>
      </c>
      <c r="K712">
        <f t="shared" ca="1" si="57"/>
        <v>0</v>
      </c>
      <c r="L712">
        <f t="shared" ca="1" si="58"/>
        <v>0</v>
      </c>
      <c r="M712">
        <f t="shared" ca="1" si="59"/>
        <v>0</v>
      </c>
    </row>
    <row r="713" spans="1:13" x14ac:dyDescent="0.3">
      <c r="A713" t="s">
        <v>1617</v>
      </c>
      <c r="B713" t="s">
        <v>1605</v>
      </c>
      <c r="C713">
        <v>45</v>
      </c>
      <c r="D713">
        <f t="shared" si="55"/>
        <v>1</v>
      </c>
      <c r="G713" t="s">
        <v>1618</v>
      </c>
      <c r="H713" t="s">
        <v>74</v>
      </c>
      <c r="I713">
        <v>19</v>
      </c>
      <c r="J713">
        <f t="shared" si="56"/>
        <v>0</v>
      </c>
      <c r="K713">
        <f t="shared" ca="1" si="57"/>
        <v>24</v>
      </c>
      <c r="L713">
        <f t="shared" ca="1" si="58"/>
        <v>19</v>
      </c>
      <c r="M713">
        <f t="shared" ca="1" si="59"/>
        <v>-5</v>
      </c>
    </row>
    <row r="714" spans="1:13" x14ac:dyDescent="0.3">
      <c r="A714" t="s">
        <v>1619</v>
      </c>
      <c r="B714" t="s">
        <v>1605</v>
      </c>
      <c r="C714">
        <v>45</v>
      </c>
      <c r="D714">
        <f t="shared" si="55"/>
        <v>1</v>
      </c>
      <c r="G714" t="s">
        <v>1620</v>
      </c>
      <c r="H714" t="s">
        <v>1111</v>
      </c>
      <c r="I714">
        <v>3</v>
      </c>
      <c r="J714">
        <f t="shared" si="56"/>
        <v>0</v>
      </c>
      <c r="K714">
        <f t="shared" ca="1" si="57"/>
        <v>3</v>
      </c>
      <c r="L714">
        <f t="shared" ca="1" si="58"/>
        <v>3</v>
      </c>
      <c r="M714">
        <f t="shared" ca="1" si="59"/>
        <v>0</v>
      </c>
    </row>
    <row r="715" spans="1:13" x14ac:dyDescent="0.3">
      <c r="A715" t="s">
        <v>949</v>
      </c>
      <c r="B715" t="s">
        <v>1621</v>
      </c>
      <c r="C715">
        <v>10.95</v>
      </c>
      <c r="D715">
        <f t="shared" si="55"/>
        <v>0</v>
      </c>
      <c r="G715" t="s">
        <v>1622</v>
      </c>
      <c r="H715" t="s">
        <v>484</v>
      </c>
      <c r="I715">
        <v>3</v>
      </c>
      <c r="J715">
        <f t="shared" si="56"/>
        <v>0</v>
      </c>
      <c r="K715">
        <f t="shared" ca="1" si="57"/>
        <v>3</v>
      </c>
      <c r="L715">
        <f t="shared" ca="1" si="58"/>
        <v>3</v>
      </c>
      <c r="M715">
        <f t="shared" ca="1" si="59"/>
        <v>0</v>
      </c>
    </row>
    <row r="716" spans="1:13" x14ac:dyDescent="0.3">
      <c r="A716" t="s">
        <v>1623</v>
      </c>
      <c r="B716" t="s">
        <v>1605</v>
      </c>
      <c r="C716">
        <v>28</v>
      </c>
      <c r="D716">
        <f t="shared" si="55"/>
        <v>1</v>
      </c>
      <c r="G716" t="s">
        <v>1624</v>
      </c>
      <c r="H716" t="s">
        <v>125</v>
      </c>
      <c r="I716">
        <v>7</v>
      </c>
      <c r="J716">
        <f t="shared" si="56"/>
        <v>0</v>
      </c>
      <c r="K716">
        <f t="shared" ca="1" si="57"/>
        <v>7</v>
      </c>
      <c r="L716">
        <f t="shared" ca="1" si="58"/>
        <v>7</v>
      </c>
      <c r="M716">
        <f t="shared" ca="1" si="59"/>
        <v>0</v>
      </c>
    </row>
    <row r="717" spans="1:13" x14ac:dyDescent="0.3">
      <c r="A717" t="s">
        <v>1625</v>
      </c>
      <c r="B717" t="s">
        <v>1626</v>
      </c>
      <c r="C717">
        <v>0</v>
      </c>
      <c r="D717">
        <f t="shared" si="55"/>
        <v>1</v>
      </c>
      <c r="G717" t="s">
        <v>1627</v>
      </c>
      <c r="H717" t="s">
        <v>100</v>
      </c>
      <c r="I717">
        <v>3</v>
      </c>
      <c r="J717">
        <f t="shared" si="56"/>
        <v>0</v>
      </c>
      <c r="K717">
        <f t="shared" ca="1" si="57"/>
        <v>3</v>
      </c>
      <c r="L717">
        <f t="shared" ca="1" si="58"/>
        <v>3</v>
      </c>
      <c r="M717">
        <f t="shared" ca="1" si="59"/>
        <v>0</v>
      </c>
    </row>
    <row r="718" spans="1:13" x14ac:dyDescent="0.3">
      <c r="A718" t="s">
        <v>1628</v>
      </c>
      <c r="B718" t="s">
        <v>181</v>
      </c>
      <c r="C718">
        <v>10.25</v>
      </c>
      <c r="D718">
        <f t="shared" si="55"/>
        <v>1</v>
      </c>
      <c r="G718" t="s">
        <v>1629</v>
      </c>
      <c r="H718" t="s">
        <v>1630</v>
      </c>
      <c r="I718">
        <v>8</v>
      </c>
      <c r="J718">
        <f t="shared" si="56"/>
        <v>0</v>
      </c>
      <c r="K718">
        <f t="shared" ca="1" si="57"/>
        <v>13.2</v>
      </c>
      <c r="L718">
        <f t="shared" ca="1" si="58"/>
        <v>8</v>
      </c>
      <c r="M718">
        <f t="shared" ca="1" si="59"/>
        <v>-5.1999999999999993</v>
      </c>
    </row>
    <row r="719" spans="1:13" x14ac:dyDescent="0.3">
      <c r="A719" t="s">
        <v>951</v>
      </c>
      <c r="B719" t="s">
        <v>892</v>
      </c>
      <c r="C719">
        <v>7</v>
      </c>
      <c r="D719">
        <f t="shared" si="55"/>
        <v>0</v>
      </c>
      <c r="G719" t="s">
        <v>1631</v>
      </c>
      <c r="H719" t="s">
        <v>100</v>
      </c>
      <c r="I719">
        <v>2.75</v>
      </c>
      <c r="J719">
        <f t="shared" si="56"/>
        <v>0</v>
      </c>
      <c r="K719">
        <f t="shared" ca="1" si="57"/>
        <v>2.75</v>
      </c>
      <c r="L719">
        <f t="shared" ca="1" si="58"/>
        <v>2.75</v>
      </c>
      <c r="M719">
        <f t="shared" ca="1" si="59"/>
        <v>0</v>
      </c>
    </row>
    <row r="720" spans="1:13" x14ac:dyDescent="0.3">
      <c r="A720" t="s">
        <v>952</v>
      </c>
      <c r="B720" t="s">
        <v>953</v>
      </c>
      <c r="C720">
        <v>4</v>
      </c>
      <c r="D720">
        <f t="shared" si="55"/>
        <v>0</v>
      </c>
      <c r="G720" t="s">
        <v>1632</v>
      </c>
      <c r="H720" t="s">
        <v>125</v>
      </c>
      <c r="I720">
        <v>15.75</v>
      </c>
      <c r="J720">
        <f t="shared" si="56"/>
        <v>0</v>
      </c>
      <c r="K720">
        <f t="shared" ca="1" si="57"/>
        <v>16.5</v>
      </c>
      <c r="L720">
        <f t="shared" ca="1" si="58"/>
        <v>15.75</v>
      </c>
      <c r="M720">
        <f t="shared" ca="1" si="59"/>
        <v>-0.75</v>
      </c>
    </row>
    <row r="721" spans="1:13" x14ac:dyDescent="0.3">
      <c r="A721" t="s">
        <v>956</v>
      </c>
      <c r="B721" t="s">
        <v>892</v>
      </c>
      <c r="C721">
        <v>9</v>
      </c>
      <c r="D721">
        <f t="shared" si="55"/>
        <v>0</v>
      </c>
      <c r="G721" t="s">
        <v>1633</v>
      </c>
      <c r="H721" t="s">
        <v>488</v>
      </c>
      <c r="I721">
        <v>3</v>
      </c>
      <c r="J721">
        <f t="shared" si="56"/>
        <v>0</v>
      </c>
      <c r="K721">
        <f t="shared" ca="1" si="57"/>
        <v>3</v>
      </c>
      <c r="L721">
        <f t="shared" ca="1" si="58"/>
        <v>3</v>
      </c>
      <c r="M721">
        <f t="shared" ca="1" si="59"/>
        <v>0</v>
      </c>
    </row>
    <row r="722" spans="1:13" x14ac:dyDescent="0.3">
      <c r="A722" t="s">
        <v>959</v>
      </c>
      <c r="B722" t="s">
        <v>892</v>
      </c>
      <c r="C722">
        <v>8</v>
      </c>
      <c r="D722">
        <f t="shared" si="55"/>
        <v>0</v>
      </c>
      <c r="G722" t="s">
        <v>1634</v>
      </c>
      <c r="H722" t="s">
        <v>1635</v>
      </c>
      <c r="I722">
        <v>140</v>
      </c>
      <c r="J722">
        <f t="shared" si="56"/>
        <v>0</v>
      </c>
      <c r="K722">
        <f t="shared" ca="1" si="57"/>
        <v>0</v>
      </c>
      <c r="L722">
        <f t="shared" ca="1" si="58"/>
        <v>0</v>
      </c>
      <c r="M722">
        <f t="shared" ca="1" si="59"/>
        <v>0</v>
      </c>
    </row>
    <row r="723" spans="1:13" x14ac:dyDescent="0.3">
      <c r="A723" t="s">
        <v>962</v>
      </c>
      <c r="B723" t="s">
        <v>953</v>
      </c>
      <c r="C723">
        <v>4.5</v>
      </c>
      <c r="D723">
        <f t="shared" si="55"/>
        <v>0</v>
      </c>
      <c r="G723" t="s">
        <v>1636</v>
      </c>
      <c r="H723" t="s">
        <v>1551</v>
      </c>
      <c r="I723">
        <v>44</v>
      </c>
      <c r="J723">
        <f t="shared" si="56"/>
        <v>0</v>
      </c>
      <c r="K723">
        <f t="shared" ca="1" si="57"/>
        <v>40</v>
      </c>
      <c r="L723">
        <f t="shared" ca="1" si="58"/>
        <v>40</v>
      </c>
      <c r="M723">
        <f t="shared" ca="1" si="59"/>
        <v>4</v>
      </c>
    </row>
    <row r="724" spans="1:13" x14ac:dyDescent="0.3">
      <c r="A724" t="s">
        <v>964</v>
      </c>
      <c r="B724" t="s">
        <v>892</v>
      </c>
      <c r="C724">
        <v>10</v>
      </c>
      <c r="D724">
        <f t="shared" si="55"/>
        <v>0</v>
      </c>
      <c r="G724" t="s">
        <v>1637</v>
      </c>
      <c r="H724" t="s">
        <v>121</v>
      </c>
      <c r="I724">
        <v>7</v>
      </c>
      <c r="J724">
        <f t="shared" si="56"/>
        <v>0</v>
      </c>
      <c r="K724">
        <f t="shared" ca="1" si="57"/>
        <v>7</v>
      </c>
      <c r="L724">
        <f t="shared" ca="1" si="58"/>
        <v>7</v>
      </c>
      <c r="M724">
        <f t="shared" ca="1" si="59"/>
        <v>0</v>
      </c>
    </row>
    <row r="725" spans="1:13" x14ac:dyDescent="0.3">
      <c r="A725" t="s">
        <v>1638</v>
      </c>
      <c r="B725" t="s">
        <v>1605</v>
      </c>
      <c r="C725">
        <v>36</v>
      </c>
      <c r="D725">
        <f t="shared" si="55"/>
        <v>1</v>
      </c>
      <c r="G725" t="s">
        <v>1639</v>
      </c>
      <c r="H725" t="s">
        <v>559</v>
      </c>
      <c r="I725">
        <v>30.5</v>
      </c>
      <c r="J725">
        <f t="shared" si="56"/>
        <v>0</v>
      </c>
      <c r="K725">
        <f t="shared" ca="1" si="57"/>
        <v>32</v>
      </c>
      <c r="L725">
        <f t="shared" ca="1" si="58"/>
        <v>30.5</v>
      </c>
      <c r="M725">
        <f t="shared" ca="1" si="59"/>
        <v>-1.5</v>
      </c>
    </row>
    <row r="726" spans="1:13" x14ac:dyDescent="0.3">
      <c r="A726" t="s">
        <v>1640</v>
      </c>
      <c r="B726" t="s">
        <v>1605</v>
      </c>
      <c r="C726">
        <v>45</v>
      </c>
      <c r="D726">
        <f t="shared" si="55"/>
        <v>1</v>
      </c>
      <c r="G726" t="s">
        <v>1641</v>
      </c>
      <c r="H726" t="s">
        <v>1642</v>
      </c>
      <c r="I726">
        <v>21</v>
      </c>
      <c r="J726">
        <f t="shared" si="56"/>
        <v>0</v>
      </c>
      <c r="K726">
        <f t="shared" ca="1" si="57"/>
        <v>18</v>
      </c>
      <c r="L726">
        <f t="shared" ca="1" si="58"/>
        <v>18</v>
      </c>
      <c r="M726">
        <f t="shared" ca="1" si="59"/>
        <v>3</v>
      </c>
    </row>
    <row r="727" spans="1:13" x14ac:dyDescent="0.3">
      <c r="A727" t="s">
        <v>1643</v>
      </c>
      <c r="B727" t="s">
        <v>1605</v>
      </c>
      <c r="C727">
        <v>45</v>
      </c>
      <c r="D727">
        <f t="shared" si="55"/>
        <v>1</v>
      </c>
      <c r="G727" t="s">
        <v>1644</v>
      </c>
      <c r="H727" t="s">
        <v>1542</v>
      </c>
      <c r="I727">
        <v>15</v>
      </c>
      <c r="J727">
        <f t="shared" si="56"/>
        <v>0</v>
      </c>
      <c r="K727">
        <f t="shared" ca="1" si="57"/>
        <v>18</v>
      </c>
      <c r="L727">
        <f t="shared" ca="1" si="58"/>
        <v>15</v>
      </c>
      <c r="M727">
        <f t="shared" ca="1" si="59"/>
        <v>-3</v>
      </c>
    </row>
    <row r="728" spans="1:13" x14ac:dyDescent="0.3">
      <c r="A728" t="s">
        <v>1645</v>
      </c>
      <c r="B728" t="s">
        <v>1605</v>
      </c>
      <c r="C728">
        <v>68</v>
      </c>
      <c r="D728">
        <f t="shared" si="55"/>
        <v>1</v>
      </c>
      <c r="G728" t="s">
        <v>1646</v>
      </c>
      <c r="H728" t="s">
        <v>74</v>
      </c>
      <c r="I728">
        <v>40</v>
      </c>
      <c r="J728">
        <f t="shared" si="56"/>
        <v>0</v>
      </c>
      <c r="K728">
        <f t="shared" ca="1" si="57"/>
        <v>51</v>
      </c>
      <c r="L728">
        <f t="shared" ca="1" si="58"/>
        <v>40</v>
      </c>
      <c r="M728">
        <f t="shared" ca="1" si="59"/>
        <v>-11</v>
      </c>
    </row>
    <row r="729" spans="1:13" x14ac:dyDescent="0.3">
      <c r="A729" t="s">
        <v>1647</v>
      </c>
      <c r="B729" t="s">
        <v>1605</v>
      </c>
      <c r="C729">
        <v>36</v>
      </c>
      <c r="D729">
        <f t="shared" si="55"/>
        <v>1</v>
      </c>
      <c r="G729" t="s">
        <v>1648</v>
      </c>
      <c r="H729" t="s">
        <v>1649</v>
      </c>
      <c r="I729">
        <v>14.5</v>
      </c>
      <c r="J729">
        <f t="shared" si="56"/>
        <v>0</v>
      </c>
      <c r="K729">
        <f t="shared" ca="1" si="57"/>
        <v>14.7</v>
      </c>
      <c r="L729">
        <f t="shared" ca="1" si="58"/>
        <v>14.5</v>
      </c>
      <c r="M729">
        <f t="shared" ca="1" si="59"/>
        <v>-0.19999999999999929</v>
      </c>
    </row>
    <row r="730" spans="1:13" x14ac:dyDescent="0.3">
      <c r="A730" t="s">
        <v>1650</v>
      </c>
      <c r="B730" t="s">
        <v>1605</v>
      </c>
      <c r="C730">
        <v>45</v>
      </c>
      <c r="D730">
        <f t="shared" si="55"/>
        <v>1</v>
      </c>
      <c r="G730" t="s">
        <v>1651</v>
      </c>
      <c r="H730" t="s">
        <v>1652</v>
      </c>
      <c r="I730">
        <v>7.5</v>
      </c>
      <c r="J730">
        <f t="shared" si="56"/>
        <v>0</v>
      </c>
      <c r="K730">
        <f t="shared" ca="1" si="57"/>
        <v>7</v>
      </c>
      <c r="L730">
        <f t="shared" ca="1" si="58"/>
        <v>7</v>
      </c>
      <c r="M730">
        <f t="shared" ca="1" si="59"/>
        <v>0.5</v>
      </c>
    </row>
    <row r="731" spans="1:13" x14ac:dyDescent="0.3">
      <c r="A731" t="s">
        <v>1653</v>
      </c>
      <c r="B731" t="s">
        <v>1605</v>
      </c>
      <c r="C731">
        <v>48</v>
      </c>
      <c r="D731">
        <f t="shared" si="55"/>
        <v>1</v>
      </c>
      <c r="G731" t="s">
        <v>1654</v>
      </c>
      <c r="H731" t="s">
        <v>1655</v>
      </c>
      <c r="I731">
        <v>7.5</v>
      </c>
      <c r="J731">
        <f t="shared" si="56"/>
        <v>0</v>
      </c>
      <c r="K731">
        <f t="shared" ca="1" si="57"/>
        <v>7</v>
      </c>
      <c r="L731">
        <f t="shared" ca="1" si="58"/>
        <v>7</v>
      </c>
      <c r="M731">
        <f t="shared" ca="1" si="59"/>
        <v>0.5</v>
      </c>
    </row>
    <row r="732" spans="1:13" x14ac:dyDescent="0.3">
      <c r="A732" t="s">
        <v>1656</v>
      </c>
      <c r="B732" t="s">
        <v>1605</v>
      </c>
      <c r="C732">
        <v>45</v>
      </c>
      <c r="D732">
        <f t="shared" si="55"/>
        <v>1</v>
      </c>
      <c r="G732" t="s">
        <v>1657</v>
      </c>
      <c r="H732" t="s">
        <v>1178</v>
      </c>
      <c r="I732">
        <v>7.5</v>
      </c>
      <c r="J732">
        <f t="shared" si="56"/>
        <v>0</v>
      </c>
      <c r="K732">
        <f t="shared" ca="1" si="57"/>
        <v>7</v>
      </c>
      <c r="L732">
        <f t="shared" ca="1" si="58"/>
        <v>7</v>
      </c>
      <c r="M732">
        <f t="shared" ca="1" si="59"/>
        <v>0.5</v>
      </c>
    </row>
    <row r="733" spans="1:13" x14ac:dyDescent="0.3">
      <c r="A733" t="s">
        <v>1658</v>
      </c>
      <c r="B733" t="s">
        <v>1605</v>
      </c>
      <c r="C733">
        <v>47</v>
      </c>
      <c r="D733">
        <f t="shared" si="55"/>
        <v>1</v>
      </c>
      <c r="G733" t="s">
        <v>1659</v>
      </c>
      <c r="H733" t="s">
        <v>1660</v>
      </c>
      <c r="I733">
        <v>8</v>
      </c>
      <c r="J733">
        <f t="shared" si="56"/>
        <v>0</v>
      </c>
      <c r="K733">
        <f t="shared" ca="1" si="57"/>
        <v>7</v>
      </c>
      <c r="L733">
        <f t="shared" ca="1" si="58"/>
        <v>7</v>
      </c>
      <c r="M733">
        <f t="shared" ca="1" si="59"/>
        <v>1</v>
      </c>
    </row>
    <row r="734" spans="1:13" x14ac:dyDescent="0.3">
      <c r="A734" t="s">
        <v>1661</v>
      </c>
      <c r="B734" t="s">
        <v>1605</v>
      </c>
      <c r="C734">
        <v>45</v>
      </c>
      <c r="D734">
        <f t="shared" si="55"/>
        <v>1</v>
      </c>
      <c r="G734" t="s">
        <v>1662</v>
      </c>
      <c r="H734" t="s">
        <v>1663</v>
      </c>
      <c r="I734">
        <v>43</v>
      </c>
      <c r="J734">
        <f t="shared" si="56"/>
        <v>0</v>
      </c>
      <c r="K734">
        <f t="shared" ca="1" si="57"/>
        <v>0</v>
      </c>
      <c r="L734">
        <f t="shared" ca="1" si="58"/>
        <v>0</v>
      </c>
      <c r="M734">
        <f t="shared" ca="1" si="59"/>
        <v>0</v>
      </c>
    </row>
    <row r="735" spans="1:13" x14ac:dyDescent="0.3">
      <c r="A735" t="s">
        <v>1664</v>
      </c>
      <c r="B735" t="s">
        <v>1605</v>
      </c>
      <c r="C735">
        <v>58</v>
      </c>
      <c r="D735">
        <f t="shared" si="55"/>
        <v>1</v>
      </c>
      <c r="G735" t="s">
        <v>1665</v>
      </c>
      <c r="H735" t="s">
        <v>1666</v>
      </c>
      <c r="I735">
        <v>148</v>
      </c>
      <c r="J735">
        <f t="shared" si="56"/>
        <v>0</v>
      </c>
      <c r="K735">
        <f t="shared" ca="1" si="57"/>
        <v>144</v>
      </c>
      <c r="L735">
        <f t="shared" ca="1" si="58"/>
        <v>144</v>
      </c>
      <c r="M735">
        <f t="shared" ca="1" si="59"/>
        <v>4</v>
      </c>
    </row>
    <row r="736" spans="1:13" x14ac:dyDescent="0.3">
      <c r="A736" t="s">
        <v>1667</v>
      </c>
      <c r="B736" t="s">
        <v>1668</v>
      </c>
      <c r="C736">
        <v>7.5</v>
      </c>
      <c r="D736">
        <f t="shared" si="55"/>
        <v>1</v>
      </c>
      <c r="G736" t="s">
        <v>1669</v>
      </c>
      <c r="H736" t="s">
        <v>1670</v>
      </c>
      <c r="I736">
        <v>0</v>
      </c>
      <c r="J736">
        <f t="shared" si="56"/>
        <v>0</v>
      </c>
      <c r="K736">
        <f t="shared" ca="1" si="57"/>
        <v>48</v>
      </c>
      <c r="L736">
        <f t="shared" ca="1" si="58"/>
        <v>0</v>
      </c>
      <c r="M736">
        <f t="shared" ca="1" si="59"/>
        <v>0</v>
      </c>
    </row>
    <row r="737" spans="1:13" x14ac:dyDescent="0.3">
      <c r="A737" t="s">
        <v>1671</v>
      </c>
      <c r="B737" t="s">
        <v>1605</v>
      </c>
      <c r="C737">
        <v>45</v>
      </c>
      <c r="D737">
        <f t="shared" si="55"/>
        <v>1</v>
      </c>
      <c r="G737" t="s">
        <v>1672</v>
      </c>
      <c r="H737" t="s">
        <v>559</v>
      </c>
      <c r="I737">
        <v>21</v>
      </c>
      <c r="J737">
        <f t="shared" si="56"/>
        <v>0</v>
      </c>
      <c r="K737">
        <f t="shared" ca="1" si="57"/>
        <v>21</v>
      </c>
      <c r="L737">
        <f t="shared" ca="1" si="58"/>
        <v>21</v>
      </c>
      <c r="M737">
        <f t="shared" ca="1" si="59"/>
        <v>0</v>
      </c>
    </row>
    <row r="738" spans="1:13" x14ac:dyDescent="0.3">
      <c r="A738" t="s">
        <v>1673</v>
      </c>
      <c r="B738" t="s">
        <v>1605</v>
      </c>
      <c r="C738">
        <v>45</v>
      </c>
      <c r="D738">
        <f t="shared" si="55"/>
        <v>1</v>
      </c>
      <c r="G738" t="s">
        <v>1674</v>
      </c>
      <c r="H738" t="s">
        <v>1542</v>
      </c>
      <c r="I738">
        <v>21</v>
      </c>
      <c r="J738">
        <f t="shared" si="56"/>
        <v>0</v>
      </c>
      <c r="K738">
        <f t="shared" ca="1" si="57"/>
        <v>16</v>
      </c>
      <c r="L738">
        <f t="shared" ca="1" si="58"/>
        <v>16</v>
      </c>
      <c r="M738">
        <f t="shared" ca="1" si="59"/>
        <v>5</v>
      </c>
    </row>
    <row r="739" spans="1:13" x14ac:dyDescent="0.3">
      <c r="A739" t="s">
        <v>1675</v>
      </c>
      <c r="B739" t="s">
        <v>1605</v>
      </c>
      <c r="C739">
        <v>45</v>
      </c>
      <c r="D739">
        <f t="shared" si="55"/>
        <v>1</v>
      </c>
      <c r="G739" t="s">
        <v>1676</v>
      </c>
      <c r="H739" t="s">
        <v>1</v>
      </c>
      <c r="I739">
        <v>66</v>
      </c>
      <c r="J739">
        <f t="shared" si="56"/>
        <v>0</v>
      </c>
      <c r="K739">
        <f t="shared" ca="1" si="57"/>
        <v>66</v>
      </c>
      <c r="L739">
        <f t="shared" ca="1" si="58"/>
        <v>66</v>
      </c>
      <c r="M739">
        <f t="shared" ca="1" si="59"/>
        <v>0</v>
      </c>
    </row>
    <row r="740" spans="1:13" x14ac:dyDescent="0.3">
      <c r="A740" t="s">
        <v>1677</v>
      </c>
      <c r="B740" t="s">
        <v>1605</v>
      </c>
      <c r="C740">
        <v>45</v>
      </c>
      <c r="D740">
        <f t="shared" si="55"/>
        <v>1</v>
      </c>
      <c r="G740" t="s">
        <v>1678</v>
      </c>
      <c r="H740" t="s">
        <v>137</v>
      </c>
      <c r="I740">
        <v>15</v>
      </c>
      <c r="J740">
        <f t="shared" si="56"/>
        <v>0</v>
      </c>
      <c r="K740">
        <f t="shared" ca="1" si="57"/>
        <v>23</v>
      </c>
      <c r="L740">
        <f t="shared" ca="1" si="58"/>
        <v>15</v>
      </c>
      <c r="M740">
        <f t="shared" ca="1" si="59"/>
        <v>-8</v>
      </c>
    </row>
    <row r="741" spans="1:13" x14ac:dyDescent="0.3">
      <c r="A741" t="s">
        <v>1679</v>
      </c>
      <c r="B741" t="s">
        <v>1605</v>
      </c>
      <c r="C741">
        <v>45</v>
      </c>
      <c r="D741">
        <f t="shared" si="55"/>
        <v>1</v>
      </c>
      <c r="G741" t="s">
        <v>1680</v>
      </c>
      <c r="H741" t="s">
        <v>202</v>
      </c>
      <c r="I741">
        <v>2.4</v>
      </c>
      <c r="J741">
        <f t="shared" si="56"/>
        <v>0</v>
      </c>
      <c r="K741">
        <f t="shared" ca="1" si="57"/>
        <v>0</v>
      </c>
      <c r="L741">
        <f t="shared" ca="1" si="58"/>
        <v>0</v>
      </c>
      <c r="M741">
        <f t="shared" ca="1" si="59"/>
        <v>0</v>
      </c>
    </row>
    <row r="742" spans="1:13" x14ac:dyDescent="0.3">
      <c r="A742" t="s">
        <v>967</v>
      </c>
      <c r="B742" t="s">
        <v>1681</v>
      </c>
      <c r="C742">
        <v>202</v>
      </c>
      <c r="D742">
        <f t="shared" si="55"/>
        <v>0</v>
      </c>
      <c r="G742" t="s">
        <v>1682</v>
      </c>
      <c r="H742" t="s">
        <v>198</v>
      </c>
      <c r="I742">
        <v>2.4</v>
      </c>
      <c r="J742">
        <f t="shared" si="56"/>
        <v>0</v>
      </c>
      <c r="K742">
        <f t="shared" ca="1" si="57"/>
        <v>0</v>
      </c>
      <c r="L742">
        <f t="shared" ca="1" si="58"/>
        <v>0</v>
      </c>
      <c r="M742">
        <f t="shared" ca="1" si="59"/>
        <v>0</v>
      </c>
    </row>
    <row r="743" spans="1:13" x14ac:dyDescent="0.3">
      <c r="A743" t="s">
        <v>969</v>
      </c>
      <c r="B743" t="s">
        <v>1681</v>
      </c>
      <c r="C743">
        <v>202</v>
      </c>
      <c r="D743">
        <f t="shared" si="55"/>
        <v>0</v>
      </c>
      <c r="G743" t="s">
        <v>1683</v>
      </c>
      <c r="H743" t="s">
        <v>1684</v>
      </c>
      <c r="I743">
        <v>0.5</v>
      </c>
      <c r="J743">
        <f t="shared" si="56"/>
        <v>0</v>
      </c>
      <c r="K743">
        <f t="shared" ca="1" si="57"/>
        <v>0.7</v>
      </c>
      <c r="L743">
        <f t="shared" ca="1" si="58"/>
        <v>0.5</v>
      </c>
      <c r="M743">
        <f t="shared" ca="1" si="59"/>
        <v>-0.19999999999999996</v>
      </c>
    </row>
    <row r="744" spans="1:13" x14ac:dyDescent="0.3">
      <c r="A744" t="s">
        <v>1685</v>
      </c>
      <c r="B744" t="s">
        <v>1686</v>
      </c>
      <c r="C744">
        <v>0</v>
      </c>
      <c r="D744">
        <f t="shared" si="55"/>
        <v>1</v>
      </c>
      <c r="G744" t="s">
        <v>1687</v>
      </c>
      <c r="H744" t="s">
        <v>1688</v>
      </c>
      <c r="I744">
        <v>0.5</v>
      </c>
      <c r="J744">
        <f t="shared" si="56"/>
        <v>0</v>
      </c>
      <c r="K744">
        <f t="shared" ca="1" si="57"/>
        <v>0.9</v>
      </c>
      <c r="L744">
        <f t="shared" ca="1" si="58"/>
        <v>0.5</v>
      </c>
      <c r="M744">
        <f t="shared" ca="1" si="59"/>
        <v>-0.4</v>
      </c>
    </row>
    <row r="745" spans="1:13" x14ac:dyDescent="0.3">
      <c r="A745" t="s">
        <v>970</v>
      </c>
      <c r="B745" t="s">
        <v>854</v>
      </c>
      <c r="C745">
        <v>116</v>
      </c>
      <c r="D745">
        <f t="shared" si="55"/>
        <v>0</v>
      </c>
      <c r="G745" t="s">
        <v>1689</v>
      </c>
      <c r="H745" t="s">
        <v>1690</v>
      </c>
      <c r="I745">
        <v>0.85</v>
      </c>
      <c r="J745">
        <f t="shared" si="56"/>
        <v>0</v>
      </c>
      <c r="K745">
        <f t="shared" ca="1" si="57"/>
        <v>0.85</v>
      </c>
      <c r="L745">
        <f t="shared" ca="1" si="58"/>
        <v>0.85</v>
      </c>
      <c r="M745">
        <f t="shared" ca="1" si="59"/>
        <v>0</v>
      </c>
    </row>
    <row r="746" spans="1:13" x14ac:dyDescent="0.3">
      <c r="A746" t="s">
        <v>1691</v>
      </c>
      <c r="B746" t="s">
        <v>66</v>
      </c>
      <c r="C746">
        <v>90</v>
      </c>
      <c r="D746">
        <f t="shared" si="55"/>
        <v>1</v>
      </c>
      <c r="G746" t="s">
        <v>1692</v>
      </c>
      <c r="H746" t="s">
        <v>1693</v>
      </c>
      <c r="I746">
        <v>0.5</v>
      </c>
      <c r="J746">
        <f t="shared" si="56"/>
        <v>0</v>
      </c>
      <c r="K746">
        <f t="shared" ca="1" si="57"/>
        <v>0.55000000000000004</v>
      </c>
      <c r="L746">
        <f t="shared" ca="1" si="58"/>
        <v>0.5</v>
      </c>
      <c r="M746">
        <f t="shared" ca="1" si="59"/>
        <v>-5.0000000000000044E-2</v>
      </c>
    </row>
    <row r="747" spans="1:13" x14ac:dyDescent="0.3">
      <c r="A747" t="s">
        <v>1694</v>
      </c>
      <c r="B747" t="s">
        <v>54</v>
      </c>
      <c r="C747">
        <v>110</v>
      </c>
      <c r="D747">
        <f t="shared" si="55"/>
        <v>1</v>
      </c>
      <c r="G747" t="s">
        <v>1695</v>
      </c>
      <c r="H747" t="s">
        <v>157</v>
      </c>
      <c r="I747">
        <v>48</v>
      </c>
      <c r="J747">
        <f t="shared" si="56"/>
        <v>0</v>
      </c>
      <c r="K747">
        <f t="shared" ca="1" si="57"/>
        <v>73</v>
      </c>
      <c r="L747">
        <f t="shared" ca="1" si="58"/>
        <v>48</v>
      </c>
      <c r="M747">
        <f t="shared" ca="1" si="59"/>
        <v>-25</v>
      </c>
    </row>
    <row r="748" spans="1:13" x14ac:dyDescent="0.3">
      <c r="A748" t="s">
        <v>1696</v>
      </c>
      <c r="B748" t="s">
        <v>66</v>
      </c>
      <c r="C748">
        <v>92</v>
      </c>
      <c r="D748">
        <f t="shared" si="55"/>
        <v>1</v>
      </c>
      <c r="G748" t="s">
        <v>1697</v>
      </c>
      <c r="H748" t="s">
        <v>1698</v>
      </c>
      <c r="I748">
        <v>40</v>
      </c>
      <c r="J748">
        <f t="shared" si="56"/>
        <v>0</v>
      </c>
      <c r="K748">
        <f t="shared" ca="1" si="57"/>
        <v>72.5</v>
      </c>
      <c r="L748">
        <f t="shared" ca="1" si="58"/>
        <v>40</v>
      </c>
      <c r="M748">
        <f t="shared" ca="1" si="59"/>
        <v>-32.5</v>
      </c>
    </row>
    <row r="749" spans="1:13" x14ac:dyDescent="0.3">
      <c r="A749" t="s">
        <v>1699</v>
      </c>
      <c r="B749" t="s">
        <v>1700</v>
      </c>
      <c r="C749">
        <v>5.75</v>
      </c>
      <c r="D749">
        <f t="shared" si="55"/>
        <v>1</v>
      </c>
      <c r="G749" t="s">
        <v>1701</v>
      </c>
      <c r="H749" t="s">
        <v>1635</v>
      </c>
      <c r="I749">
        <v>140</v>
      </c>
      <c r="J749">
        <f t="shared" si="56"/>
        <v>0</v>
      </c>
      <c r="K749">
        <f t="shared" ca="1" si="57"/>
        <v>136</v>
      </c>
      <c r="L749">
        <f t="shared" ca="1" si="58"/>
        <v>136</v>
      </c>
      <c r="M749">
        <f t="shared" ca="1" si="59"/>
        <v>4</v>
      </c>
    </row>
    <row r="750" spans="1:13" x14ac:dyDescent="0.3">
      <c r="A750" t="s">
        <v>1702</v>
      </c>
      <c r="B750" t="s">
        <v>66</v>
      </c>
      <c r="C750">
        <v>110</v>
      </c>
      <c r="D750">
        <f t="shared" si="55"/>
        <v>1</v>
      </c>
      <c r="G750" t="s">
        <v>1703</v>
      </c>
      <c r="H750" t="s">
        <v>1551</v>
      </c>
      <c r="I750">
        <v>0</v>
      </c>
      <c r="J750">
        <f t="shared" si="56"/>
        <v>0</v>
      </c>
      <c r="K750">
        <f t="shared" ca="1" si="57"/>
        <v>45</v>
      </c>
      <c r="L750">
        <f t="shared" ca="1" si="58"/>
        <v>0</v>
      </c>
      <c r="M750">
        <f t="shared" ca="1" si="59"/>
        <v>0</v>
      </c>
    </row>
    <row r="751" spans="1:13" x14ac:dyDescent="0.3">
      <c r="A751" t="s">
        <v>1704</v>
      </c>
      <c r="B751" t="s">
        <v>1705</v>
      </c>
      <c r="C751">
        <v>0</v>
      </c>
      <c r="D751">
        <f t="shared" si="55"/>
        <v>1</v>
      </c>
      <c r="G751" t="s">
        <v>1706</v>
      </c>
      <c r="H751" t="s">
        <v>1</v>
      </c>
      <c r="I751">
        <v>49</v>
      </c>
      <c r="J751">
        <f t="shared" si="56"/>
        <v>0</v>
      </c>
      <c r="K751">
        <f t="shared" ca="1" si="57"/>
        <v>50</v>
      </c>
      <c r="L751">
        <f t="shared" ca="1" si="58"/>
        <v>49</v>
      </c>
      <c r="M751">
        <f t="shared" ca="1" si="59"/>
        <v>-1</v>
      </c>
    </row>
    <row r="752" spans="1:13" x14ac:dyDescent="0.3">
      <c r="A752" t="s">
        <v>972</v>
      </c>
      <c r="B752" t="s">
        <v>898</v>
      </c>
      <c r="C752">
        <v>5</v>
      </c>
      <c r="D752">
        <f t="shared" si="55"/>
        <v>0</v>
      </c>
      <c r="G752" t="s">
        <v>1707</v>
      </c>
      <c r="H752" t="s">
        <v>202</v>
      </c>
      <c r="I752">
        <v>2.2999999999999998</v>
      </c>
      <c r="J752">
        <f t="shared" si="56"/>
        <v>0</v>
      </c>
      <c r="K752">
        <f t="shared" ca="1" si="57"/>
        <v>6.2</v>
      </c>
      <c r="L752">
        <f t="shared" ca="1" si="58"/>
        <v>2.2999999999999998</v>
      </c>
      <c r="M752">
        <f t="shared" ca="1" si="59"/>
        <v>-3.9000000000000004</v>
      </c>
    </row>
    <row r="753" spans="1:13" x14ac:dyDescent="0.3">
      <c r="A753" t="s">
        <v>974</v>
      </c>
      <c r="B753" t="s">
        <v>892</v>
      </c>
      <c r="C753">
        <v>9</v>
      </c>
      <c r="D753">
        <f t="shared" si="55"/>
        <v>0</v>
      </c>
      <c r="G753" t="s">
        <v>1708</v>
      </c>
      <c r="H753" t="s">
        <v>198</v>
      </c>
      <c r="I753">
        <v>2.2999999999999998</v>
      </c>
      <c r="J753">
        <f t="shared" si="56"/>
        <v>0</v>
      </c>
      <c r="K753">
        <f t="shared" ca="1" si="57"/>
        <v>6.75</v>
      </c>
      <c r="L753">
        <f t="shared" ca="1" si="58"/>
        <v>2.2999999999999998</v>
      </c>
      <c r="M753">
        <f t="shared" ca="1" si="59"/>
        <v>-4.45</v>
      </c>
    </row>
    <row r="754" spans="1:13" x14ac:dyDescent="0.3">
      <c r="A754" t="s">
        <v>976</v>
      </c>
      <c r="B754" t="s">
        <v>161</v>
      </c>
      <c r="C754">
        <v>4</v>
      </c>
      <c r="D754">
        <f t="shared" si="55"/>
        <v>0</v>
      </c>
      <c r="G754" t="s">
        <v>1709</v>
      </c>
      <c r="H754" t="s">
        <v>36</v>
      </c>
      <c r="I754">
        <v>1.85</v>
      </c>
      <c r="J754">
        <f t="shared" si="56"/>
        <v>0</v>
      </c>
      <c r="K754">
        <f t="shared" ca="1" si="57"/>
        <v>1.9</v>
      </c>
      <c r="L754">
        <f t="shared" ca="1" si="58"/>
        <v>1.85</v>
      </c>
      <c r="M754">
        <f t="shared" ca="1" si="59"/>
        <v>-4.9999999999999822E-2</v>
      </c>
    </row>
    <row r="755" spans="1:13" x14ac:dyDescent="0.3">
      <c r="A755" t="s">
        <v>978</v>
      </c>
      <c r="B755" t="s">
        <v>979</v>
      </c>
      <c r="C755">
        <v>7</v>
      </c>
      <c r="D755">
        <f t="shared" si="55"/>
        <v>0</v>
      </c>
      <c r="G755" t="s">
        <v>1710</v>
      </c>
      <c r="H755" t="s">
        <v>6</v>
      </c>
      <c r="I755">
        <v>4.55</v>
      </c>
      <c r="J755">
        <f t="shared" si="56"/>
        <v>0</v>
      </c>
      <c r="K755">
        <f t="shared" ca="1" si="57"/>
        <v>4.8</v>
      </c>
      <c r="L755">
        <f t="shared" ca="1" si="58"/>
        <v>4.55</v>
      </c>
      <c r="M755">
        <f t="shared" ca="1" si="59"/>
        <v>-0.25</v>
      </c>
    </row>
    <row r="756" spans="1:13" x14ac:dyDescent="0.3">
      <c r="A756" t="s">
        <v>981</v>
      </c>
      <c r="B756" t="s">
        <v>982</v>
      </c>
      <c r="C756">
        <v>0</v>
      </c>
      <c r="D756">
        <f t="shared" si="55"/>
        <v>0</v>
      </c>
      <c r="G756" t="s">
        <v>1711</v>
      </c>
      <c r="H756" t="s">
        <v>1482</v>
      </c>
      <c r="I756">
        <v>7.5</v>
      </c>
      <c r="J756">
        <f t="shared" si="56"/>
        <v>0</v>
      </c>
      <c r="K756">
        <f t="shared" ca="1" si="57"/>
        <v>8.25</v>
      </c>
      <c r="L756">
        <f t="shared" ca="1" si="58"/>
        <v>7.5</v>
      </c>
      <c r="M756">
        <f t="shared" ca="1" si="59"/>
        <v>-0.75</v>
      </c>
    </row>
    <row r="757" spans="1:13" x14ac:dyDescent="0.3">
      <c r="A757" t="s">
        <v>1712</v>
      </c>
      <c r="B757" t="s">
        <v>854</v>
      </c>
      <c r="C757">
        <v>114</v>
      </c>
      <c r="D757">
        <f t="shared" si="55"/>
        <v>1</v>
      </c>
      <c r="G757" t="s">
        <v>1713</v>
      </c>
      <c r="H757" t="s">
        <v>1714</v>
      </c>
      <c r="I757">
        <v>37.5</v>
      </c>
      <c r="J757">
        <f t="shared" si="56"/>
        <v>0</v>
      </c>
      <c r="K757">
        <f t="shared" ca="1" si="57"/>
        <v>51</v>
      </c>
      <c r="L757">
        <f t="shared" ca="1" si="58"/>
        <v>37.5</v>
      </c>
      <c r="M757">
        <f t="shared" ca="1" si="59"/>
        <v>-13.5</v>
      </c>
    </row>
    <row r="758" spans="1:13" x14ac:dyDescent="0.3">
      <c r="A758" t="s">
        <v>985</v>
      </c>
      <c r="B758" t="s">
        <v>1715</v>
      </c>
      <c r="C758">
        <v>0</v>
      </c>
      <c r="D758">
        <f t="shared" si="55"/>
        <v>0</v>
      </c>
      <c r="G758" t="s">
        <v>1716</v>
      </c>
      <c r="H758" t="s">
        <v>1245</v>
      </c>
      <c r="I758">
        <v>80</v>
      </c>
      <c r="J758">
        <f t="shared" si="56"/>
        <v>0</v>
      </c>
      <c r="K758">
        <f t="shared" ca="1" si="57"/>
        <v>81</v>
      </c>
      <c r="L758">
        <f t="shared" ca="1" si="58"/>
        <v>80</v>
      </c>
      <c r="M758">
        <f t="shared" ca="1" si="59"/>
        <v>-1</v>
      </c>
    </row>
    <row r="759" spans="1:13" x14ac:dyDescent="0.3">
      <c r="A759" t="s">
        <v>987</v>
      </c>
      <c r="B759" t="s">
        <v>9</v>
      </c>
      <c r="C759">
        <v>4.58</v>
      </c>
      <c r="D759">
        <f t="shared" si="55"/>
        <v>0</v>
      </c>
      <c r="G759" t="s">
        <v>1717</v>
      </c>
      <c r="H759" t="s">
        <v>1247</v>
      </c>
      <c r="I759">
        <v>80</v>
      </c>
      <c r="J759">
        <f t="shared" si="56"/>
        <v>0</v>
      </c>
      <c r="K759">
        <f t="shared" ca="1" si="57"/>
        <v>81</v>
      </c>
      <c r="L759">
        <f t="shared" ca="1" si="58"/>
        <v>80</v>
      </c>
      <c r="M759">
        <f t="shared" ca="1" si="59"/>
        <v>-1</v>
      </c>
    </row>
    <row r="760" spans="1:13" x14ac:dyDescent="0.3">
      <c r="A760" t="s">
        <v>990</v>
      </c>
      <c r="B760" t="s">
        <v>991</v>
      </c>
      <c r="C760">
        <v>62</v>
      </c>
      <c r="D760">
        <f t="shared" si="55"/>
        <v>0</v>
      </c>
      <c r="G760" t="s">
        <v>1718</v>
      </c>
      <c r="H760" t="s">
        <v>1719</v>
      </c>
      <c r="I760">
        <v>21</v>
      </c>
      <c r="J760">
        <f t="shared" si="56"/>
        <v>0</v>
      </c>
      <c r="K760">
        <f t="shared" ca="1" si="57"/>
        <v>18</v>
      </c>
      <c r="L760">
        <f t="shared" ca="1" si="58"/>
        <v>18</v>
      </c>
      <c r="M760">
        <f t="shared" ca="1" si="59"/>
        <v>3</v>
      </c>
    </row>
    <row r="761" spans="1:13" x14ac:dyDescent="0.3">
      <c r="A761" t="s">
        <v>1720</v>
      </c>
      <c r="B761" t="s">
        <v>1681</v>
      </c>
      <c r="C761">
        <v>0</v>
      </c>
      <c r="D761">
        <f t="shared" si="55"/>
        <v>1</v>
      </c>
      <c r="G761" t="s">
        <v>1721</v>
      </c>
      <c r="H761" t="s">
        <v>74</v>
      </c>
      <c r="I761">
        <v>19</v>
      </c>
      <c r="J761">
        <f t="shared" si="56"/>
        <v>0</v>
      </c>
      <c r="K761">
        <f t="shared" ca="1" si="57"/>
        <v>24</v>
      </c>
      <c r="L761">
        <f t="shared" ca="1" si="58"/>
        <v>19</v>
      </c>
      <c r="M761">
        <f t="shared" ca="1" si="59"/>
        <v>-5</v>
      </c>
    </row>
    <row r="762" spans="1:13" x14ac:dyDescent="0.3">
      <c r="A762" t="s">
        <v>993</v>
      </c>
      <c r="B762" t="s">
        <v>994</v>
      </c>
      <c r="C762">
        <v>0</v>
      </c>
      <c r="D762">
        <f t="shared" si="55"/>
        <v>0</v>
      </c>
      <c r="G762" t="s">
        <v>1722</v>
      </c>
      <c r="H762" t="s">
        <v>1001</v>
      </c>
      <c r="I762">
        <v>32.5</v>
      </c>
      <c r="J762">
        <f t="shared" si="56"/>
        <v>0</v>
      </c>
      <c r="K762">
        <f t="shared" ca="1" si="57"/>
        <v>32.5</v>
      </c>
      <c r="L762">
        <f t="shared" ca="1" si="58"/>
        <v>32.5</v>
      </c>
      <c r="M762">
        <f t="shared" ca="1" si="59"/>
        <v>0</v>
      </c>
    </row>
    <row r="763" spans="1:13" x14ac:dyDescent="0.3">
      <c r="A763" t="s">
        <v>1723</v>
      </c>
      <c r="B763" t="s">
        <v>1724</v>
      </c>
      <c r="C763">
        <v>10.5</v>
      </c>
      <c r="D763">
        <f t="shared" si="55"/>
        <v>1</v>
      </c>
      <c r="G763" t="s">
        <v>1722</v>
      </c>
      <c r="H763" t="s">
        <v>611</v>
      </c>
      <c r="I763">
        <v>0</v>
      </c>
      <c r="J763">
        <f t="shared" si="56"/>
        <v>0</v>
      </c>
      <c r="K763">
        <f t="shared" ca="1" si="57"/>
        <v>32.5</v>
      </c>
      <c r="L763">
        <f t="shared" ca="1" si="58"/>
        <v>0</v>
      </c>
      <c r="M763">
        <f t="shared" ca="1" si="59"/>
        <v>0</v>
      </c>
    </row>
    <row r="764" spans="1:13" x14ac:dyDescent="0.3">
      <c r="A764" t="s">
        <v>995</v>
      </c>
      <c r="B764" t="s">
        <v>611</v>
      </c>
      <c r="C764">
        <v>0</v>
      </c>
      <c r="D764">
        <f t="shared" si="55"/>
        <v>0</v>
      </c>
      <c r="G764" t="s">
        <v>1725</v>
      </c>
      <c r="H764" t="s">
        <v>1726</v>
      </c>
      <c r="I764">
        <v>4.25</v>
      </c>
      <c r="J764">
        <f t="shared" si="56"/>
        <v>1</v>
      </c>
      <c r="K764">
        <f t="shared" ca="1" si="57"/>
        <v>0</v>
      </c>
      <c r="L764">
        <f t="shared" si="58"/>
        <v>4.25</v>
      </c>
      <c r="M764">
        <f t="shared" ca="1" si="59"/>
        <v>0</v>
      </c>
    </row>
    <row r="765" spans="1:13" x14ac:dyDescent="0.3">
      <c r="A765" t="s">
        <v>1727</v>
      </c>
      <c r="B765" t="s">
        <v>1605</v>
      </c>
      <c r="C765">
        <v>0</v>
      </c>
      <c r="D765">
        <f t="shared" si="55"/>
        <v>1</v>
      </c>
      <c r="G765" t="s">
        <v>1728</v>
      </c>
      <c r="H765" t="s">
        <v>1001</v>
      </c>
      <c r="I765">
        <v>35.5</v>
      </c>
      <c r="J765">
        <f t="shared" si="56"/>
        <v>0</v>
      </c>
      <c r="K765">
        <f t="shared" ca="1" si="57"/>
        <v>35.5</v>
      </c>
      <c r="L765">
        <f t="shared" ca="1" si="58"/>
        <v>35.5</v>
      </c>
      <c r="M765">
        <f t="shared" ca="1" si="59"/>
        <v>0</v>
      </c>
    </row>
    <row r="766" spans="1:13" x14ac:dyDescent="0.3">
      <c r="A766" t="s">
        <v>1729</v>
      </c>
      <c r="B766" t="s">
        <v>1605</v>
      </c>
      <c r="C766">
        <v>56</v>
      </c>
      <c r="D766">
        <f t="shared" si="55"/>
        <v>1</v>
      </c>
      <c r="G766" t="s">
        <v>1728</v>
      </c>
      <c r="H766" t="s">
        <v>611</v>
      </c>
      <c r="I766">
        <v>0</v>
      </c>
      <c r="J766">
        <f t="shared" si="56"/>
        <v>0</v>
      </c>
      <c r="K766">
        <f t="shared" ca="1" si="57"/>
        <v>35.5</v>
      </c>
      <c r="L766">
        <f t="shared" ca="1" si="58"/>
        <v>0</v>
      </c>
      <c r="M766">
        <f t="shared" ca="1" si="59"/>
        <v>0</v>
      </c>
    </row>
    <row r="767" spans="1:13" x14ac:dyDescent="0.3">
      <c r="A767" t="s">
        <v>1730</v>
      </c>
      <c r="B767" t="s">
        <v>1605</v>
      </c>
      <c r="C767">
        <v>0</v>
      </c>
      <c r="D767">
        <f t="shared" si="55"/>
        <v>1</v>
      </c>
      <c r="G767" t="s">
        <v>1731</v>
      </c>
      <c r="H767" t="s">
        <v>773</v>
      </c>
      <c r="I767">
        <v>37</v>
      </c>
      <c r="J767">
        <f t="shared" si="56"/>
        <v>0</v>
      </c>
      <c r="K767">
        <f t="shared" ca="1" si="57"/>
        <v>37</v>
      </c>
      <c r="L767">
        <f t="shared" ca="1" si="58"/>
        <v>37</v>
      </c>
      <c r="M767">
        <f t="shared" ca="1" si="59"/>
        <v>0</v>
      </c>
    </row>
    <row r="768" spans="1:13" x14ac:dyDescent="0.3">
      <c r="A768" t="s">
        <v>996</v>
      </c>
      <c r="B768" t="s">
        <v>997</v>
      </c>
      <c r="C768">
        <v>82</v>
      </c>
      <c r="D768">
        <f t="shared" si="55"/>
        <v>0</v>
      </c>
      <c r="G768" t="s">
        <v>1731</v>
      </c>
      <c r="H768" t="s">
        <v>611</v>
      </c>
      <c r="I768">
        <v>0</v>
      </c>
      <c r="J768">
        <f t="shared" si="56"/>
        <v>0</v>
      </c>
      <c r="K768">
        <f t="shared" ca="1" si="57"/>
        <v>37</v>
      </c>
      <c r="L768">
        <f t="shared" ca="1" si="58"/>
        <v>0</v>
      </c>
      <c r="M768">
        <f t="shared" ca="1" si="59"/>
        <v>0</v>
      </c>
    </row>
    <row r="769" spans="1:13" x14ac:dyDescent="0.3">
      <c r="A769" t="s">
        <v>1000</v>
      </c>
      <c r="B769" t="s">
        <v>934</v>
      </c>
      <c r="C769">
        <v>38</v>
      </c>
      <c r="D769">
        <f t="shared" si="55"/>
        <v>0</v>
      </c>
      <c r="G769" t="s">
        <v>1732</v>
      </c>
      <c r="H769" t="s">
        <v>1733</v>
      </c>
      <c r="I769">
        <v>25</v>
      </c>
      <c r="J769">
        <f t="shared" si="56"/>
        <v>0</v>
      </c>
      <c r="K769">
        <f t="shared" ca="1" si="57"/>
        <v>36.5</v>
      </c>
      <c r="L769">
        <f t="shared" ca="1" si="58"/>
        <v>25</v>
      </c>
      <c r="M769">
        <f t="shared" ca="1" si="59"/>
        <v>-11.5</v>
      </c>
    </row>
    <row r="770" spans="1:13" x14ac:dyDescent="0.3">
      <c r="A770" t="s">
        <v>1734</v>
      </c>
      <c r="B770" t="s">
        <v>938</v>
      </c>
      <c r="C770">
        <v>22</v>
      </c>
      <c r="D770">
        <f t="shared" si="55"/>
        <v>1</v>
      </c>
      <c r="G770" t="s">
        <v>1735</v>
      </c>
      <c r="H770" t="s">
        <v>831</v>
      </c>
      <c r="I770">
        <v>26.5</v>
      </c>
      <c r="J770">
        <f t="shared" si="56"/>
        <v>0</v>
      </c>
      <c r="K770">
        <f t="shared" ca="1" si="57"/>
        <v>26</v>
      </c>
      <c r="L770">
        <f t="shared" ca="1" si="58"/>
        <v>26</v>
      </c>
      <c r="M770">
        <f t="shared" ca="1" si="59"/>
        <v>0.5</v>
      </c>
    </row>
    <row r="771" spans="1:13" x14ac:dyDescent="0.3">
      <c r="A771" t="s">
        <v>1736</v>
      </c>
      <c r="B771" t="s">
        <v>943</v>
      </c>
      <c r="C771">
        <v>48.5</v>
      </c>
      <c r="D771">
        <f t="shared" si="55"/>
        <v>1</v>
      </c>
      <c r="G771" t="s">
        <v>1737</v>
      </c>
      <c r="H771" t="s">
        <v>1508</v>
      </c>
      <c r="I771">
        <v>72</v>
      </c>
      <c r="J771">
        <f t="shared" si="56"/>
        <v>0</v>
      </c>
      <c r="K771">
        <f t="shared" ca="1" si="57"/>
        <v>73</v>
      </c>
      <c r="L771">
        <f t="shared" ca="1" si="58"/>
        <v>72</v>
      </c>
      <c r="M771">
        <f t="shared" ca="1" si="59"/>
        <v>-1</v>
      </c>
    </row>
    <row r="772" spans="1:13" x14ac:dyDescent="0.3">
      <c r="A772" t="s">
        <v>1002</v>
      </c>
      <c r="B772" t="s">
        <v>1003</v>
      </c>
      <c r="C772">
        <v>15</v>
      </c>
      <c r="D772">
        <f t="shared" si="55"/>
        <v>0</v>
      </c>
      <c r="G772" t="s">
        <v>1738</v>
      </c>
      <c r="H772" t="s">
        <v>1511</v>
      </c>
      <c r="I772">
        <v>72</v>
      </c>
      <c r="J772">
        <f t="shared" si="56"/>
        <v>0</v>
      </c>
      <c r="K772">
        <f t="shared" ca="1" si="57"/>
        <v>73</v>
      </c>
      <c r="L772">
        <f t="shared" ca="1" si="58"/>
        <v>72</v>
      </c>
      <c r="M772">
        <f t="shared" ca="1" si="59"/>
        <v>-1</v>
      </c>
    </row>
    <row r="773" spans="1:13" x14ac:dyDescent="0.3">
      <c r="A773" t="s">
        <v>1006</v>
      </c>
      <c r="B773" t="s">
        <v>1003</v>
      </c>
      <c r="C773">
        <v>16</v>
      </c>
      <c r="D773">
        <f t="shared" ref="D773:D836" si="60">IF(ISERROR(MATCH(A773,CartN,0)),1,0)</f>
        <v>0</v>
      </c>
      <c r="G773" t="s">
        <v>1739</v>
      </c>
      <c r="H773" t="s">
        <v>1740</v>
      </c>
      <c r="I773">
        <v>3.4</v>
      </c>
      <c r="J773">
        <f t="shared" ref="J773:J836" si="61">IF(ISERROR(MATCH(G773,CartN1,0)),1,0)</f>
        <v>0</v>
      </c>
      <c r="K773">
        <f t="shared" ref="K773:K836" ca="1" si="62">IFERROR(OFFSET($A$4,MATCH(G773,CartN1,0),2),0)</f>
        <v>3</v>
      </c>
      <c r="L773">
        <f t="shared" ca="1" si="58"/>
        <v>3</v>
      </c>
      <c r="M773">
        <f t="shared" ca="1" si="59"/>
        <v>0.39999999999999991</v>
      </c>
    </row>
    <row r="774" spans="1:13" x14ac:dyDescent="0.3">
      <c r="A774" t="s">
        <v>1008</v>
      </c>
      <c r="B774" t="s">
        <v>654</v>
      </c>
      <c r="C774">
        <v>75</v>
      </c>
      <c r="D774">
        <f t="shared" si="60"/>
        <v>0</v>
      </c>
      <c r="G774" t="s">
        <v>1741</v>
      </c>
      <c r="H774" t="s">
        <v>1542</v>
      </c>
      <c r="I774">
        <v>14</v>
      </c>
      <c r="J774">
        <f t="shared" si="61"/>
        <v>0</v>
      </c>
      <c r="K774">
        <f t="shared" ca="1" si="62"/>
        <v>9</v>
      </c>
      <c r="L774">
        <f t="shared" ref="L774:L837" ca="1" si="63">IF(J774=1,I774,IF(K774&lt;=I774,K774,I774))</f>
        <v>9</v>
      </c>
      <c r="M774">
        <f t="shared" ref="M774:M837" ca="1" si="64">IF(AND(I774&gt;0,K774&gt;0),I774-K774,0)</f>
        <v>5</v>
      </c>
    </row>
    <row r="775" spans="1:13" x14ac:dyDescent="0.3">
      <c r="A775" t="s">
        <v>1742</v>
      </c>
      <c r="B775" t="s">
        <v>654</v>
      </c>
      <c r="C775">
        <v>136</v>
      </c>
      <c r="D775">
        <f t="shared" si="60"/>
        <v>1</v>
      </c>
      <c r="G775" t="s">
        <v>1743</v>
      </c>
      <c r="H775" t="s">
        <v>1</v>
      </c>
      <c r="I775">
        <v>29</v>
      </c>
      <c r="J775">
        <f t="shared" si="61"/>
        <v>0</v>
      </c>
      <c r="K775">
        <f t="shared" ca="1" si="62"/>
        <v>28</v>
      </c>
      <c r="L775">
        <f t="shared" ca="1" si="63"/>
        <v>28</v>
      </c>
      <c r="M775">
        <f t="shared" ca="1" si="64"/>
        <v>1</v>
      </c>
    </row>
    <row r="776" spans="1:13" x14ac:dyDescent="0.3">
      <c r="A776" t="s">
        <v>1009</v>
      </c>
      <c r="B776" t="s">
        <v>81</v>
      </c>
      <c r="C776">
        <v>10</v>
      </c>
      <c r="D776">
        <f t="shared" si="60"/>
        <v>0</v>
      </c>
      <c r="G776" t="s">
        <v>1744</v>
      </c>
      <c r="H776" t="s">
        <v>1649</v>
      </c>
      <c r="I776">
        <v>4.75</v>
      </c>
      <c r="J776">
        <f t="shared" si="61"/>
        <v>0</v>
      </c>
      <c r="K776">
        <f t="shared" ca="1" si="62"/>
        <v>4.75</v>
      </c>
      <c r="L776">
        <f t="shared" ca="1" si="63"/>
        <v>4.75</v>
      </c>
      <c r="M776">
        <f t="shared" ca="1" si="64"/>
        <v>0</v>
      </c>
    </row>
    <row r="777" spans="1:13" x14ac:dyDescent="0.3">
      <c r="A777" t="s">
        <v>1010</v>
      </c>
      <c r="B777" t="s">
        <v>1681</v>
      </c>
      <c r="C777">
        <v>202</v>
      </c>
      <c r="D777">
        <f t="shared" si="60"/>
        <v>0</v>
      </c>
      <c r="G777" t="s">
        <v>1745</v>
      </c>
      <c r="H777" t="s">
        <v>6</v>
      </c>
      <c r="I777">
        <v>1.9</v>
      </c>
      <c r="J777">
        <f t="shared" si="61"/>
        <v>0</v>
      </c>
      <c r="K777">
        <f t="shared" ca="1" si="62"/>
        <v>1.78</v>
      </c>
      <c r="L777">
        <f t="shared" ca="1" si="63"/>
        <v>1.78</v>
      </c>
      <c r="M777">
        <f t="shared" ca="1" si="64"/>
        <v>0.11999999999999988</v>
      </c>
    </row>
    <row r="778" spans="1:13" x14ac:dyDescent="0.3">
      <c r="A778" t="s">
        <v>1011</v>
      </c>
      <c r="B778" t="s">
        <v>495</v>
      </c>
      <c r="C778">
        <v>16</v>
      </c>
      <c r="D778">
        <f t="shared" si="60"/>
        <v>0</v>
      </c>
      <c r="G778" t="s">
        <v>1746</v>
      </c>
      <c r="H778" t="s">
        <v>6</v>
      </c>
      <c r="I778">
        <v>3.8</v>
      </c>
      <c r="J778">
        <f t="shared" si="61"/>
        <v>0</v>
      </c>
      <c r="K778">
        <f t="shared" ca="1" si="62"/>
        <v>3.17</v>
      </c>
      <c r="L778">
        <f t="shared" ca="1" si="63"/>
        <v>3.17</v>
      </c>
      <c r="M778">
        <f t="shared" ca="1" si="64"/>
        <v>0.62999999999999989</v>
      </c>
    </row>
    <row r="779" spans="1:13" x14ac:dyDescent="0.3">
      <c r="A779" t="s">
        <v>1013</v>
      </c>
      <c r="B779" t="s">
        <v>328</v>
      </c>
      <c r="C779">
        <v>9</v>
      </c>
      <c r="D779">
        <f t="shared" si="60"/>
        <v>0</v>
      </c>
      <c r="G779" t="s">
        <v>1747</v>
      </c>
      <c r="H779" t="s">
        <v>6</v>
      </c>
      <c r="I779">
        <v>1.4</v>
      </c>
      <c r="J779">
        <f t="shared" si="61"/>
        <v>0</v>
      </c>
      <c r="K779">
        <f t="shared" ca="1" si="62"/>
        <v>1.43</v>
      </c>
      <c r="L779">
        <f t="shared" ca="1" si="63"/>
        <v>1.4</v>
      </c>
      <c r="M779">
        <f t="shared" ca="1" si="64"/>
        <v>-3.0000000000000027E-2</v>
      </c>
    </row>
    <row r="780" spans="1:13" x14ac:dyDescent="0.3">
      <c r="A780" t="s">
        <v>1014</v>
      </c>
      <c r="B780" t="s">
        <v>328</v>
      </c>
      <c r="C780">
        <v>6</v>
      </c>
      <c r="D780">
        <f t="shared" si="60"/>
        <v>0</v>
      </c>
      <c r="G780" t="s">
        <v>1748</v>
      </c>
      <c r="H780" t="s">
        <v>1749</v>
      </c>
      <c r="I780">
        <v>18.5</v>
      </c>
      <c r="J780">
        <f t="shared" si="61"/>
        <v>0</v>
      </c>
      <c r="K780">
        <f t="shared" ca="1" si="62"/>
        <v>16.5</v>
      </c>
      <c r="L780">
        <f t="shared" ca="1" si="63"/>
        <v>16.5</v>
      </c>
      <c r="M780">
        <f t="shared" ca="1" si="64"/>
        <v>2</v>
      </c>
    </row>
    <row r="781" spans="1:13" x14ac:dyDescent="0.3">
      <c r="A781" t="s">
        <v>1015</v>
      </c>
      <c r="B781" t="s">
        <v>95</v>
      </c>
      <c r="C781">
        <v>10</v>
      </c>
      <c r="D781">
        <f t="shared" si="60"/>
        <v>0</v>
      </c>
      <c r="G781" t="s">
        <v>1750</v>
      </c>
      <c r="H781" t="s">
        <v>9</v>
      </c>
      <c r="I781">
        <v>5</v>
      </c>
      <c r="J781">
        <f t="shared" si="61"/>
        <v>0</v>
      </c>
      <c r="K781">
        <f t="shared" ca="1" si="62"/>
        <v>3.97</v>
      </c>
      <c r="L781">
        <f t="shared" ca="1" si="63"/>
        <v>3.97</v>
      </c>
      <c r="M781">
        <f t="shared" ca="1" si="64"/>
        <v>1.0299999999999998</v>
      </c>
    </row>
    <row r="782" spans="1:13" x14ac:dyDescent="0.3">
      <c r="A782" t="s">
        <v>1018</v>
      </c>
      <c r="B782" t="s">
        <v>495</v>
      </c>
      <c r="C782">
        <v>15.75</v>
      </c>
      <c r="D782">
        <f t="shared" si="60"/>
        <v>0</v>
      </c>
      <c r="G782" t="s">
        <v>1751</v>
      </c>
      <c r="H782" t="s">
        <v>1752</v>
      </c>
      <c r="I782">
        <v>3.25</v>
      </c>
      <c r="J782">
        <f t="shared" si="61"/>
        <v>0</v>
      </c>
      <c r="K782">
        <f t="shared" ca="1" si="62"/>
        <v>3.1</v>
      </c>
      <c r="L782">
        <f t="shared" ca="1" si="63"/>
        <v>3.1</v>
      </c>
      <c r="M782">
        <f t="shared" ca="1" si="64"/>
        <v>0.14999999999999991</v>
      </c>
    </row>
    <row r="783" spans="1:13" x14ac:dyDescent="0.3">
      <c r="A783" t="s">
        <v>1020</v>
      </c>
      <c r="B783" t="s">
        <v>100</v>
      </c>
      <c r="C783">
        <v>3</v>
      </c>
      <c r="D783">
        <f t="shared" si="60"/>
        <v>0</v>
      </c>
      <c r="G783" t="s">
        <v>1753</v>
      </c>
      <c r="H783" t="s">
        <v>458</v>
      </c>
      <c r="I783">
        <v>6.4</v>
      </c>
      <c r="J783">
        <f t="shared" si="61"/>
        <v>0</v>
      </c>
      <c r="K783">
        <f t="shared" ca="1" si="62"/>
        <v>5.5</v>
      </c>
      <c r="L783">
        <f t="shared" ca="1" si="63"/>
        <v>5.5</v>
      </c>
      <c r="M783">
        <f t="shared" ca="1" si="64"/>
        <v>0.90000000000000036</v>
      </c>
    </row>
    <row r="784" spans="1:13" x14ac:dyDescent="0.3">
      <c r="A784" t="s">
        <v>1022</v>
      </c>
      <c r="B784" t="s">
        <v>100</v>
      </c>
      <c r="C784">
        <v>3</v>
      </c>
      <c r="D784">
        <f t="shared" si="60"/>
        <v>0</v>
      </c>
      <c r="G784" t="s">
        <v>1754</v>
      </c>
      <c r="H784" t="s">
        <v>1</v>
      </c>
      <c r="I784">
        <v>46</v>
      </c>
      <c r="J784">
        <f t="shared" si="61"/>
        <v>0</v>
      </c>
      <c r="K784">
        <f t="shared" ca="1" si="62"/>
        <v>40</v>
      </c>
      <c r="L784">
        <f t="shared" ca="1" si="63"/>
        <v>40</v>
      </c>
      <c r="M784">
        <f t="shared" ca="1" si="64"/>
        <v>6</v>
      </c>
    </row>
    <row r="785" spans="1:13" x14ac:dyDescent="0.3">
      <c r="A785" t="s">
        <v>1024</v>
      </c>
      <c r="B785" t="s">
        <v>100</v>
      </c>
      <c r="C785">
        <v>4.25</v>
      </c>
      <c r="D785">
        <f t="shared" si="60"/>
        <v>0</v>
      </c>
      <c r="G785" t="s">
        <v>1755</v>
      </c>
      <c r="H785" t="s">
        <v>1756</v>
      </c>
      <c r="I785">
        <v>170</v>
      </c>
      <c r="J785">
        <f t="shared" si="61"/>
        <v>0</v>
      </c>
      <c r="K785">
        <f t="shared" ca="1" si="62"/>
        <v>0</v>
      </c>
      <c r="L785">
        <f t="shared" ca="1" si="63"/>
        <v>0</v>
      </c>
      <c r="M785">
        <f t="shared" ca="1" si="64"/>
        <v>0</v>
      </c>
    </row>
    <row r="786" spans="1:13" x14ac:dyDescent="0.3">
      <c r="A786" t="s">
        <v>1025</v>
      </c>
      <c r="B786" t="s">
        <v>75</v>
      </c>
      <c r="C786">
        <v>5</v>
      </c>
      <c r="D786">
        <f t="shared" si="60"/>
        <v>0</v>
      </c>
      <c r="G786" t="s">
        <v>1757</v>
      </c>
      <c r="H786" t="s">
        <v>16</v>
      </c>
      <c r="I786">
        <v>6</v>
      </c>
      <c r="J786">
        <f t="shared" si="61"/>
        <v>0</v>
      </c>
      <c r="K786">
        <f t="shared" ca="1" si="62"/>
        <v>6.25</v>
      </c>
      <c r="L786">
        <f t="shared" ca="1" si="63"/>
        <v>6</v>
      </c>
      <c r="M786">
        <f t="shared" ca="1" si="64"/>
        <v>-0.25</v>
      </c>
    </row>
    <row r="787" spans="1:13" x14ac:dyDescent="0.3">
      <c r="A787" t="s">
        <v>1027</v>
      </c>
      <c r="B787" t="s">
        <v>106</v>
      </c>
      <c r="C787">
        <v>5</v>
      </c>
      <c r="D787">
        <f t="shared" si="60"/>
        <v>0</v>
      </c>
      <c r="G787" t="s">
        <v>1758</v>
      </c>
      <c r="H787" t="s">
        <v>1635</v>
      </c>
      <c r="I787">
        <v>94</v>
      </c>
      <c r="J787">
        <f t="shared" si="61"/>
        <v>0</v>
      </c>
      <c r="K787">
        <f t="shared" ca="1" si="62"/>
        <v>98</v>
      </c>
      <c r="L787">
        <f t="shared" ca="1" si="63"/>
        <v>94</v>
      </c>
      <c r="M787">
        <f t="shared" ca="1" si="64"/>
        <v>-4</v>
      </c>
    </row>
    <row r="788" spans="1:13" x14ac:dyDescent="0.3">
      <c r="A788" t="s">
        <v>1030</v>
      </c>
      <c r="B788" t="s">
        <v>799</v>
      </c>
      <c r="C788">
        <v>24</v>
      </c>
      <c r="D788">
        <f t="shared" si="60"/>
        <v>0</v>
      </c>
      <c r="G788" t="s">
        <v>1759</v>
      </c>
      <c r="H788" t="s">
        <v>1551</v>
      </c>
      <c r="I788">
        <v>34</v>
      </c>
      <c r="J788">
        <f t="shared" si="61"/>
        <v>0</v>
      </c>
      <c r="K788">
        <f t="shared" ca="1" si="62"/>
        <v>0</v>
      </c>
      <c r="L788">
        <f t="shared" ca="1" si="63"/>
        <v>0</v>
      </c>
      <c r="M788">
        <f t="shared" ca="1" si="64"/>
        <v>0</v>
      </c>
    </row>
    <row r="789" spans="1:13" x14ac:dyDescent="0.3">
      <c r="A789" t="s">
        <v>1034</v>
      </c>
      <c r="B789" t="s">
        <v>88</v>
      </c>
      <c r="C789">
        <v>21.5</v>
      </c>
      <c r="D789">
        <f t="shared" si="60"/>
        <v>0</v>
      </c>
      <c r="G789" t="s">
        <v>1760</v>
      </c>
      <c r="H789" t="s">
        <v>1</v>
      </c>
      <c r="I789">
        <v>41</v>
      </c>
      <c r="J789">
        <f t="shared" si="61"/>
        <v>0</v>
      </c>
      <c r="K789">
        <f t="shared" ca="1" si="62"/>
        <v>40</v>
      </c>
      <c r="L789">
        <f t="shared" ca="1" si="63"/>
        <v>40</v>
      </c>
      <c r="M789">
        <f t="shared" ca="1" si="64"/>
        <v>1</v>
      </c>
    </row>
    <row r="790" spans="1:13" x14ac:dyDescent="0.3">
      <c r="A790" t="s">
        <v>1035</v>
      </c>
      <c r="B790" t="s">
        <v>495</v>
      </c>
      <c r="C790">
        <v>21</v>
      </c>
      <c r="D790">
        <f t="shared" si="60"/>
        <v>0</v>
      </c>
      <c r="G790" t="s">
        <v>1761</v>
      </c>
      <c r="H790" t="s">
        <v>1762</v>
      </c>
      <c r="I790">
        <v>41</v>
      </c>
      <c r="J790">
        <f t="shared" si="61"/>
        <v>0</v>
      </c>
      <c r="K790">
        <f t="shared" ca="1" si="62"/>
        <v>0</v>
      </c>
      <c r="L790">
        <f t="shared" ca="1" si="63"/>
        <v>0</v>
      </c>
      <c r="M790">
        <f t="shared" ca="1" si="64"/>
        <v>0</v>
      </c>
    </row>
    <row r="791" spans="1:13" x14ac:dyDescent="0.3">
      <c r="A791" t="s">
        <v>1038</v>
      </c>
      <c r="B791" t="s">
        <v>474</v>
      </c>
      <c r="C791">
        <v>5.5</v>
      </c>
      <c r="D791">
        <f t="shared" si="60"/>
        <v>0</v>
      </c>
      <c r="G791" t="s">
        <v>1763</v>
      </c>
      <c r="H791" t="s">
        <v>559</v>
      </c>
      <c r="I791">
        <v>16</v>
      </c>
      <c r="J791">
        <f t="shared" si="61"/>
        <v>0</v>
      </c>
      <c r="K791">
        <f t="shared" ca="1" si="62"/>
        <v>19</v>
      </c>
      <c r="L791">
        <f t="shared" ca="1" si="63"/>
        <v>16</v>
      </c>
      <c r="M791">
        <f t="shared" ca="1" si="64"/>
        <v>-3</v>
      </c>
    </row>
    <row r="792" spans="1:13" x14ac:dyDescent="0.3">
      <c r="A792" t="s">
        <v>1040</v>
      </c>
      <c r="B792" t="s">
        <v>1764</v>
      </c>
      <c r="C792">
        <v>21</v>
      </c>
      <c r="D792">
        <f t="shared" si="60"/>
        <v>0</v>
      </c>
      <c r="G792" t="s">
        <v>1765</v>
      </c>
      <c r="H792" t="s">
        <v>1766</v>
      </c>
      <c r="I792">
        <v>8.1</v>
      </c>
      <c r="J792">
        <f t="shared" si="61"/>
        <v>0</v>
      </c>
      <c r="K792">
        <f t="shared" ca="1" si="62"/>
        <v>2.25</v>
      </c>
      <c r="L792">
        <f t="shared" ca="1" si="63"/>
        <v>2.25</v>
      </c>
      <c r="M792">
        <f t="shared" ca="1" si="64"/>
        <v>5.85</v>
      </c>
    </row>
    <row r="793" spans="1:13" x14ac:dyDescent="0.3">
      <c r="A793" t="s">
        <v>1043</v>
      </c>
      <c r="B793" t="s">
        <v>961</v>
      </c>
      <c r="C793">
        <v>21</v>
      </c>
      <c r="D793">
        <f t="shared" si="60"/>
        <v>0</v>
      </c>
      <c r="G793" t="s">
        <v>1767</v>
      </c>
      <c r="H793" t="s">
        <v>1542</v>
      </c>
      <c r="I793">
        <v>8</v>
      </c>
      <c r="J793">
        <f t="shared" si="61"/>
        <v>0</v>
      </c>
      <c r="K793">
        <f t="shared" ca="1" si="62"/>
        <v>16</v>
      </c>
      <c r="L793">
        <f t="shared" ca="1" si="63"/>
        <v>8</v>
      </c>
      <c r="M793">
        <f t="shared" ca="1" si="64"/>
        <v>-8</v>
      </c>
    </row>
    <row r="794" spans="1:13" x14ac:dyDescent="0.3">
      <c r="A794" t="s">
        <v>1046</v>
      </c>
      <c r="B794" t="s">
        <v>1768</v>
      </c>
      <c r="C794">
        <v>17.25</v>
      </c>
      <c r="D794">
        <f t="shared" si="60"/>
        <v>0</v>
      </c>
      <c r="G794" t="s">
        <v>1769</v>
      </c>
      <c r="H794" t="s">
        <v>1770</v>
      </c>
      <c r="I794">
        <v>7.75</v>
      </c>
      <c r="J794">
        <f t="shared" si="61"/>
        <v>0</v>
      </c>
      <c r="K794">
        <f t="shared" ca="1" si="62"/>
        <v>2.5</v>
      </c>
      <c r="L794">
        <f t="shared" ca="1" si="63"/>
        <v>2.5</v>
      </c>
      <c r="M794">
        <f t="shared" ca="1" si="64"/>
        <v>5.25</v>
      </c>
    </row>
    <row r="795" spans="1:13" x14ac:dyDescent="0.3">
      <c r="A795" t="s">
        <v>1050</v>
      </c>
      <c r="B795" t="s">
        <v>1355</v>
      </c>
      <c r="C795">
        <v>17.25</v>
      </c>
      <c r="D795">
        <f t="shared" si="60"/>
        <v>0</v>
      </c>
      <c r="G795" t="s">
        <v>1771</v>
      </c>
      <c r="H795" t="s">
        <v>1772</v>
      </c>
      <c r="I795">
        <v>65</v>
      </c>
      <c r="J795">
        <f t="shared" si="61"/>
        <v>0</v>
      </c>
      <c r="K795">
        <f t="shared" ca="1" si="62"/>
        <v>102</v>
      </c>
      <c r="L795">
        <f t="shared" ca="1" si="63"/>
        <v>65</v>
      </c>
      <c r="M795">
        <f t="shared" ca="1" si="64"/>
        <v>-37</v>
      </c>
    </row>
    <row r="796" spans="1:13" x14ac:dyDescent="0.3">
      <c r="A796" t="s">
        <v>1052</v>
      </c>
      <c r="B796" t="s">
        <v>81</v>
      </c>
      <c r="C796">
        <v>14</v>
      </c>
      <c r="D796">
        <f t="shared" si="60"/>
        <v>0</v>
      </c>
      <c r="G796" t="s">
        <v>1773</v>
      </c>
      <c r="H796" t="s">
        <v>1</v>
      </c>
      <c r="I796">
        <v>54</v>
      </c>
      <c r="J796">
        <f t="shared" si="61"/>
        <v>0</v>
      </c>
      <c r="K796">
        <f t="shared" ca="1" si="62"/>
        <v>50</v>
      </c>
      <c r="L796">
        <f t="shared" ca="1" si="63"/>
        <v>50</v>
      </c>
      <c r="M796">
        <f t="shared" ca="1" si="64"/>
        <v>4</v>
      </c>
    </row>
    <row r="797" spans="1:13" x14ac:dyDescent="0.3">
      <c r="A797" t="s">
        <v>1053</v>
      </c>
      <c r="B797" t="s">
        <v>95</v>
      </c>
      <c r="C797">
        <v>9</v>
      </c>
      <c r="D797">
        <f t="shared" si="60"/>
        <v>0</v>
      </c>
      <c r="G797" t="s">
        <v>1774</v>
      </c>
      <c r="H797" t="s">
        <v>115</v>
      </c>
      <c r="I797">
        <v>75</v>
      </c>
      <c r="J797">
        <f t="shared" si="61"/>
        <v>0</v>
      </c>
      <c r="K797">
        <f t="shared" ca="1" si="62"/>
        <v>0</v>
      </c>
      <c r="L797">
        <f t="shared" ca="1" si="63"/>
        <v>0</v>
      </c>
      <c r="M797">
        <f t="shared" ca="1" si="64"/>
        <v>0</v>
      </c>
    </row>
    <row r="798" spans="1:13" x14ac:dyDescent="0.3">
      <c r="A798" t="s">
        <v>1055</v>
      </c>
      <c r="B798" t="s">
        <v>1775</v>
      </c>
      <c r="C798">
        <v>6.5</v>
      </c>
      <c r="D798">
        <f t="shared" si="60"/>
        <v>0</v>
      </c>
      <c r="G798" t="s">
        <v>1776</v>
      </c>
      <c r="H798" t="s">
        <v>113</v>
      </c>
      <c r="I798">
        <v>75</v>
      </c>
      <c r="J798">
        <f t="shared" si="61"/>
        <v>0</v>
      </c>
      <c r="K798">
        <f t="shared" ca="1" si="62"/>
        <v>0</v>
      </c>
      <c r="L798">
        <f t="shared" ca="1" si="63"/>
        <v>0</v>
      </c>
      <c r="M798">
        <f t="shared" ca="1" si="64"/>
        <v>0</v>
      </c>
    </row>
    <row r="799" spans="1:13" x14ac:dyDescent="0.3">
      <c r="A799" t="s">
        <v>1056</v>
      </c>
      <c r="B799" t="s">
        <v>1777</v>
      </c>
      <c r="C799">
        <v>6.5</v>
      </c>
      <c r="D799">
        <f t="shared" si="60"/>
        <v>0</v>
      </c>
      <c r="G799" t="s">
        <v>1778</v>
      </c>
      <c r="H799" t="s">
        <v>115</v>
      </c>
      <c r="I799">
        <v>75</v>
      </c>
      <c r="J799">
        <f t="shared" si="61"/>
        <v>0</v>
      </c>
      <c r="K799">
        <f t="shared" ca="1" si="62"/>
        <v>0</v>
      </c>
      <c r="L799">
        <f t="shared" ca="1" si="63"/>
        <v>0</v>
      </c>
      <c r="M799">
        <f t="shared" ca="1" si="64"/>
        <v>0</v>
      </c>
    </row>
    <row r="800" spans="1:13" x14ac:dyDescent="0.3">
      <c r="A800" t="s">
        <v>1059</v>
      </c>
      <c r="B800" t="s">
        <v>1047</v>
      </c>
      <c r="C800">
        <v>16</v>
      </c>
      <c r="D800">
        <f t="shared" si="60"/>
        <v>0</v>
      </c>
      <c r="G800" t="s">
        <v>1779</v>
      </c>
      <c r="H800" t="s">
        <v>113</v>
      </c>
      <c r="I800">
        <v>0</v>
      </c>
      <c r="J800">
        <f t="shared" si="61"/>
        <v>0</v>
      </c>
      <c r="K800">
        <f t="shared" ca="1" si="62"/>
        <v>0</v>
      </c>
      <c r="L800">
        <f t="shared" ca="1" si="63"/>
        <v>0</v>
      </c>
      <c r="M800">
        <f t="shared" ca="1" si="64"/>
        <v>0</v>
      </c>
    </row>
    <row r="801" spans="1:13" x14ac:dyDescent="0.3">
      <c r="A801" t="s">
        <v>1060</v>
      </c>
      <c r="B801" t="s">
        <v>1355</v>
      </c>
      <c r="C801">
        <v>16</v>
      </c>
      <c r="D801">
        <f t="shared" si="60"/>
        <v>0</v>
      </c>
      <c r="G801" t="s">
        <v>1780</v>
      </c>
      <c r="H801" t="s">
        <v>1781</v>
      </c>
      <c r="I801">
        <v>0</v>
      </c>
      <c r="J801">
        <f t="shared" si="61"/>
        <v>0</v>
      </c>
      <c r="K801">
        <f t="shared" ca="1" si="62"/>
        <v>117</v>
      </c>
      <c r="L801">
        <f t="shared" ca="1" si="63"/>
        <v>0</v>
      </c>
      <c r="M801">
        <f t="shared" ca="1" si="64"/>
        <v>0</v>
      </c>
    </row>
    <row r="802" spans="1:13" x14ac:dyDescent="0.3">
      <c r="A802" t="s">
        <v>1063</v>
      </c>
      <c r="B802" t="s">
        <v>1064</v>
      </c>
      <c r="C802">
        <v>8.5</v>
      </c>
      <c r="D802">
        <f t="shared" si="60"/>
        <v>0</v>
      </c>
      <c r="G802" t="s">
        <v>1782</v>
      </c>
      <c r="H802" t="s">
        <v>335</v>
      </c>
      <c r="I802">
        <v>36</v>
      </c>
      <c r="J802">
        <f t="shared" si="61"/>
        <v>0</v>
      </c>
      <c r="K802">
        <f t="shared" ca="1" si="62"/>
        <v>39</v>
      </c>
      <c r="L802">
        <f t="shared" ca="1" si="63"/>
        <v>36</v>
      </c>
      <c r="M802">
        <f t="shared" ca="1" si="64"/>
        <v>-3</v>
      </c>
    </row>
    <row r="803" spans="1:13" x14ac:dyDescent="0.3">
      <c r="A803" t="s">
        <v>1067</v>
      </c>
      <c r="B803" t="s">
        <v>1068</v>
      </c>
      <c r="C803">
        <v>8.5</v>
      </c>
      <c r="D803">
        <f t="shared" si="60"/>
        <v>0</v>
      </c>
      <c r="G803" t="s">
        <v>1783</v>
      </c>
      <c r="H803" t="s">
        <v>1784</v>
      </c>
      <c r="I803">
        <v>17</v>
      </c>
      <c r="J803">
        <f t="shared" si="61"/>
        <v>0</v>
      </c>
      <c r="K803">
        <f t="shared" ca="1" si="62"/>
        <v>17</v>
      </c>
      <c r="L803">
        <f t="shared" ca="1" si="63"/>
        <v>17</v>
      </c>
      <c r="M803">
        <f t="shared" ca="1" si="64"/>
        <v>0</v>
      </c>
    </row>
    <row r="804" spans="1:13" x14ac:dyDescent="0.3">
      <c r="A804" t="s">
        <v>1070</v>
      </c>
      <c r="B804" t="s">
        <v>75</v>
      </c>
      <c r="C804">
        <v>6.5</v>
      </c>
      <c r="D804">
        <f t="shared" si="60"/>
        <v>0</v>
      </c>
      <c r="G804" t="s">
        <v>1785</v>
      </c>
      <c r="H804" t="s">
        <v>1762</v>
      </c>
      <c r="I804">
        <v>35</v>
      </c>
      <c r="J804">
        <f t="shared" si="61"/>
        <v>0</v>
      </c>
      <c r="K804">
        <f t="shared" ca="1" si="62"/>
        <v>0</v>
      </c>
      <c r="L804">
        <f t="shared" ca="1" si="63"/>
        <v>0</v>
      </c>
      <c r="M804">
        <f t="shared" ca="1" si="64"/>
        <v>0</v>
      </c>
    </row>
    <row r="805" spans="1:13" x14ac:dyDescent="0.3">
      <c r="A805" t="s">
        <v>1073</v>
      </c>
      <c r="B805" t="s">
        <v>1768</v>
      </c>
      <c r="C805">
        <v>45</v>
      </c>
      <c r="D805">
        <f t="shared" si="60"/>
        <v>0</v>
      </c>
      <c r="G805" t="s">
        <v>1786</v>
      </c>
      <c r="H805" t="s">
        <v>1787</v>
      </c>
      <c r="I805">
        <v>25</v>
      </c>
      <c r="J805">
        <f t="shared" si="61"/>
        <v>0</v>
      </c>
      <c r="K805">
        <f t="shared" ca="1" si="62"/>
        <v>25</v>
      </c>
      <c r="L805">
        <f t="shared" ca="1" si="63"/>
        <v>25</v>
      </c>
      <c r="M805">
        <f t="shared" ca="1" si="64"/>
        <v>0</v>
      </c>
    </row>
    <row r="806" spans="1:13" x14ac:dyDescent="0.3">
      <c r="A806" t="s">
        <v>1076</v>
      </c>
      <c r="B806" t="s">
        <v>1355</v>
      </c>
      <c r="C806">
        <v>45</v>
      </c>
      <c r="D806">
        <f t="shared" si="60"/>
        <v>0</v>
      </c>
      <c r="G806" t="s">
        <v>1788</v>
      </c>
      <c r="H806" t="s">
        <v>113</v>
      </c>
      <c r="I806">
        <v>63</v>
      </c>
      <c r="J806">
        <f t="shared" si="61"/>
        <v>0</v>
      </c>
      <c r="K806">
        <f t="shared" ca="1" si="62"/>
        <v>0</v>
      </c>
      <c r="L806">
        <f t="shared" ca="1" si="63"/>
        <v>0</v>
      </c>
      <c r="M806">
        <f t="shared" ca="1" si="64"/>
        <v>0</v>
      </c>
    </row>
    <row r="807" spans="1:13" x14ac:dyDescent="0.3">
      <c r="A807" t="s">
        <v>1079</v>
      </c>
      <c r="B807" t="s">
        <v>25</v>
      </c>
      <c r="C807">
        <v>1.7</v>
      </c>
      <c r="D807">
        <f t="shared" si="60"/>
        <v>0</v>
      </c>
      <c r="G807" t="s">
        <v>1789</v>
      </c>
      <c r="H807" t="s">
        <v>115</v>
      </c>
      <c r="I807">
        <v>63</v>
      </c>
      <c r="J807">
        <f t="shared" si="61"/>
        <v>0</v>
      </c>
      <c r="K807">
        <f t="shared" ca="1" si="62"/>
        <v>69</v>
      </c>
      <c r="L807">
        <f t="shared" ca="1" si="63"/>
        <v>63</v>
      </c>
      <c r="M807">
        <f t="shared" ca="1" si="64"/>
        <v>-6</v>
      </c>
    </row>
    <row r="808" spans="1:13" x14ac:dyDescent="0.3">
      <c r="A808" t="s">
        <v>1080</v>
      </c>
      <c r="B808" t="s">
        <v>69</v>
      </c>
      <c r="C808">
        <v>53.5</v>
      </c>
      <c r="D808">
        <f t="shared" si="60"/>
        <v>0</v>
      </c>
      <c r="G808" t="s">
        <v>1790</v>
      </c>
      <c r="H808" t="s">
        <v>493</v>
      </c>
      <c r="I808">
        <v>4</v>
      </c>
      <c r="J808">
        <f t="shared" si="61"/>
        <v>1</v>
      </c>
      <c r="K808">
        <f t="shared" ca="1" si="62"/>
        <v>0</v>
      </c>
      <c r="L808">
        <f t="shared" si="63"/>
        <v>4</v>
      </c>
      <c r="M808">
        <f t="shared" ca="1" si="64"/>
        <v>0</v>
      </c>
    </row>
    <row r="809" spans="1:13" x14ac:dyDescent="0.3">
      <c r="A809" t="s">
        <v>1081</v>
      </c>
      <c r="B809" t="s">
        <v>72</v>
      </c>
      <c r="C809">
        <v>53.5</v>
      </c>
      <c r="D809">
        <f t="shared" si="60"/>
        <v>0</v>
      </c>
      <c r="G809" t="s">
        <v>1791</v>
      </c>
      <c r="H809" t="s">
        <v>1792</v>
      </c>
      <c r="I809">
        <v>4.75</v>
      </c>
      <c r="J809">
        <f t="shared" si="61"/>
        <v>0</v>
      </c>
      <c r="K809">
        <f t="shared" ca="1" si="62"/>
        <v>5</v>
      </c>
      <c r="L809">
        <f t="shared" ca="1" si="63"/>
        <v>4.75</v>
      </c>
      <c r="M809">
        <f t="shared" ca="1" si="64"/>
        <v>-0.25</v>
      </c>
    </row>
    <row r="810" spans="1:13" x14ac:dyDescent="0.3">
      <c r="A810" t="s">
        <v>1793</v>
      </c>
      <c r="B810" t="s">
        <v>1794</v>
      </c>
      <c r="C810">
        <v>2.25</v>
      </c>
      <c r="D810">
        <f t="shared" si="60"/>
        <v>1</v>
      </c>
      <c r="G810" t="s">
        <v>1795</v>
      </c>
      <c r="H810" t="s">
        <v>328</v>
      </c>
      <c r="I810">
        <v>6</v>
      </c>
      <c r="J810">
        <f t="shared" si="61"/>
        <v>0</v>
      </c>
      <c r="K810">
        <f t="shared" ca="1" si="62"/>
        <v>12.75</v>
      </c>
      <c r="L810">
        <f t="shared" ca="1" si="63"/>
        <v>6</v>
      </c>
      <c r="M810">
        <f t="shared" ca="1" si="64"/>
        <v>-6.75</v>
      </c>
    </row>
    <row r="811" spans="1:13" x14ac:dyDescent="0.3">
      <c r="A811" t="s">
        <v>1796</v>
      </c>
      <c r="B811" t="s">
        <v>1794</v>
      </c>
      <c r="C811">
        <v>2.4</v>
      </c>
      <c r="D811">
        <f t="shared" si="60"/>
        <v>1</v>
      </c>
      <c r="G811" t="s">
        <v>1797</v>
      </c>
      <c r="H811" t="s">
        <v>1798</v>
      </c>
      <c r="I811">
        <v>6</v>
      </c>
      <c r="J811">
        <f t="shared" si="61"/>
        <v>0</v>
      </c>
      <c r="K811">
        <f t="shared" ca="1" si="62"/>
        <v>6</v>
      </c>
      <c r="L811">
        <f t="shared" ca="1" si="63"/>
        <v>6</v>
      </c>
      <c r="M811">
        <f t="shared" ca="1" si="64"/>
        <v>0</v>
      </c>
    </row>
    <row r="812" spans="1:13" x14ac:dyDescent="0.3">
      <c r="A812" t="s">
        <v>1082</v>
      </c>
      <c r="B812" t="s">
        <v>12</v>
      </c>
      <c r="C812">
        <v>17</v>
      </c>
      <c r="D812">
        <f t="shared" si="60"/>
        <v>0</v>
      </c>
      <c r="G812" t="s">
        <v>1799</v>
      </c>
      <c r="H812" t="s">
        <v>328</v>
      </c>
      <c r="I812">
        <v>7</v>
      </c>
      <c r="J812">
        <f t="shared" si="61"/>
        <v>0</v>
      </c>
      <c r="K812">
        <f t="shared" ca="1" si="62"/>
        <v>6</v>
      </c>
      <c r="L812">
        <f t="shared" ca="1" si="63"/>
        <v>6</v>
      </c>
      <c r="M812">
        <f t="shared" ca="1" si="64"/>
        <v>1</v>
      </c>
    </row>
    <row r="813" spans="1:13" x14ac:dyDescent="0.3">
      <c r="A813" t="s">
        <v>1084</v>
      </c>
      <c r="B813" t="s">
        <v>474</v>
      </c>
      <c r="C813">
        <v>4.25</v>
      </c>
      <c r="D813">
        <f t="shared" si="60"/>
        <v>0</v>
      </c>
      <c r="G813" t="s">
        <v>1800</v>
      </c>
      <c r="H813" t="s">
        <v>328</v>
      </c>
      <c r="I813">
        <v>7</v>
      </c>
      <c r="J813">
        <f t="shared" si="61"/>
        <v>0</v>
      </c>
      <c r="K813">
        <f t="shared" ca="1" si="62"/>
        <v>6</v>
      </c>
      <c r="L813">
        <f t="shared" ca="1" si="63"/>
        <v>6</v>
      </c>
      <c r="M813">
        <f t="shared" ca="1" si="64"/>
        <v>1</v>
      </c>
    </row>
    <row r="814" spans="1:13" x14ac:dyDescent="0.3">
      <c r="A814" t="s">
        <v>1086</v>
      </c>
      <c r="B814" t="s">
        <v>6</v>
      </c>
      <c r="C814">
        <v>3.13</v>
      </c>
      <c r="D814">
        <f t="shared" si="60"/>
        <v>0</v>
      </c>
      <c r="G814" t="s">
        <v>1801</v>
      </c>
      <c r="H814" t="s">
        <v>137</v>
      </c>
      <c r="I814">
        <v>17</v>
      </c>
      <c r="J814">
        <f t="shared" si="61"/>
        <v>0</v>
      </c>
      <c r="K814">
        <f t="shared" ca="1" si="62"/>
        <v>15</v>
      </c>
      <c r="L814">
        <f t="shared" ca="1" si="63"/>
        <v>15</v>
      </c>
      <c r="M814">
        <f t="shared" ca="1" si="64"/>
        <v>2</v>
      </c>
    </row>
    <row r="815" spans="1:13" x14ac:dyDescent="0.3">
      <c r="A815" t="s">
        <v>1088</v>
      </c>
      <c r="B815" t="s">
        <v>6</v>
      </c>
      <c r="C815">
        <v>2.67</v>
      </c>
      <c r="D815">
        <f t="shared" si="60"/>
        <v>0</v>
      </c>
      <c r="G815" t="s">
        <v>1802</v>
      </c>
      <c r="H815" t="s">
        <v>495</v>
      </c>
      <c r="I815">
        <v>17.5</v>
      </c>
      <c r="J815">
        <f t="shared" si="61"/>
        <v>0</v>
      </c>
      <c r="K815">
        <f t="shared" ca="1" si="62"/>
        <v>9</v>
      </c>
      <c r="L815">
        <f t="shared" ca="1" si="63"/>
        <v>9</v>
      </c>
      <c r="M815">
        <f t="shared" ca="1" si="64"/>
        <v>8.5</v>
      </c>
    </row>
    <row r="816" spans="1:13" x14ac:dyDescent="0.3">
      <c r="A816" t="s">
        <v>1090</v>
      </c>
      <c r="B816" t="s">
        <v>161</v>
      </c>
      <c r="C816">
        <v>4</v>
      </c>
      <c r="D816">
        <f t="shared" si="60"/>
        <v>0</v>
      </c>
      <c r="G816" t="s">
        <v>1803</v>
      </c>
      <c r="H816" t="s">
        <v>108</v>
      </c>
      <c r="I816">
        <v>7</v>
      </c>
      <c r="J816">
        <f t="shared" si="61"/>
        <v>0</v>
      </c>
      <c r="K816">
        <f t="shared" ca="1" si="62"/>
        <v>7</v>
      </c>
      <c r="L816">
        <f t="shared" ca="1" si="63"/>
        <v>7</v>
      </c>
      <c r="M816">
        <f t="shared" ca="1" si="64"/>
        <v>0</v>
      </c>
    </row>
    <row r="817" spans="1:13" x14ac:dyDescent="0.3">
      <c r="A817" t="s">
        <v>1804</v>
      </c>
      <c r="B817" t="s">
        <v>1805</v>
      </c>
      <c r="C817">
        <v>0</v>
      </c>
      <c r="D817">
        <f t="shared" si="60"/>
        <v>1</v>
      </c>
      <c r="G817" t="s">
        <v>1806</v>
      </c>
      <c r="H817" t="s">
        <v>1245</v>
      </c>
      <c r="I817">
        <v>54</v>
      </c>
      <c r="J817">
        <f t="shared" si="61"/>
        <v>0</v>
      </c>
      <c r="K817">
        <f t="shared" ca="1" si="62"/>
        <v>62</v>
      </c>
      <c r="L817">
        <f t="shared" ca="1" si="63"/>
        <v>54</v>
      </c>
      <c r="M817">
        <f t="shared" ca="1" si="64"/>
        <v>-8</v>
      </c>
    </row>
    <row r="818" spans="1:13" x14ac:dyDescent="0.3">
      <c r="A818" t="s">
        <v>1092</v>
      </c>
      <c r="B818" t="s">
        <v>161</v>
      </c>
      <c r="C818">
        <v>4</v>
      </c>
      <c r="D818">
        <f t="shared" si="60"/>
        <v>0</v>
      </c>
      <c r="G818" t="s">
        <v>1807</v>
      </c>
      <c r="H818" t="s">
        <v>1247</v>
      </c>
      <c r="I818">
        <v>54</v>
      </c>
      <c r="J818">
        <f t="shared" si="61"/>
        <v>0</v>
      </c>
      <c r="K818">
        <f t="shared" ca="1" si="62"/>
        <v>62</v>
      </c>
      <c r="L818">
        <f t="shared" ca="1" si="63"/>
        <v>54</v>
      </c>
      <c r="M818">
        <f t="shared" ca="1" si="64"/>
        <v>-8</v>
      </c>
    </row>
    <row r="819" spans="1:13" x14ac:dyDescent="0.3">
      <c r="A819" t="s">
        <v>1093</v>
      </c>
      <c r="B819" t="s">
        <v>161</v>
      </c>
      <c r="C819">
        <v>5</v>
      </c>
      <c r="D819">
        <f t="shared" si="60"/>
        <v>0</v>
      </c>
      <c r="G819" t="s">
        <v>1808</v>
      </c>
      <c r="H819" t="s">
        <v>1809</v>
      </c>
      <c r="I819">
        <v>200</v>
      </c>
      <c r="J819">
        <f t="shared" si="61"/>
        <v>0</v>
      </c>
      <c r="K819">
        <f t="shared" ca="1" si="62"/>
        <v>150</v>
      </c>
      <c r="L819">
        <f t="shared" ca="1" si="63"/>
        <v>150</v>
      </c>
      <c r="M819">
        <f t="shared" ca="1" si="64"/>
        <v>50</v>
      </c>
    </row>
    <row r="820" spans="1:13" x14ac:dyDescent="0.3">
      <c r="A820" t="s">
        <v>1095</v>
      </c>
      <c r="B820" t="s">
        <v>1096</v>
      </c>
      <c r="C820">
        <v>15</v>
      </c>
      <c r="D820">
        <f t="shared" si="60"/>
        <v>0</v>
      </c>
      <c r="G820" t="s">
        <v>1810</v>
      </c>
      <c r="H820" t="s">
        <v>12</v>
      </c>
      <c r="I820">
        <v>17</v>
      </c>
      <c r="J820">
        <f t="shared" si="61"/>
        <v>0</v>
      </c>
      <c r="K820">
        <f t="shared" ca="1" si="62"/>
        <v>16</v>
      </c>
      <c r="L820">
        <f t="shared" ca="1" si="63"/>
        <v>16</v>
      </c>
      <c r="M820">
        <f t="shared" ca="1" si="64"/>
        <v>1</v>
      </c>
    </row>
    <row r="821" spans="1:13" x14ac:dyDescent="0.3">
      <c r="A821" t="s">
        <v>1099</v>
      </c>
      <c r="B821" t="s">
        <v>1100</v>
      </c>
      <c r="C821">
        <v>196</v>
      </c>
      <c r="D821">
        <f t="shared" si="60"/>
        <v>0</v>
      </c>
      <c r="G821" t="s">
        <v>1811</v>
      </c>
      <c r="H821" t="s">
        <v>1812</v>
      </c>
      <c r="I821">
        <v>30</v>
      </c>
      <c r="J821">
        <f t="shared" si="61"/>
        <v>0</v>
      </c>
      <c r="K821">
        <f t="shared" ca="1" si="62"/>
        <v>0</v>
      </c>
      <c r="L821">
        <f t="shared" ca="1" si="63"/>
        <v>0</v>
      </c>
      <c r="M821">
        <f t="shared" ca="1" si="64"/>
        <v>0</v>
      </c>
    </row>
    <row r="822" spans="1:13" x14ac:dyDescent="0.3">
      <c r="A822" t="s">
        <v>1103</v>
      </c>
      <c r="B822" t="s">
        <v>1104</v>
      </c>
      <c r="C822">
        <v>2.1</v>
      </c>
      <c r="D822">
        <f t="shared" si="60"/>
        <v>0</v>
      </c>
      <c r="G822" t="s">
        <v>1813</v>
      </c>
      <c r="H822" t="s">
        <v>1814</v>
      </c>
      <c r="I822">
        <v>38</v>
      </c>
      <c r="J822">
        <f t="shared" si="61"/>
        <v>0</v>
      </c>
      <c r="K822">
        <f t="shared" ca="1" si="62"/>
        <v>38</v>
      </c>
      <c r="L822">
        <f t="shared" ca="1" si="63"/>
        <v>38</v>
      </c>
      <c r="M822">
        <f t="shared" ca="1" si="64"/>
        <v>0</v>
      </c>
    </row>
    <row r="823" spans="1:13" x14ac:dyDescent="0.3">
      <c r="A823" t="s">
        <v>1815</v>
      </c>
      <c r="B823" t="s">
        <v>1816</v>
      </c>
      <c r="C823">
        <v>2.5</v>
      </c>
      <c r="D823">
        <f t="shared" si="60"/>
        <v>1</v>
      </c>
      <c r="G823" t="s">
        <v>1817</v>
      </c>
      <c r="H823" t="s">
        <v>1818</v>
      </c>
      <c r="I823">
        <v>5.25</v>
      </c>
      <c r="J823">
        <f t="shared" si="61"/>
        <v>0</v>
      </c>
      <c r="K823">
        <f t="shared" ca="1" si="62"/>
        <v>11.25</v>
      </c>
      <c r="L823">
        <f t="shared" ca="1" si="63"/>
        <v>5.25</v>
      </c>
      <c r="M823">
        <f t="shared" ca="1" si="64"/>
        <v>-6</v>
      </c>
    </row>
    <row r="824" spans="1:13" x14ac:dyDescent="0.3">
      <c r="A824" t="s">
        <v>1819</v>
      </c>
      <c r="B824" t="s">
        <v>1820</v>
      </c>
      <c r="C824">
        <v>1.7</v>
      </c>
      <c r="D824">
        <f t="shared" si="60"/>
        <v>1</v>
      </c>
      <c r="G824" t="s">
        <v>1821</v>
      </c>
      <c r="H824" t="s">
        <v>1766</v>
      </c>
      <c r="I824">
        <v>4.75</v>
      </c>
      <c r="J824">
        <f t="shared" si="61"/>
        <v>0</v>
      </c>
      <c r="K824">
        <f t="shared" ca="1" si="62"/>
        <v>5.25</v>
      </c>
      <c r="L824">
        <f t="shared" ca="1" si="63"/>
        <v>4.75</v>
      </c>
      <c r="M824">
        <f t="shared" ca="1" si="64"/>
        <v>-0.5</v>
      </c>
    </row>
    <row r="825" spans="1:13" x14ac:dyDescent="0.3">
      <c r="A825" t="s">
        <v>1822</v>
      </c>
      <c r="B825" t="s">
        <v>1135</v>
      </c>
      <c r="C825">
        <v>2.1</v>
      </c>
      <c r="D825">
        <f t="shared" si="60"/>
        <v>1</v>
      </c>
      <c r="G825" t="s">
        <v>1823</v>
      </c>
      <c r="H825" t="s">
        <v>1824</v>
      </c>
      <c r="I825">
        <v>4</v>
      </c>
      <c r="J825">
        <f t="shared" si="61"/>
        <v>0</v>
      </c>
      <c r="K825">
        <f t="shared" ca="1" si="62"/>
        <v>6</v>
      </c>
      <c r="L825">
        <f t="shared" ca="1" si="63"/>
        <v>4</v>
      </c>
      <c r="M825">
        <f t="shared" ca="1" si="64"/>
        <v>-2</v>
      </c>
    </row>
    <row r="826" spans="1:13" x14ac:dyDescent="0.3">
      <c r="A826" t="s">
        <v>1107</v>
      </c>
      <c r="B826" t="s">
        <v>161</v>
      </c>
      <c r="C826">
        <v>4</v>
      </c>
      <c r="D826">
        <f t="shared" si="60"/>
        <v>0</v>
      </c>
      <c r="G826" t="s">
        <v>1825</v>
      </c>
      <c r="H826" t="s">
        <v>1824</v>
      </c>
      <c r="I826">
        <v>6</v>
      </c>
      <c r="J826">
        <f t="shared" si="61"/>
        <v>0</v>
      </c>
      <c r="K826">
        <f t="shared" ca="1" si="62"/>
        <v>6</v>
      </c>
      <c r="L826">
        <f t="shared" ca="1" si="63"/>
        <v>6</v>
      </c>
      <c r="M826">
        <f t="shared" ca="1" si="64"/>
        <v>0</v>
      </c>
    </row>
    <row r="827" spans="1:13" x14ac:dyDescent="0.3">
      <c r="A827" t="s">
        <v>1826</v>
      </c>
      <c r="B827" t="s">
        <v>161</v>
      </c>
      <c r="C827">
        <v>4</v>
      </c>
      <c r="D827">
        <f t="shared" si="60"/>
        <v>1</v>
      </c>
      <c r="G827" t="s">
        <v>1827</v>
      </c>
      <c r="H827" t="s">
        <v>264</v>
      </c>
      <c r="I827">
        <v>4.75</v>
      </c>
      <c r="J827">
        <f t="shared" si="61"/>
        <v>0</v>
      </c>
      <c r="K827">
        <f t="shared" ca="1" si="62"/>
        <v>8.65</v>
      </c>
      <c r="L827">
        <f t="shared" ca="1" si="63"/>
        <v>4.75</v>
      </c>
      <c r="M827">
        <f t="shared" ca="1" si="64"/>
        <v>-3.9000000000000004</v>
      </c>
    </row>
    <row r="828" spans="1:13" x14ac:dyDescent="0.3">
      <c r="A828" t="s">
        <v>1109</v>
      </c>
      <c r="B828" t="s">
        <v>161</v>
      </c>
      <c r="C828">
        <v>4</v>
      </c>
      <c r="D828">
        <f t="shared" si="60"/>
        <v>0</v>
      </c>
      <c r="G828" t="s">
        <v>1828</v>
      </c>
      <c r="H828" t="s">
        <v>1829</v>
      </c>
      <c r="I828">
        <v>2.9</v>
      </c>
      <c r="J828">
        <f t="shared" si="61"/>
        <v>0</v>
      </c>
      <c r="K828">
        <f t="shared" ca="1" si="62"/>
        <v>2.4</v>
      </c>
      <c r="L828">
        <f t="shared" ca="1" si="63"/>
        <v>2.4</v>
      </c>
      <c r="M828">
        <f t="shared" ca="1" si="64"/>
        <v>0.5</v>
      </c>
    </row>
    <row r="829" spans="1:13" x14ac:dyDescent="0.3">
      <c r="A829" t="s">
        <v>1110</v>
      </c>
      <c r="B829" t="s">
        <v>126</v>
      </c>
      <c r="C829">
        <v>2.25</v>
      </c>
      <c r="D829">
        <f t="shared" si="60"/>
        <v>0</v>
      </c>
      <c r="G829" t="s">
        <v>1830</v>
      </c>
      <c r="H829" t="s">
        <v>1824</v>
      </c>
      <c r="I829">
        <v>69</v>
      </c>
      <c r="J829">
        <f t="shared" si="61"/>
        <v>0</v>
      </c>
      <c r="K829">
        <f t="shared" ca="1" si="62"/>
        <v>50.5</v>
      </c>
      <c r="L829">
        <f t="shared" ca="1" si="63"/>
        <v>50.5</v>
      </c>
      <c r="M829">
        <f t="shared" ca="1" si="64"/>
        <v>18.5</v>
      </c>
    </row>
    <row r="830" spans="1:13" x14ac:dyDescent="0.3">
      <c r="A830" t="s">
        <v>1112</v>
      </c>
      <c r="B830" t="s">
        <v>362</v>
      </c>
      <c r="C830">
        <v>1.9</v>
      </c>
      <c r="D830">
        <f t="shared" si="60"/>
        <v>0</v>
      </c>
      <c r="G830" t="s">
        <v>1831</v>
      </c>
      <c r="H830" t="s">
        <v>1832</v>
      </c>
      <c r="I830">
        <v>54</v>
      </c>
      <c r="J830">
        <f t="shared" si="61"/>
        <v>0</v>
      </c>
      <c r="K830">
        <f t="shared" ca="1" si="62"/>
        <v>50</v>
      </c>
      <c r="L830">
        <f t="shared" ca="1" si="63"/>
        <v>50</v>
      </c>
      <c r="M830">
        <f t="shared" ca="1" si="64"/>
        <v>4</v>
      </c>
    </row>
    <row r="831" spans="1:13" x14ac:dyDescent="0.3">
      <c r="A831" t="s">
        <v>1115</v>
      </c>
      <c r="B831" t="s">
        <v>362</v>
      </c>
      <c r="C831">
        <v>2</v>
      </c>
      <c r="D831">
        <f t="shared" si="60"/>
        <v>0</v>
      </c>
      <c r="G831" t="s">
        <v>1833</v>
      </c>
      <c r="H831" t="s">
        <v>157</v>
      </c>
      <c r="I831">
        <v>79</v>
      </c>
      <c r="J831">
        <f t="shared" si="61"/>
        <v>0</v>
      </c>
      <c r="K831">
        <f t="shared" ca="1" si="62"/>
        <v>122</v>
      </c>
      <c r="L831">
        <f t="shared" ca="1" si="63"/>
        <v>79</v>
      </c>
      <c r="M831">
        <f t="shared" ca="1" si="64"/>
        <v>-43</v>
      </c>
    </row>
    <row r="832" spans="1:13" x14ac:dyDescent="0.3">
      <c r="A832" t="s">
        <v>1116</v>
      </c>
      <c r="B832" t="s">
        <v>204</v>
      </c>
      <c r="C832">
        <v>84</v>
      </c>
      <c r="D832">
        <f t="shared" si="60"/>
        <v>0</v>
      </c>
      <c r="G832" t="s">
        <v>1834</v>
      </c>
      <c r="H832" t="s">
        <v>1832</v>
      </c>
      <c r="I832">
        <v>51</v>
      </c>
      <c r="J832">
        <f t="shared" si="61"/>
        <v>0</v>
      </c>
      <c r="K832">
        <f t="shared" ca="1" si="62"/>
        <v>51</v>
      </c>
      <c r="L832">
        <f t="shared" ca="1" si="63"/>
        <v>51</v>
      </c>
      <c r="M832">
        <f t="shared" ca="1" si="64"/>
        <v>0</v>
      </c>
    </row>
    <row r="833" spans="1:13" x14ac:dyDescent="0.3">
      <c r="A833" t="s">
        <v>1835</v>
      </c>
      <c r="B833" t="s">
        <v>193</v>
      </c>
      <c r="C833">
        <v>0</v>
      </c>
      <c r="D833">
        <f t="shared" si="60"/>
        <v>1</v>
      </c>
      <c r="G833" t="s">
        <v>1836</v>
      </c>
      <c r="H833" t="s">
        <v>1832</v>
      </c>
      <c r="I833">
        <v>62</v>
      </c>
      <c r="J833">
        <f t="shared" si="61"/>
        <v>0</v>
      </c>
      <c r="K833">
        <f t="shared" ca="1" si="62"/>
        <v>63</v>
      </c>
      <c r="L833">
        <f t="shared" ca="1" si="63"/>
        <v>62</v>
      </c>
      <c r="M833">
        <f t="shared" ca="1" si="64"/>
        <v>-1</v>
      </c>
    </row>
    <row r="834" spans="1:13" x14ac:dyDescent="0.3">
      <c r="A834" t="s">
        <v>1837</v>
      </c>
      <c r="B834" t="s">
        <v>196</v>
      </c>
      <c r="C834">
        <v>0</v>
      </c>
      <c r="D834">
        <f t="shared" si="60"/>
        <v>1</v>
      </c>
      <c r="G834" t="s">
        <v>1838</v>
      </c>
      <c r="H834" t="s">
        <v>1832</v>
      </c>
      <c r="I834">
        <v>46</v>
      </c>
      <c r="J834">
        <f t="shared" si="61"/>
        <v>0</v>
      </c>
      <c r="K834">
        <f t="shared" ca="1" si="62"/>
        <v>46</v>
      </c>
      <c r="L834">
        <f t="shared" ca="1" si="63"/>
        <v>46</v>
      </c>
      <c r="M834">
        <f t="shared" ca="1" si="64"/>
        <v>0</v>
      </c>
    </row>
    <row r="835" spans="1:13" x14ac:dyDescent="0.3">
      <c r="A835" t="s">
        <v>1839</v>
      </c>
      <c r="B835" t="s">
        <v>200</v>
      </c>
      <c r="C835">
        <v>0</v>
      </c>
      <c r="D835">
        <f t="shared" si="60"/>
        <v>1</v>
      </c>
      <c r="G835" t="s">
        <v>1840</v>
      </c>
      <c r="H835" t="s">
        <v>454</v>
      </c>
      <c r="I835">
        <v>4.75</v>
      </c>
      <c r="J835">
        <f t="shared" si="61"/>
        <v>0</v>
      </c>
      <c r="K835">
        <f t="shared" ca="1" si="62"/>
        <v>6</v>
      </c>
      <c r="L835">
        <f t="shared" ca="1" si="63"/>
        <v>4.75</v>
      </c>
      <c r="M835">
        <f t="shared" ca="1" si="64"/>
        <v>-1.25</v>
      </c>
    </row>
    <row r="836" spans="1:13" x14ac:dyDescent="0.3">
      <c r="A836" t="s">
        <v>1841</v>
      </c>
      <c r="B836" t="s">
        <v>204</v>
      </c>
      <c r="C836">
        <v>0</v>
      </c>
      <c r="D836">
        <f t="shared" si="60"/>
        <v>1</v>
      </c>
      <c r="G836" t="s">
        <v>1842</v>
      </c>
      <c r="H836" t="s">
        <v>1843</v>
      </c>
      <c r="I836">
        <v>104</v>
      </c>
      <c r="J836">
        <f t="shared" si="61"/>
        <v>1</v>
      </c>
      <c r="K836">
        <f t="shared" ca="1" si="62"/>
        <v>0</v>
      </c>
      <c r="L836">
        <f t="shared" si="63"/>
        <v>104</v>
      </c>
      <c r="M836">
        <f t="shared" ca="1" si="64"/>
        <v>0</v>
      </c>
    </row>
    <row r="837" spans="1:13" x14ac:dyDescent="0.3">
      <c r="A837" t="s">
        <v>1117</v>
      </c>
      <c r="B837" t="s">
        <v>1768</v>
      </c>
      <c r="C837">
        <v>15</v>
      </c>
      <c r="D837">
        <f t="shared" ref="D837:D900" si="65">IF(ISERROR(MATCH(A837,CartN,0)),1,0)</f>
        <v>0</v>
      </c>
      <c r="G837" t="s">
        <v>1844</v>
      </c>
      <c r="H837" t="s">
        <v>1845</v>
      </c>
      <c r="I837">
        <v>6.25</v>
      </c>
      <c r="J837">
        <f t="shared" ref="J837:J900" si="66">IF(ISERROR(MATCH(G837,CartN1,0)),1,0)</f>
        <v>0</v>
      </c>
      <c r="K837">
        <f t="shared" ref="K837:K900" ca="1" si="67">IFERROR(OFFSET($A$4,MATCH(G837,CartN1,0),2),0)</f>
        <v>6</v>
      </c>
      <c r="L837">
        <f t="shared" ca="1" si="63"/>
        <v>6</v>
      </c>
      <c r="M837">
        <f t="shared" ca="1" si="64"/>
        <v>0.25</v>
      </c>
    </row>
    <row r="838" spans="1:13" x14ac:dyDescent="0.3">
      <c r="A838" t="s">
        <v>1120</v>
      </c>
      <c r="B838" t="s">
        <v>1355</v>
      </c>
      <c r="C838">
        <v>15</v>
      </c>
      <c r="D838">
        <f t="shared" si="65"/>
        <v>0</v>
      </c>
      <c r="G838" t="s">
        <v>1846</v>
      </c>
      <c r="H838" t="s">
        <v>1847</v>
      </c>
      <c r="I838">
        <v>6.25</v>
      </c>
      <c r="J838">
        <f t="shared" si="66"/>
        <v>0</v>
      </c>
      <c r="K838">
        <f t="shared" ca="1" si="67"/>
        <v>6</v>
      </c>
      <c r="L838">
        <f t="shared" ref="L838:L901" ca="1" si="68">IF(J838=1,I838,IF(K838&lt;=I838,K838,I838))</f>
        <v>6</v>
      </c>
      <c r="M838">
        <f t="shared" ref="M838:M901" ca="1" si="69">IF(AND(I838&gt;0,K838&gt;0),I838-K838,0)</f>
        <v>0.25</v>
      </c>
    </row>
    <row r="839" spans="1:13" x14ac:dyDescent="0.3">
      <c r="A839" t="s">
        <v>1121</v>
      </c>
      <c r="B839" t="s">
        <v>1122</v>
      </c>
      <c r="C839">
        <v>2.1</v>
      </c>
      <c r="D839">
        <f t="shared" si="65"/>
        <v>0</v>
      </c>
      <c r="G839" t="s">
        <v>1848</v>
      </c>
      <c r="H839" t="s">
        <v>1843</v>
      </c>
      <c r="I839">
        <v>65</v>
      </c>
      <c r="J839">
        <f t="shared" si="66"/>
        <v>0</v>
      </c>
      <c r="K839">
        <f t="shared" ca="1" si="67"/>
        <v>60</v>
      </c>
      <c r="L839">
        <f t="shared" ca="1" si="68"/>
        <v>60</v>
      </c>
      <c r="M839">
        <f t="shared" ca="1" si="69"/>
        <v>5</v>
      </c>
    </row>
    <row r="840" spans="1:13" x14ac:dyDescent="0.3">
      <c r="A840" t="s">
        <v>1123</v>
      </c>
      <c r="B840" t="s">
        <v>1124</v>
      </c>
      <c r="C840">
        <v>2.2000000000000002</v>
      </c>
      <c r="D840">
        <f t="shared" si="65"/>
        <v>0</v>
      </c>
      <c r="G840" t="s">
        <v>1849</v>
      </c>
      <c r="H840" t="s">
        <v>497</v>
      </c>
      <c r="I840">
        <v>3</v>
      </c>
      <c r="J840">
        <f t="shared" si="66"/>
        <v>0</v>
      </c>
      <c r="K840">
        <f t="shared" ca="1" si="67"/>
        <v>3</v>
      </c>
      <c r="L840">
        <f t="shared" ca="1" si="68"/>
        <v>3</v>
      </c>
      <c r="M840">
        <f t="shared" ca="1" si="69"/>
        <v>0</v>
      </c>
    </row>
    <row r="841" spans="1:13" x14ac:dyDescent="0.3">
      <c r="A841" t="s">
        <v>1125</v>
      </c>
      <c r="B841" t="s">
        <v>1126</v>
      </c>
      <c r="C841">
        <v>2.2000000000000002</v>
      </c>
      <c r="D841">
        <f t="shared" si="65"/>
        <v>0</v>
      </c>
      <c r="G841" t="s">
        <v>1850</v>
      </c>
      <c r="H841" t="s">
        <v>1586</v>
      </c>
      <c r="I841">
        <v>2</v>
      </c>
      <c r="J841">
        <f t="shared" si="66"/>
        <v>0</v>
      </c>
      <c r="K841">
        <f t="shared" ca="1" si="67"/>
        <v>1.75</v>
      </c>
      <c r="L841">
        <f t="shared" ca="1" si="68"/>
        <v>1.75</v>
      </c>
      <c r="M841">
        <f t="shared" ca="1" si="69"/>
        <v>0.25</v>
      </c>
    </row>
    <row r="842" spans="1:13" x14ac:dyDescent="0.3">
      <c r="A842" t="s">
        <v>1129</v>
      </c>
      <c r="B842" t="s">
        <v>1851</v>
      </c>
      <c r="C842">
        <v>20</v>
      </c>
      <c r="D842">
        <f t="shared" si="65"/>
        <v>0</v>
      </c>
      <c r="G842" t="s">
        <v>1852</v>
      </c>
      <c r="H842" t="s">
        <v>1853</v>
      </c>
      <c r="I842">
        <v>1.75</v>
      </c>
      <c r="J842">
        <f t="shared" si="66"/>
        <v>0</v>
      </c>
      <c r="K842">
        <f t="shared" ca="1" si="67"/>
        <v>1.75</v>
      </c>
      <c r="L842">
        <f t="shared" ca="1" si="68"/>
        <v>1.75</v>
      </c>
      <c r="M842">
        <f t="shared" ca="1" si="69"/>
        <v>0</v>
      </c>
    </row>
    <row r="843" spans="1:13" x14ac:dyDescent="0.3">
      <c r="A843" t="s">
        <v>1854</v>
      </c>
      <c r="B843" t="s">
        <v>1855</v>
      </c>
      <c r="C843">
        <v>0</v>
      </c>
      <c r="D843">
        <f t="shared" si="65"/>
        <v>1</v>
      </c>
      <c r="G843" t="s">
        <v>1856</v>
      </c>
      <c r="H843" t="s">
        <v>1857</v>
      </c>
      <c r="I843">
        <v>1.75</v>
      </c>
      <c r="J843">
        <f t="shared" si="66"/>
        <v>0</v>
      </c>
      <c r="K843">
        <f t="shared" ca="1" si="67"/>
        <v>1.75</v>
      </c>
      <c r="L843">
        <f t="shared" ca="1" si="68"/>
        <v>1.75</v>
      </c>
      <c r="M843">
        <f t="shared" ca="1" si="69"/>
        <v>0</v>
      </c>
    </row>
    <row r="844" spans="1:13" x14ac:dyDescent="0.3">
      <c r="A844" t="s">
        <v>1131</v>
      </c>
      <c r="B844" t="s">
        <v>1858</v>
      </c>
      <c r="C844">
        <v>0</v>
      </c>
      <c r="D844">
        <f t="shared" si="65"/>
        <v>0</v>
      </c>
      <c r="G844" t="s">
        <v>1859</v>
      </c>
      <c r="H844" t="s">
        <v>493</v>
      </c>
      <c r="I844">
        <v>2</v>
      </c>
      <c r="J844">
        <f t="shared" si="66"/>
        <v>0</v>
      </c>
      <c r="K844">
        <f t="shared" ca="1" si="67"/>
        <v>1.75</v>
      </c>
      <c r="L844">
        <f t="shared" ca="1" si="68"/>
        <v>1.75</v>
      </c>
      <c r="M844">
        <f t="shared" ca="1" si="69"/>
        <v>0.25</v>
      </c>
    </row>
    <row r="845" spans="1:13" x14ac:dyDescent="0.3">
      <c r="A845" t="s">
        <v>1860</v>
      </c>
      <c r="B845" t="s">
        <v>654</v>
      </c>
      <c r="C845">
        <v>186</v>
      </c>
      <c r="D845">
        <f t="shared" si="65"/>
        <v>1</v>
      </c>
      <c r="G845" t="s">
        <v>1861</v>
      </c>
      <c r="H845" t="s">
        <v>1586</v>
      </c>
      <c r="I845">
        <v>2.25</v>
      </c>
      <c r="J845">
        <f t="shared" si="66"/>
        <v>0</v>
      </c>
      <c r="K845">
        <f t="shared" ca="1" si="67"/>
        <v>2.4</v>
      </c>
      <c r="L845">
        <f t="shared" ca="1" si="68"/>
        <v>2.25</v>
      </c>
      <c r="M845">
        <f t="shared" ca="1" si="69"/>
        <v>-0.14999999999999991</v>
      </c>
    </row>
    <row r="846" spans="1:13" x14ac:dyDescent="0.3">
      <c r="A846" t="s">
        <v>1862</v>
      </c>
      <c r="B846" t="s">
        <v>654</v>
      </c>
      <c r="C846">
        <v>0</v>
      </c>
      <c r="D846">
        <f t="shared" si="65"/>
        <v>1</v>
      </c>
      <c r="G846" t="s">
        <v>1863</v>
      </c>
      <c r="H846" t="s">
        <v>1843</v>
      </c>
      <c r="I846">
        <v>174</v>
      </c>
      <c r="J846">
        <f t="shared" si="66"/>
        <v>0</v>
      </c>
      <c r="K846">
        <f t="shared" ca="1" si="67"/>
        <v>225</v>
      </c>
      <c r="L846">
        <f t="shared" ca="1" si="68"/>
        <v>174</v>
      </c>
      <c r="M846">
        <f t="shared" ca="1" si="69"/>
        <v>-51</v>
      </c>
    </row>
    <row r="847" spans="1:13" x14ac:dyDescent="0.3">
      <c r="A847" t="s">
        <v>1134</v>
      </c>
      <c r="B847" t="s">
        <v>1135</v>
      </c>
      <c r="C847">
        <v>1.3</v>
      </c>
      <c r="D847">
        <f t="shared" si="65"/>
        <v>0</v>
      </c>
      <c r="G847" t="s">
        <v>1864</v>
      </c>
      <c r="H847" t="s">
        <v>6</v>
      </c>
      <c r="I847">
        <v>1.5</v>
      </c>
      <c r="J847">
        <f t="shared" si="66"/>
        <v>0</v>
      </c>
      <c r="K847">
        <f t="shared" ca="1" si="67"/>
        <v>2.35</v>
      </c>
      <c r="L847">
        <f t="shared" ca="1" si="68"/>
        <v>1.5</v>
      </c>
      <c r="M847">
        <f t="shared" ca="1" si="69"/>
        <v>-0.85000000000000009</v>
      </c>
    </row>
    <row r="848" spans="1:13" x14ac:dyDescent="0.3">
      <c r="A848" t="s">
        <v>1865</v>
      </c>
      <c r="B848" t="s">
        <v>1866</v>
      </c>
      <c r="C848">
        <v>2.25</v>
      </c>
      <c r="D848">
        <f t="shared" si="65"/>
        <v>1</v>
      </c>
      <c r="G848" t="s">
        <v>1867</v>
      </c>
      <c r="H848" t="s">
        <v>202</v>
      </c>
      <c r="I848">
        <v>2.5</v>
      </c>
      <c r="J848">
        <f t="shared" si="66"/>
        <v>0</v>
      </c>
      <c r="K848">
        <f t="shared" ca="1" si="67"/>
        <v>3.95</v>
      </c>
      <c r="L848">
        <f t="shared" ca="1" si="68"/>
        <v>2.5</v>
      </c>
      <c r="M848">
        <f t="shared" ca="1" si="69"/>
        <v>-1.4500000000000002</v>
      </c>
    </row>
    <row r="849" spans="1:13" x14ac:dyDescent="0.3">
      <c r="A849" t="s">
        <v>1138</v>
      </c>
      <c r="B849" t="s">
        <v>1135</v>
      </c>
      <c r="C849">
        <v>1.3</v>
      </c>
      <c r="D849">
        <f t="shared" si="65"/>
        <v>0</v>
      </c>
      <c r="G849" t="s">
        <v>1868</v>
      </c>
      <c r="H849" t="s">
        <v>198</v>
      </c>
      <c r="I849">
        <v>2.5</v>
      </c>
      <c r="J849">
        <f t="shared" si="66"/>
        <v>0</v>
      </c>
      <c r="K849">
        <f t="shared" ca="1" si="67"/>
        <v>4.25</v>
      </c>
      <c r="L849">
        <f t="shared" ca="1" si="68"/>
        <v>2.5</v>
      </c>
      <c r="M849">
        <f t="shared" ca="1" si="69"/>
        <v>-1.75</v>
      </c>
    </row>
    <row r="850" spans="1:13" x14ac:dyDescent="0.3">
      <c r="A850" t="s">
        <v>1869</v>
      </c>
      <c r="B850" t="s">
        <v>1845</v>
      </c>
      <c r="C850">
        <v>10</v>
      </c>
      <c r="D850">
        <f t="shared" si="65"/>
        <v>1</v>
      </c>
      <c r="G850" t="s">
        <v>1870</v>
      </c>
      <c r="H850" t="s">
        <v>1635</v>
      </c>
      <c r="I850">
        <v>130</v>
      </c>
      <c r="J850">
        <f t="shared" si="66"/>
        <v>0</v>
      </c>
      <c r="K850">
        <f t="shared" ca="1" si="67"/>
        <v>146</v>
      </c>
      <c r="L850">
        <f t="shared" ca="1" si="68"/>
        <v>130</v>
      </c>
      <c r="M850">
        <f t="shared" ca="1" si="69"/>
        <v>-16</v>
      </c>
    </row>
    <row r="851" spans="1:13" x14ac:dyDescent="0.3">
      <c r="A851" t="s">
        <v>1871</v>
      </c>
      <c r="B851" t="s">
        <v>1847</v>
      </c>
      <c r="C851">
        <v>10</v>
      </c>
      <c r="D851">
        <f t="shared" si="65"/>
        <v>1</v>
      </c>
      <c r="G851" t="s">
        <v>1872</v>
      </c>
      <c r="H851" t="s">
        <v>1873</v>
      </c>
      <c r="I851">
        <v>39</v>
      </c>
      <c r="J851">
        <f t="shared" si="66"/>
        <v>0</v>
      </c>
      <c r="K851">
        <f t="shared" ca="1" si="67"/>
        <v>60</v>
      </c>
      <c r="L851">
        <f t="shared" ca="1" si="68"/>
        <v>39</v>
      </c>
      <c r="M851">
        <f t="shared" ca="1" si="69"/>
        <v>-21</v>
      </c>
    </row>
    <row r="852" spans="1:13" x14ac:dyDescent="0.3">
      <c r="A852" t="s">
        <v>1139</v>
      </c>
      <c r="B852" t="s">
        <v>997</v>
      </c>
      <c r="C852">
        <v>110</v>
      </c>
      <c r="D852">
        <f t="shared" si="65"/>
        <v>0</v>
      </c>
      <c r="G852" t="s">
        <v>1874</v>
      </c>
      <c r="H852" t="s">
        <v>1756</v>
      </c>
      <c r="I852">
        <v>78</v>
      </c>
      <c r="J852">
        <f t="shared" si="66"/>
        <v>0</v>
      </c>
      <c r="K852">
        <f t="shared" ca="1" si="67"/>
        <v>83</v>
      </c>
      <c r="L852">
        <f t="shared" ca="1" si="68"/>
        <v>78</v>
      </c>
      <c r="M852">
        <f t="shared" ca="1" si="69"/>
        <v>-5</v>
      </c>
    </row>
    <row r="853" spans="1:13" x14ac:dyDescent="0.3">
      <c r="A853" t="s">
        <v>1141</v>
      </c>
      <c r="B853" t="s">
        <v>1142</v>
      </c>
      <c r="C853">
        <v>128</v>
      </c>
      <c r="D853">
        <f t="shared" si="65"/>
        <v>0</v>
      </c>
      <c r="G853" t="s">
        <v>1875</v>
      </c>
      <c r="H853" t="s">
        <v>1542</v>
      </c>
      <c r="I853">
        <v>15</v>
      </c>
      <c r="J853">
        <f t="shared" si="66"/>
        <v>0</v>
      </c>
      <c r="K853">
        <f t="shared" ca="1" si="67"/>
        <v>16</v>
      </c>
      <c r="L853">
        <f t="shared" ca="1" si="68"/>
        <v>15</v>
      </c>
      <c r="M853">
        <f t="shared" ca="1" si="69"/>
        <v>-1</v>
      </c>
    </row>
    <row r="854" spans="1:13" x14ac:dyDescent="0.3">
      <c r="A854" t="s">
        <v>1144</v>
      </c>
      <c r="B854" t="s">
        <v>1851</v>
      </c>
      <c r="C854">
        <v>51</v>
      </c>
      <c r="D854">
        <f t="shared" si="65"/>
        <v>0</v>
      </c>
      <c r="G854" t="s">
        <v>1876</v>
      </c>
      <c r="H854" t="s">
        <v>1635</v>
      </c>
      <c r="I854">
        <v>98</v>
      </c>
      <c r="J854">
        <f t="shared" si="66"/>
        <v>0</v>
      </c>
      <c r="K854">
        <f t="shared" ca="1" si="67"/>
        <v>0</v>
      </c>
      <c r="L854">
        <f t="shared" ca="1" si="68"/>
        <v>0</v>
      </c>
      <c r="M854">
        <f t="shared" ca="1" si="69"/>
        <v>0</v>
      </c>
    </row>
    <row r="855" spans="1:13" x14ac:dyDescent="0.3">
      <c r="A855" t="s">
        <v>1148</v>
      </c>
      <c r="B855" t="s">
        <v>1149</v>
      </c>
      <c r="C855">
        <v>5.5</v>
      </c>
      <c r="D855">
        <f t="shared" si="65"/>
        <v>0</v>
      </c>
      <c r="G855" t="s">
        <v>1877</v>
      </c>
      <c r="H855" t="s">
        <v>1542</v>
      </c>
      <c r="I855">
        <v>14</v>
      </c>
      <c r="J855">
        <f t="shared" si="66"/>
        <v>0</v>
      </c>
      <c r="K855">
        <f t="shared" ca="1" si="67"/>
        <v>16</v>
      </c>
      <c r="L855">
        <f t="shared" ca="1" si="68"/>
        <v>14</v>
      </c>
      <c r="M855">
        <f t="shared" ca="1" si="69"/>
        <v>-2</v>
      </c>
    </row>
    <row r="856" spans="1:13" x14ac:dyDescent="0.3">
      <c r="A856" t="s">
        <v>1151</v>
      </c>
      <c r="B856" t="s">
        <v>1878</v>
      </c>
      <c r="C856">
        <v>5</v>
      </c>
      <c r="D856">
        <f t="shared" si="65"/>
        <v>0</v>
      </c>
      <c r="G856" t="s">
        <v>1879</v>
      </c>
      <c r="H856" t="s">
        <v>1</v>
      </c>
      <c r="I856">
        <v>44</v>
      </c>
      <c r="J856">
        <f t="shared" si="66"/>
        <v>0</v>
      </c>
      <c r="K856">
        <f t="shared" ca="1" si="67"/>
        <v>68</v>
      </c>
      <c r="L856">
        <f t="shared" ca="1" si="68"/>
        <v>44</v>
      </c>
      <c r="M856">
        <f t="shared" ca="1" si="69"/>
        <v>-24</v>
      </c>
    </row>
    <row r="857" spans="1:13" x14ac:dyDescent="0.3">
      <c r="A857" t="s">
        <v>1154</v>
      </c>
      <c r="B857" t="s">
        <v>1351</v>
      </c>
      <c r="C857">
        <v>38</v>
      </c>
      <c r="D857">
        <f t="shared" si="65"/>
        <v>0</v>
      </c>
      <c r="G857" t="s">
        <v>1880</v>
      </c>
      <c r="H857" t="s">
        <v>335</v>
      </c>
      <c r="I857">
        <v>34</v>
      </c>
      <c r="J857">
        <f t="shared" si="66"/>
        <v>0</v>
      </c>
      <c r="K857">
        <f t="shared" ca="1" si="67"/>
        <v>34</v>
      </c>
      <c r="L857">
        <f t="shared" ca="1" si="68"/>
        <v>34</v>
      </c>
      <c r="M857">
        <f t="shared" ca="1" si="69"/>
        <v>0</v>
      </c>
    </row>
    <row r="858" spans="1:13" x14ac:dyDescent="0.3">
      <c r="A858" t="s">
        <v>1157</v>
      </c>
      <c r="B858" t="s">
        <v>1351</v>
      </c>
      <c r="C858">
        <v>38</v>
      </c>
      <c r="D858">
        <f t="shared" si="65"/>
        <v>0</v>
      </c>
      <c r="G858" t="s">
        <v>1881</v>
      </c>
      <c r="H858" t="s">
        <v>1551</v>
      </c>
      <c r="I858">
        <v>34</v>
      </c>
      <c r="J858">
        <f t="shared" si="66"/>
        <v>0</v>
      </c>
      <c r="K858">
        <f t="shared" ca="1" si="67"/>
        <v>28</v>
      </c>
      <c r="L858">
        <f t="shared" ca="1" si="68"/>
        <v>28</v>
      </c>
      <c r="M858">
        <f t="shared" ca="1" si="69"/>
        <v>6</v>
      </c>
    </row>
    <row r="859" spans="1:13" x14ac:dyDescent="0.3">
      <c r="A859" t="s">
        <v>1882</v>
      </c>
      <c r="B859" t="s">
        <v>1883</v>
      </c>
      <c r="C859">
        <v>127</v>
      </c>
      <c r="D859">
        <f t="shared" si="65"/>
        <v>1</v>
      </c>
      <c r="G859" t="s">
        <v>1884</v>
      </c>
      <c r="H859" t="s">
        <v>1649</v>
      </c>
      <c r="I859">
        <v>7.75</v>
      </c>
      <c r="J859">
        <f t="shared" si="66"/>
        <v>0</v>
      </c>
      <c r="K859">
        <f t="shared" ca="1" si="67"/>
        <v>8.6999999999999993</v>
      </c>
      <c r="L859">
        <f t="shared" ca="1" si="68"/>
        <v>7.75</v>
      </c>
      <c r="M859">
        <f t="shared" ca="1" si="69"/>
        <v>-0.94999999999999929</v>
      </c>
    </row>
    <row r="860" spans="1:13" x14ac:dyDescent="0.3">
      <c r="A860" t="s">
        <v>1159</v>
      </c>
      <c r="B860" t="s">
        <v>1351</v>
      </c>
      <c r="C860">
        <v>38</v>
      </c>
      <c r="D860">
        <f t="shared" si="65"/>
        <v>0</v>
      </c>
      <c r="G860" t="s">
        <v>1885</v>
      </c>
      <c r="H860" t="s">
        <v>1886</v>
      </c>
      <c r="I860">
        <v>78</v>
      </c>
      <c r="J860">
        <f t="shared" si="66"/>
        <v>0</v>
      </c>
      <c r="K860">
        <f t="shared" ca="1" si="67"/>
        <v>0</v>
      </c>
      <c r="L860">
        <f t="shared" ca="1" si="68"/>
        <v>0</v>
      </c>
      <c r="M860">
        <f t="shared" ca="1" si="69"/>
        <v>0</v>
      </c>
    </row>
    <row r="861" spans="1:13" x14ac:dyDescent="0.3">
      <c r="A861" t="s">
        <v>1161</v>
      </c>
      <c r="B861" t="s">
        <v>427</v>
      </c>
      <c r="C861">
        <v>25</v>
      </c>
      <c r="D861">
        <f t="shared" si="65"/>
        <v>0</v>
      </c>
      <c r="G861" t="s">
        <v>1887</v>
      </c>
      <c r="H861" t="s">
        <v>328</v>
      </c>
      <c r="I861">
        <v>10</v>
      </c>
      <c r="J861">
        <f t="shared" si="66"/>
        <v>0</v>
      </c>
      <c r="K861">
        <f t="shared" ca="1" si="67"/>
        <v>12</v>
      </c>
      <c r="L861">
        <f t="shared" ca="1" si="68"/>
        <v>10</v>
      </c>
      <c r="M861">
        <f t="shared" ca="1" si="69"/>
        <v>-2</v>
      </c>
    </row>
    <row r="862" spans="1:13" x14ac:dyDescent="0.3">
      <c r="A862" t="s">
        <v>1162</v>
      </c>
      <c r="B862" t="s">
        <v>371</v>
      </c>
      <c r="C862">
        <v>7</v>
      </c>
      <c r="D862">
        <f t="shared" si="65"/>
        <v>0</v>
      </c>
      <c r="G862" t="s">
        <v>1888</v>
      </c>
      <c r="H862" t="s">
        <v>1213</v>
      </c>
      <c r="I862">
        <v>0</v>
      </c>
      <c r="J862">
        <f t="shared" si="66"/>
        <v>0</v>
      </c>
      <c r="K862">
        <f t="shared" ca="1" si="67"/>
        <v>35.25</v>
      </c>
      <c r="L862">
        <f t="shared" ca="1" si="68"/>
        <v>0</v>
      </c>
      <c r="M862">
        <f t="shared" ca="1" si="69"/>
        <v>0</v>
      </c>
    </row>
    <row r="863" spans="1:13" x14ac:dyDescent="0.3">
      <c r="A863" t="s">
        <v>1164</v>
      </c>
      <c r="B863" t="s">
        <v>371</v>
      </c>
      <c r="C863">
        <v>7</v>
      </c>
      <c r="D863">
        <f t="shared" si="65"/>
        <v>0</v>
      </c>
      <c r="G863" t="s">
        <v>1889</v>
      </c>
      <c r="H863" t="s">
        <v>1215</v>
      </c>
      <c r="I863">
        <v>34.5</v>
      </c>
      <c r="J863">
        <f t="shared" si="66"/>
        <v>0</v>
      </c>
      <c r="K863">
        <f t="shared" ca="1" si="67"/>
        <v>35.25</v>
      </c>
      <c r="L863">
        <f t="shared" ca="1" si="68"/>
        <v>34.5</v>
      </c>
      <c r="M863">
        <f t="shared" ca="1" si="69"/>
        <v>-0.75</v>
      </c>
    </row>
    <row r="864" spans="1:13" x14ac:dyDescent="0.3">
      <c r="A864" t="s">
        <v>1166</v>
      </c>
      <c r="B864" t="s">
        <v>495</v>
      </c>
      <c r="C864">
        <v>22.5</v>
      </c>
      <c r="D864">
        <f t="shared" si="65"/>
        <v>0</v>
      </c>
      <c r="G864" t="s">
        <v>1890</v>
      </c>
      <c r="H864" t="s">
        <v>1891</v>
      </c>
      <c r="I864">
        <v>47</v>
      </c>
      <c r="J864">
        <f t="shared" si="66"/>
        <v>0</v>
      </c>
      <c r="K864">
        <f t="shared" ca="1" si="67"/>
        <v>46.5</v>
      </c>
      <c r="L864">
        <f t="shared" ca="1" si="68"/>
        <v>46.5</v>
      </c>
      <c r="M864">
        <f t="shared" ca="1" si="69"/>
        <v>0.5</v>
      </c>
    </row>
    <row r="865" spans="1:13" x14ac:dyDescent="0.3">
      <c r="A865" t="s">
        <v>1168</v>
      </c>
      <c r="B865" t="s">
        <v>74</v>
      </c>
      <c r="C865">
        <v>23</v>
      </c>
      <c r="D865">
        <f t="shared" si="65"/>
        <v>0</v>
      </c>
      <c r="G865" t="s">
        <v>1892</v>
      </c>
      <c r="H865" t="s">
        <v>1893</v>
      </c>
      <c r="I865">
        <v>47</v>
      </c>
      <c r="J865">
        <f t="shared" si="66"/>
        <v>0</v>
      </c>
      <c r="K865">
        <f t="shared" ca="1" si="67"/>
        <v>46.5</v>
      </c>
      <c r="L865">
        <f t="shared" ca="1" si="68"/>
        <v>46.5</v>
      </c>
      <c r="M865">
        <f t="shared" ca="1" si="69"/>
        <v>0.5</v>
      </c>
    </row>
    <row r="866" spans="1:13" x14ac:dyDescent="0.3">
      <c r="A866" t="s">
        <v>1171</v>
      </c>
      <c r="B866" t="s">
        <v>1351</v>
      </c>
      <c r="C866">
        <v>37</v>
      </c>
      <c r="D866">
        <f t="shared" si="65"/>
        <v>0</v>
      </c>
      <c r="G866" t="s">
        <v>1894</v>
      </c>
      <c r="H866" t="s">
        <v>1891</v>
      </c>
      <c r="I866">
        <v>80</v>
      </c>
      <c r="J866">
        <f t="shared" si="66"/>
        <v>0</v>
      </c>
      <c r="K866">
        <f t="shared" ca="1" si="67"/>
        <v>79.5</v>
      </c>
      <c r="L866">
        <f t="shared" ca="1" si="68"/>
        <v>79.5</v>
      </c>
      <c r="M866">
        <f t="shared" ca="1" si="69"/>
        <v>0.5</v>
      </c>
    </row>
    <row r="867" spans="1:13" x14ac:dyDescent="0.3">
      <c r="A867" t="s">
        <v>1175</v>
      </c>
      <c r="B867" t="s">
        <v>1895</v>
      </c>
      <c r="C867">
        <v>13.51</v>
      </c>
      <c r="D867">
        <f t="shared" si="65"/>
        <v>0</v>
      </c>
      <c r="G867" t="s">
        <v>1896</v>
      </c>
      <c r="H867" t="s">
        <v>1893</v>
      </c>
      <c r="I867">
        <v>80</v>
      </c>
      <c r="J867">
        <f t="shared" si="66"/>
        <v>0</v>
      </c>
      <c r="K867">
        <f t="shared" ca="1" si="67"/>
        <v>79.5</v>
      </c>
      <c r="L867">
        <f t="shared" ca="1" si="68"/>
        <v>79.5</v>
      </c>
      <c r="M867">
        <f t="shared" ca="1" si="69"/>
        <v>0.5</v>
      </c>
    </row>
    <row r="868" spans="1:13" x14ac:dyDescent="0.3">
      <c r="A868" t="s">
        <v>1179</v>
      </c>
      <c r="B868" t="s">
        <v>1180</v>
      </c>
      <c r="C868">
        <v>100</v>
      </c>
      <c r="D868">
        <f t="shared" si="65"/>
        <v>0</v>
      </c>
      <c r="G868" t="s">
        <v>1897</v>
      </c>
      <c r="H868" t="s">
        <v>1213</v>
      </c>
      <c r="I868">
        <v>51.5</v>
      </c>
      <c r="J868">
        <f t="shared" si="66"/>
        <v>0</v>
      </c>
      <c r="K868">
        <f t="shared" ca="1" si="67"/>
        <v>55</v>
      </c>
      <c r="L868">
        <f t="shared" ca="1" si="68"/>
        <v>51.5</v>
      </c>
      <c r="M868">
        <f t="shared" ca="1" si="69"/>
        <v>-3.5</v>
      </c>
    </row>
    <row r="869" spans="1:13" x14ac:dyDescent="0.3">
      <c r="A869" t="s">
        <v>1183</v>
      </c>
      <c r="B869" t="s">
        <v>1180</v>
      </c>
      <c r="C869">
        <v>100</v>
      </c>
      <c r="D869">
        <f t="shared" si="65"/>
        <v>0</v>
      </c>
      <c r="G869" t="s">
        <v>1898</v>
      </c>
      <c r="H869" t="s">
        <v>1215</v>
      </c>
      <c r="I869">
        <v>51.5</v>
      </c>
      <c r="J869">
        <f t="shared" si="66"/>
        <v>0</v>
      </c>
      <c r="K869">
        <f t="shared" ca="1" si="67"/>
        <v>55</v>
      </c>
      <c r="L869">
        <f t="shared" ca="1" si="68"/>
        <v>51.5</v>
      </c>
      <c r="M869">
        <f t="shared" ca="1" si="69"/>
        <v>-3.5</v>
      </c>
    </row>
    <row r="870" spans="1:13" x14ac:dyDescent="0.3">
      <c r="A870" t="s">
        <v>1185</v>
      </c>
      <c r="B870" t="s">
        <v>1511</v>
      </c>
      <c r="C870">
        <v>75</v>
      </c>
      <c r="D870">
        <f t="shared" si="65"/>
        <v>0</v>
      </c>
      <c r="G870" t="s">
        <v>1899</v>
      </c>
      <c r="H870" t="s">
        <v>118</v>
      </c>
      <c r="I870">
        <v>16.5</v>
      </c>
      <c r="J870">
        <f t="shared" si="66"/>
        <v>0</v>
      </c>
      <c r="K870">
        <f t="shared" ca="1" si="67"/>
        <v>25.5</v>
      </c>
      <c r="L870">
        <f t="shared" ca="1" si="68"/>
        <v>16.5</v>
      </c>
      <c r="M870">
        <f t="shared" ca="1" si="69"/>
        <v>-9</v>
      </c>
    </row>
    <row r="871" spans="1:13" x14ac:dyDescent="0.3">
      <c r="A871" t="s">
        <v>1188</v>
      </c>
      <c r="B871" t="s">
        <v>1508</v>
      </c>
      <c r="C871">
        <v>75</v>
      </c>
      <c r="D871">
        <f t="shared" si="65"/>
        <v>0</v>
      </c>
      <c r="G871" t="s">
        <v>1900</v>
      </c>
      <c r="H871" t="s">
        <v>1901</v>
      </c>
      <c r="I871">
        <v>4.25</v>
      </c>
      <c r="J871">
        <f t="shared" si="66"/>
        <v>0</v>
      </c>
      <c r="K871">
        <f t="shared" ca="1" si="67"/>
        <v>4.25</v>
      </c>
      <c r="L871">
        <f t="shared" ca="1" si="68"/>
        <v>4.25</v>
      </c>
      <c r="M871">
        <f t="shared" ca="1" si="69"/>
        <v>0</v>
      </c>
    </row>
    <row r="872" spans="1:13" x14ac:dyDescent="0.3">
      <c r="A872" t="s">
        <v>1191</v>
      </c>
      <c r="B872" t="s">
        <v>423</v>
      </c>
      <c r="C872">
        <v>28</v>
      </c>
      <c r="D872">
        <f t="shared" si="65"/>
        <v>0</v>
      </c>
      <c r="G872" t="s">
        <v>1902</v>
      </c>
      <c r="H872" t="s">
        <v>6</v>
      </c>
      <c r="I872">
        <v>4.4000000000000004</v>
      </c>
      <c r="J872">
        <f t="shared" si="66"/>
        <v>0</v>
      </c>
      <c r="K872">
        <f t="shared" ca="1" si="67"/>
        <v>4.4000000000000004</v>
      </c>
      <c r="L872">
        <f t="shared" ca="1" si="68"/>
        <v>4.4000000000000004</v>
      </c>
      <c r="M872">
        <f t="shared" ca="1" si="69"/>
        <v>0</v>
      </c>
    </row>
    <row r="873" spans="1:13" x14ac:dyDescent="0.3">
      <c r="A873" t="s">
        <v>1194</v>
      </c>
      <c r="B873" t="s">
        <v>1903</v>
      </c>
      <c r="C873">
        <v>17</v>
      </c>
      <c r="D873">
        <f t="shared" si="65"/>
        <v>0</v>
      </c>
      <c r="G873" t="s">
        <v>1904</v>
      </c>
      <c r="H873" t="s">
        <v>839</v>
      </c>
      <c r="I873">
        <v>4.2</v>
      </c>
      <c r="J873">
        <f t="shared" si="66"/>
        <v>0</v>
      </c>
      <c r="K873">
        <f t="shared" ca="1" si="67"/>
        <v>3.49</v>
      </c>
      <c r="L873">
        <f t="shared" ca="1" si="68"/>
        <v>3.49</v>
      </c>
      <c r="M873">
        <f t="shared" ca="1" si="69"/>
        <v>0.71</v>
      </c>
    </row>
    <row r="874" spans="1:13" x14ac:dyDescent="0.3">
      <c r="A874" t="s">
        <v>1198</v>
      </c>
      <c r="B874" t="s">
        <v>1905</v>
      </c>
      <c r="C874">
        <v>17</v>
      </c>
      <c r="D874">
        <f t="shared" si="65"/>
        <v>0</v>
      </c>
      <c r="G874" t="s">
        <v>1906</v>
      </c>
      <c r="H874" t="s">
        <v>16</v>
      </c>
      <c r="I874">
        <v>2.9</v>
      </c>
      <c r="J874">
        <f t="shared" si="66"/>
        <v>0</v>
      </c>
      <c r="K874">
        <f t="shared" ca="1" si="67"/>
        <v>2.96</v>
      </c>
      <c r="L874">
        <f t="shared" ca="1" si="68"/>
        <v>2.9</v>
      </c>
      <c r="M874">
        <f t="shared" ca="1" si="69"/>
        <v>-6.0000000000000053E-2</v>
      </c>
    </row>
    <row r="875" spans="1:13" x14ac:dyDescent="0.3">
      <c r="A875" t="s">
        <v>1907</v>
      </c>
      <c r="B875" t="s">
        <v>1908</v>
      </c>
      <c r="C875">
        <v>0</v>
      </c>
      <c r="D875">
        <f t="shared" si="65"/>
        <v>1</v>
      </c>
      <c r="G875" t="s">
        <v>1909</v>
      </c>
      <c r="H875" t="s">
        <v>1910</v>
      </c>
      <c r="I875">
        <v>36</v>
      </c>
      <c r="J875">
        <f t="shared" si="66"/>
        <v>0</v>
      </c>
      <c r="K875">
        <f t="shared" ca="1" si="67"/>
        <v>36</v>
      </c>
      <c r="L875">
        <f t="shared" ca="1" si="68"/>
        <v>36</v>
      </c>
      <c r="M875">
        <f t="shared" ca="1" si="69"/>
        <v>0</v>
      </c>
    </row>
    <row r="876" spans="1:13" x14ac:dyDescent="0.3">
      <c r="A876" t="s">
        <v>1911</v>
      </c>
      <c r="B876" t="s">
        <v>1912</v>
      </c>
      <c r="C876">
        <v>0</v>
      </c>
      <c r="D876">
        <f t="shared" si="65"/>
        <v>1</v>
      </c>
      <c r="G876" t="s">
        <v>1913</v>
      </c>
      <c r="H876" t="s">
        <v>1910</v>
      </c>
      <c r="I876">
        <v>36</v>
      </c>
      <c r="J876">
        <f t="shared" si="66"/>
        <v>0</v>
      </c>
      <c r="K876">
        <f t="shared" ca="1" si="67"/>
        <v>36</v>
      </c>
      <c r="L876">
        <f t="shared" ca="1" si="68"/>
        <v>36</v>
      </c>
      <c r="M876">
        <f t="shared" ca="1" si="69"/>
        <v>0</v>
      </c>
    </row>
    <row r="877" spans="1:13" x14ac:dyDescent="0.3">
      <c r="A877" t="s">
        <v>1914</v>
      </c>
      <c r="B877" t="s">
        <v>1915</v>
      </c>
      <c r="C877">
        <v>0</v>
      </c>
      <c r="D877">
        <f t="shared" si="65"/>
        <v>1</v>
      </c>
      <c r="G877" t="s">
        <v>1916</v>
      </c>
      <c r="H877" t="s">
        <v>6</v>
      </c>
      <c r="I877">
        <v>2.9</v>
      </c>
      <c r="J877">
        <f t="shared" si="66"/>
        <v>0</v>
      </c>
      <c r="K877">
        <f t="shared" ca="1" si="67"/>
        <v>2.67</v>
      </c>
      <c r="L877">
        <f t="shared" ca="1" si="68"/>
        <v>2.67</v>
      </c>
      <c r="M877">
        <f t="shared" ca="1" si="69"/>
        <v>0.22999999999999998</v>
      </c>
    </row>
    <row r="878" spans="1:13" x14ac:dyDescent="0.3">
      <c r="A878" t="s">
        <v>1917</v>
      </c>
      <c r="B878" t="s">
        <v>1912</v>
      </c>
      <c r="C878">
        <v>0</v>
      </c>
      <c r="D878">
        <f t="shared" si="65"/>
        <v>1</v>
      </c>
      <c r="G878" t="s">
        <v>1918</v>
      </c>
      <c r="H878" t="s">
        <v>16</v>
      </c>
      <c r="I878">
        <v>2.9</v>
      </c>
      <c r="J878">
        <f t="shared" si="66"/>
        <v>0</v>
      </c>
      <c r="K878">
        <f t="shared" ca="1" si="67"/>
        <v>2.67</v>
      </c>
      <c r="L878">
        <f t="shared" ca="1" si="68"/>
        <v>2.67</v>
      </c>
      <c r="M878">
        <f t="shared" ca="1" si="69"/>
        <v>0.22999999999999998</v>
      </c>
    </row>
    <row r="879" spans="1:13" x14ac:dyDescent="0.3">
      <c r="A879" t="s">
        <v>1200</v>
      </c>
      <c r="B879" t="s">
        <v>106</v>
      </c>
      <c r="C879">
        <v>5.5</v>
      </c>
      <c r="D879">
        <f t="shared" si="65"/>
        <v>0</v>
      </c>
      <c r="G879" t="s">
        <v>1919</v>
      </c>
      <c r="H879" t="s">
        <v>157</v>
      </c>
      <c r="I879">
        <v>205</v>
      </c>
      <c r="J879">
        <f t="shared" si="66"/>
        <v>0</v>
      </c>
      <c r="K879">
        <f t="shared" ca="1" si="67"/>
        <v>224</v>
      </c>
      <c r="L879">
        <f t="shared" ca="1" si="68"/>
        <v>205</v>
      </c>
      <c r="M879">
        <f t="shared" ca="1" si="69"/>
        <v>-19</v>
      </c>
    </row>
    <row r="880" spans="1:13" x14ac:dyDescent="0.3">
      <c r="A880" t="s">
        <v>1201</v>
      </c>
      <c r="B880" t="s">
        <v>328</v>
      </c>
      <c r="C880">
        <v>7</v>
      </c>
      <c r="D880">
        <f t="shared" si="65"/>
        <v>0</v>
      </c>
      <c r="G880" t="s">
        <v>1920</v>
      </c>
      <c r="H880" t="s">
        <v>148</v>
      </c>
      <c r="I880">
        <v>10</v>
      </c>
      <c r="J880">
        <f t="shared" si="66"/>
        <v>0</v>
      </c>
      <c r="K880">
        <f t="shared" ca="1" si="67"/>
        <v>10</v>
      </c>
      <c r="L880">
        <f t="shared" ca="1" si="68"/>
        <v>10</v>
      </c>
      <c r="M880">
        <f t="shared" ca="1" si="69"/>
        <v>0</v>
      </c>
    </row>
    <row r="881" spans="1:13" x14ac:dyDescent="0.3">
      <c r="A881" t="s">
        <v>1202</v>
      </c>
      <c r="B881" t="s">
        <v>1203</v>
      </c>
      <c r="C881">
        <v>36</v>
      </c>
      <c r="D881">
        <f t="shared" si="65"/>
        <v>0</v>
      </c>
      <c r="G881" t="s">
        <v>1921</v>
      </c>
      <c r="H881" t="s">
        <v>160</v>
      </c>
      <c r="I881">
        <v>10</v>
      </c>
      <c r="J881">
        <f t="shared" si="66"/>
        <v>0</v>
      </c>
      <c r="K881">
        <f t="shared" ca="1" si="67"/>
        <v>10</v>
      </c>
      <c r="L881">
        <f t="shared" ca="1" si="68"/>
        <v>10</v>
      </c>
      <c r="M881">
        <f t="shared" ca="1" si="69"/>
        <v>0</v>
      </c>
    </row>
    <row r="882" spans="1:13" x14ac:dyDescent="0.3">
      <c r="A882" t="s">
        <v>1922</v>
      </c>
      <c r="B882" t="s">
        <v>1923</v>
      </c>
      <c r="C882">
        <v>11</v>
      </c>
      <c r="D882">
        <f t="shared" si="65"/>
        <v>1</v>
      </c>
      <c r="G882" t="s">
        <v>1924</v>
      </c>
      <c r="H882" t="s">
        <v>1613</v>
      </c>
      <c r="I882">
        <v>4.25</v>
      </c>
      <c r="J882">
        <f t="shared" si="66"/>
        <v>0</v>
      </c>
      <c r="K882">
        <f t="shared" ca="1" si="67"/>
        <v>4.5</v>
      </c>
      <c r="L882">
        <f t="shared" ca="1" si="68"/>
        <v>4.25</v>
      </c>
      <c r="M882">
        <f t="shared" ca="1" si="69"/>
        <v>-0.25</v>
      </c>
    </row>
    <row r="883" spans="1:13" x14ac:dyDescent="0.3">
      <c r="A883" t="s">
        <v>1204</v>
      </c>
      <c r="B883" t="s">
        <v>1205</v>
      </c>
      <c r="C883">
        <v>36</v>
      </c>
      <c r="D883">
        <f t="shared" si="65"/>
        <v>0</v>
      </c>
      <c r="G883" t="s">
        <v>1925</v>
      </c>
      <c r="H883" t="s">
        <v>157</v>
      </c>
      <c r="I883">
        <v>215</v>
      </c>
      <c r="J883">
        <f t="shared" si="66"/>
        <v>0</v>
      </c>
      <c r="K883">
        <f t="shared" ca="1" si="67"/>
        <v>192</v>
      </c>
      <c r="L883">
        <f t="shared" ca="1" si="68"/>
        <v>192</v>
      </c>
      <c r="M883">
        <f t="shared" ca="1" si="69"/>
        <v>23</v>
      </c>
    </row>
    <row r="884" spans="1:13" x14ac:dyDescent="0.3">
      <c r="A884" t="s">
        <v>1926</v>
      </c>
      <c r="B884" t="s">
        <v>1605</v>
      </c>
      <c r="C884">
        <v>45</v>
      </c>
      <c r="D884">
        <f t="shared" si="65"/>
        <v>1</v>
      </c>
      <c r="G884" t="s">
        <v>1927</v>
      </c>
      <c r="H884" t="s">
        <v>71</v>
      </c>
      <c r="I884">
        <v>23</v>
      </c>
      <c r="J884">
        <f t="shared" si="66"/>
        <v>0</v>
      </c>
      <c r="K884">
        <f t="shared" ca="1" si="67"/>
        <v>23</v>
      </c>
      <c r="L884">
        <f t="shared" ca="1" si="68"/>
        <v>23</v>
      </c>
      <c r="M884">
        <f t="shared" ca="1" si="69"/>
        <v>0</v>
      </c>
    </row>
    <row r="885" spans="1:13" x14ac:dyDescent="0.3">
      <c r="A885" t="s">
        <v>1928</v>
      </c>
      <c r="B885" t="s">
        <v>1605</v>
      </c>
      <c r="C885">
        <v>38</v>
      </c>
      <c r="D885">
        <f t="shared" si="65"/>
        <v>1</v>
      </c>
      <c r="G885" t="s">
        <v>1929</v>
      </c>
      <c r="H885" t="s">
        <v>1930</v>
      </c>
      <c r="I885">
        <v>15</v>
      </c>
      <c r="J885">
        <f t="shared" si="66"/>
        <v>0</v>
      </c>
      <c r="K885">
        <f t="shared" ca="1" si="67"/>
        <v>15</v>
      </c>
      <c r="L885">
        <f t="shared" ca="1" si="68"/>
        <v>15</v>
      </c>
      <c r="M885">
        <f t="shared" ca="1" si="69"/>
        <v>0</v>
      </c>
    </row>
    <row r="886" spans="1:13" x14ac:dyDescent="0.3">
      <c r="A886" t="s">
        <v>1931</v>
      </c>
      <c r="B886" t="s">
        <v>1605</v>
      </c>
      <c r="C886">
        <v>45</v>
      </c>
      <c r="D886">
        <f t="shared" si="65"/>
        <v>1</v>
      </c>
      <c r="G886" t="s">
        <v>1932</v>
      </c>
      <c r="H886" t="s">
        <v>549</v>
      </c>
      <c r="I886">
        <v>1.8</v>
      </c>
      <c r="J886">
        <f t="shared" si="66"/>
        <v>0</v>
      </c>
      <c r="K886">
        <f t="shared" ca="1" si="67"/>
        <v>1.75</v>
      </c>
      <c r="L886">
        <f t="shared" ca="1" si="68"/>
        <v>1.75</v>
      </c>
      <c r="M886">
        <f t="shared" ca="1" si="69"/>
        <v>5.0000000000000044E-2</v>
      </c>
    </row>
    <row r="887" spans="1:13" x14ac:dyDescent="0.3">
      <c r="A887" t="s">
        <v>1933</v>
      </c>
      <c r="B887" t="s">
        <v>1605</v>
      </c>
      <c r="C887">
        <v>38</v>
      </c>
      <c r="D887">
        <f t="shared" si="65"/>
        <v>1</v>
      </c>
      <c r="G887" t="s">
        <v>1934</v>
      </c>
      <c r="H887" t="s">
        <v>1935</v>
      </c>
      <c r="I887">
        <v>2.4</v>
      </c>
      <c r="J887">
        <f t="shared" si="66"/>
        <v>0</v>
      </c>
      <c r="K887">
        <f t="shared" ca="1" si="67"/>
        <v>2.5</v>
      </c>
      <c r="L887">
        <f t="shared" ca="1" si="68"/>
        <v>2.4</v>
      </c>
      <c r="M887">
        <f t="shared" ca="1" si="69"/>
        <v>-0.10000000000000009</v>
      </c>
    </row>
    <row r="888" spans="1:13" x14ac:dyDescent="0.3">
      <c r="A888" t="s">
        <v>1936</v>
      </c>
      <c r="B888" t="s">
        <v>1605</v>
      </c>
      <c r="C888">
        <v>45</v>
      </c>
      <c r="D888">
        <f t="shared" si="65"/>
        <v>1</v>
      </c>
      <c r="G888" t="s">
        <v>1937</v>
      </c>
      <c r="H888" t="s">
        <v>549</v>
      </c>
      <c r="I888">
        <v>1.8</v>
      </c>
      <c r="J888">
        <f t="shared" si="66"/>
        <v>0</v>
      </c>
      <c r="K888">
        <f t="shared" ca="1" si="67"/>
        <v>1.5</v>
      </c>
      <c r="L888">
        <f t="shared" ca="1" si="68"/>
        <v>1.5</v>
      </c>
      <c r="M888">
        <f t="shared" ca="1" si="69"/>
        <v>0.30000000000000004</v>
      </c>
    </row>
    <row r="889" spans="1:13" x14ac:dyDescent="0.3">
      <c r="A889" t="s">
        <v>1206</v>
      </c>
      <c r="B889" t="s">
        <v>527</v>
      </c>
      <c r="C889">
        <v>15</v>
      </c>
      <c r="D889">
        <f t="shared" si="65"/>
        <v>0</v>
      </c>
      <c r="G889" t="s">
        <v>1938</v>
      </c>
      <c r="H889" t="s">
        <v>1935</v>
      </c>
      <c r="I889">
        <v>1.75</v>
      </c>
      <c r="J889">
        <f t="shared" si="66"/>
        <v>0</v>
      </c>
      <c r="K889">
        <f t="shared" ca="1" si="67"/>
        <v>1.75</v>
      </c>
      <c r="L889">
        <f t="shared" ca="1" si="68"/>
        <v>1.75</v>
      </c>
      <c r="M889">
        <f t="shared" ca="1" si="69"/>
        <v>0</v>
      </c>
    </row>
    <row r="890" spans="1:13" x14ac:dyDescent="0.3">
      <c r="A890" t="s">
        <v>1939</v>
      </c>
      <c r="B890" t="s">
        <v>1940</v>
      </c>
      <c r="C890">
        <v>208.53</v>
      </c>
      <c r="D890">
        <f t="shared" si="65"/>
        <v>1</v>
      </c>
      <c r="G890" t="s">
        <v>1941</v>
      </c>
      <c r="H890" t="s">
        <v>328</v>
      </c>
      <c r="I890">
        <v>7</v>
      </c>
      <c r="J890">
        <f t="shared" si="66"/>
        <v>0</v>
      </c>
      <c r="K890">
        <f t="shared" ca="1" si="67"/>
        <v>6</v>
      </c>
      <c r="L890">
        <f t="shared" ca="1" si="68"/>
        <v>6</v>
      </c>
      <c r="M890">
        <f t="shared" ca="1" si="69"/>
        <v>1</v>
      </c>
    </row>
    <row r="891" spans="1:13" x14ac:dyDescent="0.3">
      <c r="A891" t="s">
        <v>1207</v>
      </c>
      <c r="B891" t="s">
        <v>1942</v>
      </c>
      <c r="C891">
        <v>0</v>
      </c>
      <c r="D891">
        <f t="shared" si="65"/>
        <v>0</v>
      </c>
      <c r="G891" t="s">
        <v>1943</v>
      </c>
      <c r="H891" t="s">
        <v>1798</v>
      </c>
      <c r="I891">
        <v>7</v>
      </c>
      <c r="J891">
        <f t="shared" si="66"/>
        <v>0</v>
      </c>
      <c r="K891">
        <f t="shared" ca="1" si="67"/>
        <v>6</v>
      </c>
      <c r="L891">
        <f t="shared" ca="1" si="68"/>
        <v>6</v>
      </c>
      <c r="M891">
        <f t="shared" ca="1" si="69"/>
        <v>1</v>
      </c>
    </row>
    <row r="892" spans="1:13" x14ac:dyDescent="0.3">
      <c r="A892" t="s">
        <v>1209</v>
      </c>
      <c r="B892" t="s">
        <v>1210</v>
      </c>
      <c r="C892">
        <v>2</v>
      </c>
      <c r="D892">
        <f t="shared" si="65"/>
        <v>0</v>
      </c>
      <c r="G892" t="s">
        <v>1944</v>
      </c>
      <c r="H892" t="s">
        <v>1945</v>
      </c>
      <c r="I892">
        <v>15</v>
      </c>
      <c r="J892">
        <f t="shared" si="66"/>
        <v>0</v>
      </c>
      <c r="K892">
        <f t="shared" ca="1" si="67"/>
        <v>21</v>
      </c>
      <c r="L892">
        <f t="shared" ca="1" si="68"/>
        <v>15</v>
      </c>
      <c r="M892">
        <f t="shared" ca="1" si="69"/>
        <v>-6</v>
      </c>
    </row>
    <row r="893" spans="1:13" x14ac:dyDescent="0.3">
      <c r="A893" t="s">
        <v>1946</v>
      </c>
      <c r="B893" t="s">
        <v>1947</v>
      </c>
      <c r="C893">
        <v>0</v>
      </c>
      <c r="D893">
        <f t="shared" si="65"/>
        <v>1</v>
      </c>
      <c r="G893" t="s">
        <v>1948</v>
      </c>
      <c r="H893" t="s">
        <v>1949</v>
      </c>
      <c r="I893">
        <v>9.25</v>
      </c>
      <c r="J893">
        <f t="shared" si="66"/>
        <v>0</v>
      </c>
      <c r="K893">
        <f t="shared" ca="1" si="67"/>
        <v>9.75</v>
      </c>
      <c r="L893">
        <f t="shared" ca="1" si="68"/>
        <v>9.25</v>
      </c>
      <c r="M893">
        <f t="shared" ca="1" si="69"/>
        <v>-0.5</v>
      </c>
    </row>
    <row r="894" spans="1:13" x14ac:dyDescent="0.3">
      <c r="A894" t="s">
        <v>1211</v>
      </c>
      <c r="B894" t="s">
        <v>9</v>
      </c>
      <c r="C894">
        <v>3.19</v>
      </c>
      <c r="D894">
        <f t="shared" si="65"/>
        <v>0</v>
      </c>
      <c r="G894" t="s">
        <v>1950</v>
      </c>
      <c r="H894" t="s">
        <v>1951</v>
      </c>
      <c r="I894">
        <v>11</v>
      </c>
      <c r="J894">
        <f t="shared" si="66"/>
        <v>0</v>
      </c>
      <c r="K894">
        <f t="shared" ca="1" si="67"/>
        <v>11</v>
      </c>
      <c r="L894">
        <f t="shared" ca="1" si="68"/>
        <v>11</v>
      </c>
      <c r="M894">
        <f t="shared" ca="1" si="69"/>
        <v>0</v>
      </c>
    </row>
    <row r="895" spans="1:13" x14ac:dyDescent="0.3">
      <c r="A895" t="s">
        <v>1212</v>
      </c>
      <c r="B895" t="s">
        <v>69</v>
      </c>
      <c r="C895">
        <v>59</v>
      </c>
      <c r="D895">
        <f t="shared" si="65"/>
        <v>0</v>
      </c>
      <c r="G895" t="s">
        <v>1952</v>
      </c>
      <c r="H895" t="s">
        <v>1953</v>
      </c>
      <c r="I895">
        <v>15</v>
      </c>
      <c r="J895">
        <f t="shared" si="66"/>
        <v>0</v>
      </c>
      <c r="K895">
        <f t="shared" ca="1" si="67"/>
        <v>16</v>
      </c>
      <c r="L895">
        <f t="shared" ca="1" si="68"/>
        <v>15</v>
      </c>
      <c r="M895">
        <f t="shared" ca="1" si="69"/>
        <v>-1</v>
      </c>
    </row>
    <row r="896" spans="1:13" x14ac:dyDescent="0.3">
      <c r="A896" t="s">
        <v>1214</v>
      </c>
      <c r="B896" t="s">
        <v>72</v>
      </c>
      <c r="C896">
        <v>59</v>
      </c>
      <c r="D896">
        <f t="shared" si="65"/>
        <v>0</v>
      </c>
      <c r="G896" t="s">
        <v>1954</v>
      </c>
      <c r="H896" t="s">
        <v>1955</v>
      </c>
      <c r="I896">
        <v>0</v>
      </c>
      <c r="J896">
        <f t="shared" si="66"/>
        <v>0</v>
      </c>
      <c r="K896">
        <f t="shared" ca="1" si="67"/>
        <v>0</v>
      </c>
      <c r="L896">
        <f t="shared" ca="1" si="68"/>
        <v>0</v>
      </c>
      <c r="M896">
        <f t="shared" ca="1" si="69"/>
        <v>0</v>
      </c>
    </row>
    <row r="897" spans="1:13" x14ac:dyDescent="0.3">
      <c r="A897" t="s">
        <v>1218</v>
      </c>
      <c r="B897" t="s">
        <v>1219</v>
      </c>
      <c r="C897">
        <v>29</v>
      </c>
      <c r="D897">
        <f t="shared" si="65"/>
        <v>0</v>
      </c>
      <c r="G897" t="s">
        <v>1956</v>
      </c>
      <c r="H897" t="s">
        <v>16</v>
      </c>
      <c r="I897">
        <v>4.9000000000000004</v>
      </c>
      <c r="J897">
        <f t="shared" si="66"/>
        <v>0</v>
      </c>
      <c r="K897">
        <f t="shared" ca="1" si="67"/>
        <v>4.17</v>
      </c>
      <c r="L897">
        <f t="shared" ca="1" si="68"/>
        <v>4.17</v>
      </c>
      <c r="M897">
        <f t="shared" ca="1" si="69"/>
        <v>0.73000000000000043</v>
      </c>
    </row>
    <row r="898" spans="1:13" x14ac:dyDescent="0.3">
      <c r="A898" t="s">
        <v>1220</v>
      </c>
      <c r="B898" t="s">
        <v>1221</v>
      </c>
      <c r="C898">
        <v>29</v>
      </c>
      <c r="D898">
        <f t="shared" si="65"/>
        <v>0</v>
      </c>
      <c r="G898" t="s">
        <v>1957</v>
      </c>
      <c r="H898" t="s">
        <v>458</v>
      </c>
      <c r="I898">
        <v>4</v>
      </c>
      <c r="J898">
        <f t="shared" si="66"/>
        <v>0</v>
      </c>
      <c r="K898">
        <f t="shared" ca="1" si="67"/>
        <v>3.49</v>
      </c>
      <c r="L898">
        <f t="shared" ca="1" si="68"/>
        <v>3.49</v>
      </c>
      <c r="M898">
        <f t="shared" ca="1" si="69"/>
        <v>0.50999999999999979</v>
      </c>
    </row>
    <row r="899" spans="1:13" x14ac:dyDescent="0.3">
      <c r="A899" t="s">
        <v>1958</v>
      </c>
      <c r="B899" t="s">
        <v>1959</v>
      </c>
      <c r="C899">
        <v>0</v>
      </c>
      <c r="D899">
        <f t="shared" si="65"/>
        <v>1</v>
      </c>
      <c r="G899" t="s">
        <v>1960</v>
      </c>
      <c r="H899" t="s">
        <v>148</v>
      </c>
      <c r="I899">
        <v>12</v>
      </c>
      <c r="J899">
        <f t="shared" si="66"/>
        <v>0</v>
      </c>
      <c r="K899">
        <f t="shared" ca="1" si="67"/>
        <v>10</v>
      </c>
      <c r="L899">
        <f t="shared" ca="1" si="68"/>
        <v>10</v>
      </c>
      <c r="M899">
        <f t="shared" ca="1" si="69"/>
        <v>2</v>
      </c>
    </row>
    <row r="900" spans="1:13" x14ac:dyDescent="0.3">
      <c r="A900" t="s">
        <v>1224</v>
      </c>
      <c r="B900" t="s">
        <v>423</v>
      </c>
      <c r="C900">
        <v>25</v>
      </c>
      <c r="D900">
        <f t="shared" si="65"/>
        <v>0</v>
      </c>
      <c r="G900" t="s">
        <v>1961</v>
      </c>
      <c r="H900" t="s">
        <v>160</v>
      </c>
      <c r="I900">
        <v>12</v>
      </c>
      <c r="J900">
        <f t="shared" si="66"/>
        <v>0</v>
      </c>
      <c r="K900">
        <f t="shared" ca="1" si="67"/>
        <v>10</v>
      </c>
      <c r="L900">
        <f t="shared" ca="1" si="68"/>
        <v>10</v>
      </c>
      <c r="M900">
        <f t="shared" ca="1" si="69"/>
        <v>2</v>
      </c>
    </row>
    <row r="901" spans="1:13" x14ac:dyDescent="0.3">
      <c r="A901" t="s">
        <v>1962</v>
      </c>
      <c r="B901" t="s">
        <v>1963</v>
      </c>
      <c r="C901">
        <v>0</v>
      </c>
      <c r="D901">
        <f t="shared" ref="D901:D964" si="70">IF(ISERROR(MATCH(A901,CartN,0)),1,0)</f>
        <v>1</v>
      </c>
      <c r="G901" t="s">
        <v>1964</v>
      </c>
      <c r="H901" t="s">
        <v>458</v>
      </c>
      <c r="I901">
        <v>4</v>
      </c>
      <c r="J901">
        <f t="shared" ref="J901:J964" si="71">IF(ISERROR(MATCH(G901,CartN1,0)),1,0)</f>
        <v>0</v>
      </c>
      <c r="K901">
        <f t="shared" ref="K901:K964" ca="1" si="72">IFERROR(OFFSET($A$4,MATCH(G901,CartN1,0),2),0)</f>
        <v>3.49</v>
      </c>
      <c r="L901">
        <f t="shared" ca="1" si="68"/>
        <v>3.49</v>
      </c>
      <c r="M901">
        <f t="shared" ca="1" si="69"/>
        <v>0.50999999999999979</v>
      </c>
    </row>
    <row r="902" spans="1:13" x14ac:dyDescent="0.3">
      <c r="A902" t="s">
        <v>1225</v>
      </c>
      <c r="B902" t="s">
        <v>443</v>
      </c>
      <c r="C902">
        <v>34.5</v>
      </c>
      <c r="D902">
        <f t="shared" si="70"/>
        <v>0</v>
      </c>
      <c r="G902" t="s">
        <v>1965</v>
      </c>
      <c r="H902" t="s">
        <v>1966</v>
      </c>
      <c r="I902">
        <v>220</v>
      </c>
      <c r="J902">
        <f t="shared" si="71"/>
        <v>0</v>
      </c>
      <c r="K902">
        <f t="shared" ca="1" si="72"/>
        <v>114</v>
      </c>
      <c r="L902">
        <f t="shared" ref="L902:L965" ca="1" si="73">IF(J902=1,I902,IF(K902&lt;=I902,K902,I902))</f>
        <v>114</v>
      </c>
      <c r="M902">
        <f t="shared" ref="M902:M965" ca="1" si="74">IF(AND(I902&gt;0,K902&gt;0),I902-K902,0)</f>
        <v>106</v>
      </c>
    </row>
    <row r="903" spans="1:13" x14ac:dyDescent="0.3">
      <c r="A903" t="s">
        <v>1967</v>
      </c>
      <c r="B903" t="s">
        <v>1968</v>
      </c>
      <c r="C903">
        <v>68</v>
      </c>
      <c r="D903">
        <f t="shared" si="70"/>
        <v>1</v>
      </c>
      <c r="G903" t="s">
        <v>1969</v>
      </c>
      <c r="H903" t="s">
        <v>1970</v>
      </c>
      <c r="I903">
        <v>15.95</v>
      </c>
      <c r="J903">
        <f t="shared" si="71"/>
        <v>0</v>
      </c>
      <c r="K903">
        <f t="shared" ca="1" si="72"/>
        <v>15.95</v>
      </c>
      <c r="L903">
        <f t="shared" ca="1" si="73"/>
        <v>15.95</v>
      </c>
      <c r="M903">
        <f t="shared" ca="1" si="74"/>
        <v>0</v>
      </c>
    </row>
    <row r="904" spans="1:13" x14ac:dyDescent="0.3">
      <c r="A904" t="s">
        <v>1228</v>
      </c>
      <c r="B904" t="s">
        <v>1971</v>
      </c>
      <c r="C904">
        <v>63</v>
      </c>
      <c r="D904">
        <f t="shared" si="70"/>
        <v>0</v>
      </c>
      <c r="G904" t="s">
        <v>1972</v>
      </c>
      <c r="H904" t="s">
        <v>74</v>
      </c>
      <c r="I904">
        <v>31</v>
      </c>
      <c r="J904">
        <f t="shared" si="71"/>
        <v>0</v>
      </c>
      <c r="K904">
        <f t="shared" ca="1" si="72"/>
        <v>34</v>
      </c>
      <c r="L904">
        <f t="shared" ca="1" si="73"/>
        <v>31</v>
      </c>
      <c r="M904">
        <f t="shared" ca="1" si="74"/>
        <v>-3</v>
      </c>
    </row>
    <row r="905" spans="1:13" x14ac:dyDescent="0.3">
      <c r="A905" t="s">
        <v>1230</v>
      </c>
      <c r="B905" t="s">
        <v>423</v>
      </c>
      <c r="C905">
        <v>36</v>
      </c>
      <c r="D905">
        <f t="shared" si="70"/>
        <v>0</v>
      </c>
      <c r="G905" t="s">
        <v>1973</v>
      </c>
      <c r="H905" t="s">
        <v>74</v>
      </c>
      <c r="I905">
        <v>14.5</v>
      </c>
      <c r="J905">
        <f t="shared" si="71"/>
        <v>0</v>
      </c>
      <c r="K905">
        <f t="shared" ca="1" si="72"/>
        <v>16</v>
      </c>
      <c r="L905">
        <f t="shared" ca="1" si="73"/>
        <v>14.5</v>
      </c>
      <c r="M905">
        <f t="shared" ca="1" si="74"/>
        <v>-1.5</v>
      </c>
    </row>
    <row r="906" spans="1:13" x14ac:dyDescent="0.3">
      <c r="A906" t="s">
        <v>1232</v>
      </c>
      <c r="B906" t="s">
        <v>1233</v>
      </c>
      <c r="C906">
        <v>0</v>
      </c>
      <c r="D906">
        <f t="shared" si="70"/>
        <v>0</v>
      </c>
      <c r="G906" t="s">
        <v>1974</v>
      </c>
      <c r="H906" t="s">
        <v>1975</v>
      </c>
      <c r="I906">
        <v>12</v>
      </c>
      <c r="J906">
        <f t="shared" si="71"/>
        <v>0</v>
      </c>
      <c r="K906">
        <f t="shared" ca="1" si="72"/>
        <v>12</v>
      </c>
      <c r="L906">
        <f t="shared" ca="1" si="73"/>
        <v>12</v>
      </c>
      <c r="M906">
        <f t="shared" ca="1" si="74"/>
        <v>0</v>
      </c>
    </row>
    <row r="907" spans="1:13" x14ac:dyDescent="0.3">
      <c r="A907" t="s">
        <v>1234</v>
      </c>
      <c r="B907" t="s">
        <v>979</v>
      </c>
      <c r="C907">
        <v>7</v>
      </c>
      <c r="D907">
        <f t="shared" si="70"/>
        <v>0</v>
      </c>
      <c r="G907" t="s">
        <v>1976</v>
      </c>
      <c r="H907" t="s">
        <v>1977</v>
      </c>
      <c r="I907">
        <v>12.9</v>
      </c>
      <c r="J907">
        <f t="shared" si="71"/>
        <v>0</v>
      </c>
      <c r="K907">
        <f t="shared" ca="1" si="72"/>
        <v>12.75</v>
      </c>
      <c r="L907">
        <f t="shared" ca="1" si="73"/>
        <v>12.75</v>
      </c>
      <c r="M907">
        <f t="shared" ca="1" si="74"/>
        <v>0.15000000000000036</v>
      </c>
    </row>
    <row r="908" spans="1:13" x14ac:dyDescent="0.3">
      <c r="A908" t="s">
        <v>1236</v>
      </c>
      <c r="B908" t="s">
        <v>1219</v>
      </c>
      <c r="C908">
        <v>21</v>
      </c>
      <c r="D908">
        <f t="shared" si="70"/>
        <v>0</v>
      </c>
      <c r="G908" t="s">
        <v>1978</v>
      </c>
      <c r="H908" t="s">
        <v>1979</v>
      </c>
      <c r="I908">
        <v>12.75</v>
      </c>
      <c r="J908">
        <f t="shared" si="71"/>
        <v>0</v>
      </c>
      <c r="K908">
        <f t="shared" ca="1" si="72"/>
        <v>13</v>
      </c>
      <c r="L908">
        <f t="shared" ca="1" si="73"/>
        <v>12.75</v>
      </c>
      <c r="M908">
        <f t="shared" ca="1" si="74"/>
        <v>-0.25</v>
      </c>
    </row>
    <row r="909" spans="1:13" x14ac:dyDescent="0.3">
      <c r="A909" t="s">
        <v>1237</v>
      </c>
      <c r="B909" t="s">
        <v>1221</v>
      </c>
      <c r="C909">
        <v>21</v>
      </c>
      <c r="D909">
        <f t="shared" si="70"/>
        <v>0</v>
      </c>
      <c r="G909" t="s">
        <v>1980</v>
      </c>
      <c r="H909" t="s">
        <v>1981</v>
      </c>
      <c r="I909">
        <v>13.75</v>
      </c>
      <c r="J909">
        <f t="shared" si="71"/>
        <v>0</v>
      </c>
      <c r="K909">
        <f t="shared" ca="1" si="72"/>
        <v>12.5</v>
      </c>
      <c r="L909">
        <f t="shared" ca="1" si="73"/>
        <v>12.5</v>
      </c>
      <c r="M909">
        <f t="shared" ca="1" si="74"/>
        <v>1.25</v>
      </c>
    </row>
    <row r="910" spans="1:13" x14ac:dyDescent="0.3">
      <c r="A910" t="s">
        <v>1238</v>
      </c>
      <c r="B910" t="s">
        <v>325</v>
      </c>
      <c r="C910">
        <v>4</v>
      </c>
      <c r="D910">
        <f t="shared" si="70"/>
        <v>0</v>
      </c>
      <c r="G910" t="s">
        <v>1982</v>
      </c>
      <c r="H910" t="s">
        <v>1983</v>
      </c>
      <c r="I910">
        <v>39.75</v>
      </c>
      <c r="J910">
        <f t="shared" si="71"/>
        <v>0</v>
      </c>
      <c r="K910">
        <f t="shared" ca="1" si="72"/>
        <v>39.5</v>
      </c>
      <c r="L910">
        <f t="shared" ca="1" si="73"/>
        <v>39.5</v>
      </c>
      <c r="M910">
        <f t="shared" ca="1" si="74"/>
        <v>0.25</v>
      </c>
    </row>
    <row r="911" spans="1:13" x14ac:dyDescent="0.3">
      <c r="A911" t="s">
        <v>1240</v>
      </c>
      <c r="B911" t="s">
        <v>1984</v>
      </c>
      <c r="C911">
        <v>84</v>
      </c>
      <c r="D911">
        <f t="shared" si="70"/>
        <v>0</v>
      </c>
      <c r="G911" t="s">
        <v>1985</v>
      </c>
      <c r="H911" t="s">
        <v>1986</v>
      </c>
      <c r="I911">
        <v>0.35</v>
      </c>
      <c r="J911">
        <f t="shared" si="71"/>
        <v>0</v>
      </c>
      <c r="K911">
        <f t="shared" ca="1" si="72"/>
        <v>0.25</v>
      </c>
      <c r="L911">
        <f t="shared" ca="1" si="73"/>
        <v>0.25</v>
      </c>
      <c r="M911">
        <f t="shared" ca="1" si="74"/>
        <v>9.9999999999999978E-2</v>
      </c>
    </row>
    <row r="912" spans="1:13" x14ac:dyDescent="0.3">
      <c r="A912" t="s">
        <v>1242</v>
      </c>
      <c r="B912" t="s">
        <v>1987</v>
      </c>
      <c r="C912">
        <v>84</v>
      </c>
      <c r="D912">
        <f t="shared" si="70"/>
        <v>0</v>
      </c>
      <c r="G912" t="s">
        <v>1988</v>
      </c>
      <c r="H912" t="s">
        <v>1989</v>
      </c>
      <c r="I912">
        <v>0.3</v>
      </c>
      <c r="J912">
        <f t="shared" si="71"/>
        <v>0</v>
      </c>
      <c r="K912">
        <f t="shared" ca="1" si="72"/>
        <v>0.25</v>
      </c>
      <c r="L912">
        <f t="shared" ca="1" si="73"/>
        <v>0.25</v>
      </c>
      <c r="M912">
        <f t="shared" ca="1" si="74"/>
        <v>4.9999999999999989E-2</v>
      </c>
    </row>
    <row r="913" spans="1:13" x14ac:dyDescent="0.3">
      <c r="A913" t="s">
        <v>1244</v>
      </c>
      <c r="B913" t="s">
        <v>1990</v>
      </c>
      <c r="C913">
        <v>63</v>
      </c>
      <c r="D913">
        <f t="shared" si="70"/>
        <v>0</v>
      </c>
      <c r="G913" t="s">
        <v>1991</v>
      </c>
      <c r="H913" t="s">
        <v>264</v>
      </c>
      <c r="I913">
        <v>4.75</v>
      </c>
      <c r="J913">
        <f t="shared" si="71"/>
        <v>0</v>
      </c>
      <c r="K913">
        <f t="shared" ca="1" si="72"/>
        <v>7.1</v>
      </c>
      <c r="L913">
        <f t="shared" ca="1" si="73"/>
        <v>4.75</v>
      </c>
      <c r="M913">
        <f t="shared" ca="1" si="74"/>
        <v>-2.3499999999999996</v>
      </c>
    </row>
    <row r="914" spans="1:13" x14ac:dyDescent="0.3">
      <c r="A914" t="s">
        <v>1246</v>
      </c>
      <c r="B914" t="s">
        <v>1992</v>
      </c>
      <c r="C914">
        <v>63</v>
      </c>
      <c r="D914">
        <f t="shared" si="70"/>
        <v>0</v>
      </c>
      <c r="G914" t="s">
        <v>1993</v>
      </c>
      <c r="H914" t="s">
        <v>1994</v>
      </c>
      <c r="I914">
        <v>3.75</v>
      </c>
      <c r="J914">
        <f t="shared" si="71"/>
        <v>0</v>
      </c>
      <c r="K914">
        <f t="shared" ca="1" si="72"/>
        <v>3.75</v>
      </c>
      <c r="L914">
        <f t="shared" ca="1" si="73"/>
        <v>3.75</v>
      </c>
      <c r="M914">
        <f t="shared" ca="1" si="74"/>
        <v>0</v>
      </c>
    </row>
    <row r="915" spans="1:13" x14ac:dyDescent="0.3">
      <c r="A915" t="s">
        <v>1249</v>
      </c>
      <c r="B915" t="s">
        <v>282</v>
      </c>
      <c r="C915">
        <v>5</v>
      </c>
      <c r="D915">
        <f t="shared" si="70"/>
        <v>0</v>
      </c>
      <c r="G915" t="s">
        <v>1995</v>
      </c>
      <c r="H915" t="s">
        <v>74</v>
      </c>
      <c r="I915">
        <v>26</v>
      </c>
      <c r="J915">
        <f t="shared" si="71"/>
        <v>0</v>
      </c>
      <c r="K915">
        <f t="shared" ca="1" si="72"/>
        <v>34</v>
      </c>
      <c r="L915">
        <f t="shared" ca="1" si="73"/>
        <v>26</v>
      </c>
      <c r="M915">
        <f t="shared" ca="1" si="74"/>
        <v>-8</v>
      </c>
    </row>
    <row r="916" spans="1:13" x14ac:dyDescent="0.3">
      <c r="A916" t="s">
        <v>1252</v>
      </c>
      <c r="B916" t="s">
        <v>286</v>
      </c>
      <c r="C916">
        <v>5</v>
      </c>
      <c r="D916">
        <f t="shared" si="70"/>
        <v>0</v>
      </c>
      <c r="G916" t="s">
        <v>1996</v>
      </c>
      <c r="H916" t="s">
        <v>264</v>
      </c>
      <c r="I916">
        <v>0</v>
      </c>
      <c r="J916">
        <f t="shared" si="71"/>
        <v>0</v>
      </c>
      <c r="K916">
        <f t="shared" ca="1" si="72"/>
        <v>4.75</v>
      </c>
      <c r="L916">
        <f t="shared" ca="1" si="73"/>
        <v>0</v>
      </c>
      <c r="M916">
        <f t="shared" ca="1" si="74"/>
        <v>0</v>
      </c>
    </row>
    <row r="917" spans="1:13" x14ac:dyDescent="0.3">
      <c r="A917" t="s">
        <v>1254</v>
      </c>
      <c r="B917" t="s">
        <v>1051</v>
      </c>
      <c r="C917">
        <v>24</v>
      </c>
      <c r="D917">
        <f t="shared" si="70"/>
        <v>0</v>
      </c>
      <c r="G917" t="s">
        <v>1997</v>
      </c>
      <c r="H917" t="s">
        <v>1873</v>
      </c>
      <c r="I917">
        <v>34</v>
      </c>
      <c r="J917">
        <f t="shared" si="71"/>
        <v>0</v>
      </c>
      <c r="K917">
        <f t="shared" ca="1" si="72"/>
        <v>40</v>
      </c>
      <c r="L917">
        <f t="shared" ca="1" si="73"/>
        <v>34</v>
      </c>
      <c r="M917">
        <f t="shared" ca="1" si="74"/>
        <v>-6</v>
      </c>
    </row>
    <row r="918" spans="1:13" x14ac:dyDescent="0.3">
      <c r="A918" t="s">
        <v>1256</v>
      </c>
      <c r="B918" t="s">
        <v>1047</v>
      </c>
      <c r="C918">
        <v>24</v>
      </c>
      <c r="D918">
        <f t="shared" si="70"/>
        <v>0</v>
      </c>
      <c r="G918" t="s">
        <v>1998</v>
      </c>
      <c r="H918" t="s">
        <v>613</v>
      </c>
      <c r="I918">
        <v>10</v>
      </c>
      <c r="J918">
        <f t="shared" si="71"/>
        <v>0</v>
      </c>
      <c r="K918">
        <f t="shared" ca="1" si="72"/>
        <v>10</v>
      </c>
      <c r="L918">
        <f t="shared" ca="1" si="73"/>
        <v>10</v>
      </c>
      <c r="M918">
        <f t="shared" ca="1" si="74"/>
        <v>0</v>
      </c>
    </row>
    <row r="919" spans="1:13" x14ac:dyDescent="0.3">
      <c r="A919" t="s">
        <v>1999</v>
      </c>
      <c r="B919" t="s">
        <v>2000</v>
      </c>
      <c r="C919">
        <v>2.25</v>
      </c>
      <c r="D919">
        <f t="shared" si="70"/>
        <v>1</v>
      </c>
      <c r="G919" t="s">
        <v>2001</v>
      </c>
      <c r="H919" t="s">
        <v>613</v>
      </c>
      <c r="I919">
        <v>10</v>
      </c>
      <c r="J919">
        <f t="shared" si="71"/>
        <v>0</v>
      </c>
      <c r="K919">
        <f t="shared" ca="1" si="72"/>
        <v>10</v>
      </c>
      <c r="L919">
        <f t="shared" ca="1" si="73"/>
        <v>10</v>
      </c>
      <c r="M919">
        <f t="shared" ca="1" si="74"/>
        <v>0</v>
      </c>
    </row>
    <row r="920" spans="1:13" x14ac:dyDescent="0.3">
      <c r="A920" t="s">
        <v>1259</v>
      </c>
      <c r="B920" t="s">
        <v>18</v>
      </c>
      <c r="C920">
        <v>12.5</v>
      </c>
      <c r="D920">
        <f t="shared" si="70"/>
        <v>0</v>
      </c>
      <c r="G920" t="s">
        <v>2002</v>
      </c>
      <c r="H920" t="s">
        <v>615</v>
      </c>
      <c r="I920">
        <v>14</v>
      </c>
      <c r="J920">
        <f t="shared" si="71"/>
        <v>0</v>
      </c>
      <c r="K920">
        <f t="shared" ca="1" si="72"/>
        <v>14</v>
      </c>
      <c r="L920">
        <f t="shared" ca="1" si="73"/>
        <v>14</v>
      </c>
      <c r="M920">
        <f t="shared" ca="1" si="74"/>
        <v>0</v>
      </c>
    </row>
    <row r="921" spans="1:13" x14ac:dyDescent="0.3">
      <c r="A921" t="s">
        <v>1261</v>
      </c>
      <c r="B921" t="s">
        <v>1910</v>
      </c>
      <c r="C921">
        <v>43</v>
      </c>
      <c r="D921">
        <f t="shared" si="70"/>
        <v>0</v>
      </c>
      <c r="G921" t="s">
        <v>2003</v>
      </c>
      <c r="H921" t="s">
        <v>1382</v>
      </c>
      <c r="I921">
        <v>2.5</v>
      </c>
      <c r="J921">
        <f t="shared" si="71"/>
        <v>0</v>
      </c>
      <c r="K921">
        <f t="shared" ca="1" si="72"/>
        <v>2.75</v>
      </c>
      <c r="L921">
        <f t="shared" ca="1" si="73"/>
        <v>2.5</v>
      </c>
      <c r="M921">
        <f t="shared" ca="1" si="74"/>
        <v>-0.25</v>
      </c>
    </row>
    <row r="922" spans="1:13" x14ac:dyDescent="0.3">
      <c r="A922" t="s">
        <v>2004</v>
      </c>
      <c r="B922" t="s">
        <v>2005</v>
      </c>
      <c r="C922">
        <v>0.7</v>
      </c>
      <c r="D922">
        <f t="shared" si="70"/>
        <v>1</v>
      </c>
      <c r="G922" t="s">
        <v>2006</v>
      </c>
      <c r="H922" t="s">
        <v>755</v>
      </c>
      <c r="I922">
        <v>5</v>
      </c>
      <c r="J922">
        <f t="shared" si="71"/>
        <v>0</v>
      </c>
      <c r="K922">
        <f t="shared" ca="1" si="72"/>
        <v>3.75</v>
      </c>
      <c r="L922">
        <f t="shared" ca="1" si="73"/>
        <v>3.75</v>
      </c>
      <c r="M922">
        <f t="shared" ca="1" si="74"/>
        <v>1.25</v>
      </c>
    </row>
    <row r="923" spans="1:13" x14ac:dyDescent="0.3">
      <c r="A923" t="s">
        <v>1263</v>
      </c>
      <c r="B923" t="s">
        <v>2007</v>
      </c>
      <c r="C923">
        <v>57</v>
      </c>
      <c r="D923">
        <f t="shared" si="70"/>
        <v>0</v>
      </c>
      <c r="G923" t="s">
        <v>2008</v>
      </c>
      <c r="H923" t="s">
        <v>2009</v>
      </c>
      <c r="I923">
        <v>6.5</v>
      </c>
      <c r="J923">
        <f t="shared" si="71"/>
        <v>0</v>
      </c>
      <c r="K923">
        <f t="shared" ca="1" si="72"/>
        <v>7</v>
      </c>
      <c r="L923">
        <f t="shared" ca="1" si="73"/>
        <v>6.5</v>
      </c>
      <c r="M923">
        <f t="shared" ca="1" si="74"/>
        <v>-0.5</v>
      </c>
    </row>
    <row r="924" spans="1:13" x14ac:dyDescent="0.3">
      <c r="A924" t="s">
        <v>1267</v>
      </c>
      <c r="B924" t="s">
        <v>1098</v>
      </c>
      <c r="C924">
        <v>17</v>
      </c>
      <c r="D924">
        <f t="shared" si="70"/>
        <v>0</v>
      </c>
      <c r="G924" t="s">
        <v>2010</v>
      </c>
      <c r="H924" t="s">
        <v>328</v>
      </c>
      <c r="I924">
        <v>7</v>
      </c>
      <c r="J924">
        <f t="shared" si="71"/>
        <v>0</v>
      </c>
      <c r="K924">
        <f t="shared" ca="1" si="72"/>
        <v>6</v>
      </c>
      <c r="L924">
        <f t="shared" ca="1" si="73"/>
        <v>6</v>
      </c>
      <c r="M924">
        <f t="shared" ca="1" si="74"/>
        <v>1</v>
      </c>
    </row>
    <row r="925" spans="1:13" x14ac:dyDescent="0.3">
      <c r="A925" t="s">
        <v>1271</v>
      </c>
      <c r="B925" t="s">
        <v>3</v>
      </c>
      <c r="C925">
        <v>32</v>
      </c>
      <c r="D925">
        <f t="shared" si="70"/>
        <v>0</v>
      </c>
      <c r="G925" t="s">
        <v>2011</v>
      </c>
      <c r="H925" t="s">
        <v>1798</v>
      </c>
      <c r="I925">
        <v>7</v>
      </c>
      <c r="J925">
        <f t="shared" si="71"/>
        <v>0</v>
      </c>
      <c r="K925">
        <f t="shared" ca="1" si="72"/>
        <v>6</v>
      </c>
      <c r="L925">
        <f t="shared" ca="1" si="73"/>
        <v>6</v>
      </c>
      <c r="M925">
        <f t="shared" ca="1" si="74"/>
        <v>1</v>
      </c>
    </row>
    <row r="926" spans="1:13" x14ac:dyDescent="0.3">
      <c r="A926" t="s">
        <v>2012</v>
      </c>
      <c r="B926" t="s">
        <v>2013</v>
      </c>
      <c r="C926">
        <v>0</v>
      </c>
      <c r="D926">
        <f t="shared" si="70"/>
        <v>1</v>
      </c>
      <c r="G926" t="s">
        <v>2014</v>
      </c>
      <c r="H926" t="s">
        <v>2015</v>
      </c>
      <c r="I926">
        <v>200</v>
      </c>
      <c r="J926">
        <f t="shared" si="71"/>
        <v>0</v>
      </c>
      <c r="K926">
        <f t="shared" ca="1" si="72"/>
        <v>230</v>
      </c>
      <c r="L926">
        <f t="shared" ca="1" si="73"/>
        <v>200</v>
      </c>
      <c r="M926">
        <f t="shared" ca="1" si="74"/>
        <v>-30</v>
      </c>
    </row>
    <row r="927" spans="1:13" x14ac:dyDescent="0.3">
      <c r="A927" t="s">
        <v>1274</v>
      </c>
      <c r="B927" t="s">
        <v>2016</v>
      </c>
      <c r="C927">
        <v>7</v>
      </c>
      <c r="D927">
        <f t="shared" si="70"/>
        <v>0</v>
      </c>
      <c r="G927" t="s">
        <v>2017</v>
      </c>
      <c r="H927" t="s">
        <v>2018</v>
      </c>
      <c r="I927">
        <v>140</v>
      </c>
      <c r="J927">
        <f t="shared" si="71"/>
        <v>0</v>
      </c>
      <c r="K927">
        <f t="shared" ca="1" si="72"/>
        <v>230</v>
      </c>
      <c r="L927">
        <f t="shared" ca="1" si="73"/>
        <v>140</v>
      </c>
      <c r="M927">
        <f t="shared" ca="1" si="74"/>
        <v>-90</v>
      </c>
    </row>
    <row r="928" spans="1:13" x14ac:dyDescent="0.3">
      <c r="A928" t="s">
        <v>1278</v>
      </c>
      <c r="B928" t="s">
        <v>2019</v>
      </c>
      <c r="C928">
        <v>7</v>
      </c>
      <c r="D928">
        <f t="shared" si="70"/>
        <v>0</v>
      </c>
      <c r="G928" t="s">
        <v>2020</v>
      </c>
      <c r="H928" t="s">
        <v>2021</v>
      </c>
      <c r="I928">
        <v>0.5</v>
      </c>
      <c r="J928">
        <f t="shared" si="71"/>
        <v>0</v>
      </c>
      <c r="K928">
        <f t="shared" ca="1" si="72"/>
        <v>0.5</v>
      </c>
      <c r="L928">
        <f t="shared" ca="1" si="73"/>
        <v>0.5</v>
      </c>
      <c r="M928">
        <f t="shared" ca="1" si="74"/>
        <v>0</v>
      </c>
    </row>
    <row r="929" spans="1:13" x14ac:dyDescent="0.3">
      <c r="A929" t="s">
        <v>1281</v>
      </c>
      <c r="B929" t="s">
        <v>1275</v>
      </c>
      <c r="C929">
        <v>9</v>
      </c>
      <c r="D929">
        <f t="shared" si="70"/>
        <v>0</v>
      </c>
      <c r="G929" t="s">
        <v>2022</v>
      </c>
      <c r="H929" t="s">
        <v>2021</v>
      </c>
      <c r="I929">
        <v>0.5</v>
      </c>
      <c r="J929">
        <f t="shared" si="71"/>
        <v>0</v>
      </c>
      <c r="K929">
        <f t="shared" ca="1" si="72"/>
        <v>0.5</v>
      </c>
      <c r="L929">
        <f t="shared" ca="1" si="73"/>
        <v>0.5</v>
      </c>
      <c r="M929">
        <f t="shared" ca="1" si="74"/>
        <v>0</v>
      </c>
    </row>
    <row r="930" spans="1:13" x14ac:dyDescent="0.3">
      <c r="A930" t="s">
        <v>1284</v>
      </c>
      <c r="B930" t="s">
        <v>1279</v>
      </c>
      <c r="C930">
        <v>9</v>
      </c>
      <c r="D930">
        <f t="shared" si="70"/>
        <v>0</v>
      </c>
      <c r="G930" t="s">
        <v>2023</v>
      </c>
      <c r="H930" t="s">
        <v>2024</v>
      </c>
      <c r="I930">
        <v>0.3</v>
      </c>
      <c r="J930">
        <f t="shared" si="71"/>
        <v>0</v>
      </c>
      <c r="K930">
        <f t="shared" ca="1" si="72"/>
        <v>0.25</v>
      </c>
      <c r="L930">
        <f t="shared" ca="1" si="73"/>
        <v>0.25</v>
      </c>
      <c r="M930">
        <f t="shared" ca="1" si="74"/>
        <v>4.9999999999999989E-2</v>
      </c>
    </row>
    <row r="931" spans="1:13" x14ac:dyDescent="0.3">
      <c r="A931" t="s">
        <v>1287</v>
      </c>
      <c r="B931" t="s">
        <v>2025</v>
      </c>
      <c r="C931">
        <v>45</v>
      </c>
      <c r="D931">
        <f t="shared" si="70"/>
        <v>0</v>
      </c>
      <c r="G931" t="s">
        <v>2026</v>
      </c>
      <c r="H931" t="s">
        <v>955</v>
      </c>
      <c r="I931">
        <v>2.4</v>
      </c>
      <c r="J931">
        <f t="shared" si="71"/>
        <v>0</v>
      </c>
      <c r="K931">
        <f t="shared" ca="1" si="72"/>
        <v>2.75</v>
      </c>
      <c r="L931">
        <f t="shared" ca="1" si="73"/>
        <v>2.4</v>
      </c>
      <c r="M931">
        <f t="shared" ca="1" si="74"/>
        <v>-0.35000000000000009</v>
      </c>
    </row>
    <row r="932" spans="1:13" x14ac:dyDescent="0.3">
      <c r="A932" t="s">
        <v>1289</v>
      </c>
      <c r="B932" t="s">
        <v>2027</v>
      </c>
      <c r="C932">
        <v>45</v>
      </c>
      <c r="D932">
        <f t="shared" si="70"/>
        <v>0</v>
      </c>
      <c r="G932" t="s">
        <v>2028</v>
      </c>
      <c r="H932" t="s">
        <v>34</v>
      </c>
      <c r="I932">
        <v>2.75</v>
      </c>
      <c r="J932">
        <f t="shared" si="71"/>
        <v>0</v>
      </c>
      <c r="K932">
        <f t="shared" ca="1" si="72"/>
        <v>2.75</v>
      </c>
      <c r="L932">
        <f t="shared" ca="1" si="73"/>
        <v>2.75</v>
      </c>
      <c r="M932">
        <f t="shared" ca="1" si="74"/>
        <v>0</v>
      </c>
    </row>
    <row r="933" spans="1:13" x14ac:dyDescent="0.3">
      <c r="A933" t="s">
        <v>2029</v>
      </c>
      <c r="B933" t="s">
        <v>2030</v>
      </c>
      <c r="C933">
        <v>0</v>
      </c>
      <c r="D933">
        <f t="shared" si="70"/>
        <v>1</v>
      </c>
      <c r="G933" t="s">
        <v>2031</v>
      </c>
      <c r="H933" t="s">
        <v>68</v>
      </c>
      <c r="I933">
        <v>2.5</v>
      </c>
      <c r="J933">
        <f t="shared" si="71"/>
        <v>0</v>
      </c>
      <c r="K933">
        <f t="shared" ca="1" si="72"/>
        <v>2.25</v>
      </c>
      <c r="L933">
        <f t="shared" ca="1" si="73"/>
        <v>2.25</v>
      </c>
      <c r="M933">
        <f t="shared" ca="1" si="74"/>
        <v>0.25</v>
      </c>
    </row>
    <row r="934" spans="1:13" x14ac:dyDescent="0.3">
      <c r="A934" t="s">
        <v>1291</v>
      </c>
      <c r="B934" t="s">
        <v>2032</v>
      </c>
      <c r="C934">
        <v>212</v>
      </c>
      <c r="D934">
        <f t="shared" si="70"/>
        <v>0</v>
      </c>
      <c r="G934" t="s">
        <v>2033</v>
      </c>
      <c r="H934" t="s">
        <v>2034</v>
      </c>
      <c r="I934">
        <v>12</v>
      </c>
      <c r="J934">
        <f t="shared" si="71"/>
        <v>0</v>
      </c>
      <c r="K934">
        <f t="shared" ca="1" si="72"/>
        <v>9</v>
      </c>
      <c r="L934">
        <f t="shared" ca="1" si="73"/>
        <v>9</v>
      </c>
      <c r="M934">
        <f t="shared" ca="1" si="74"/>
        <v>3</v>
      </c>
    </row>
    <row r="935" spans="1:13" x14ac:dyDescent="0.3">
      <c r="A935" t="s">
        <v>1293</v>
      </c>
      <c r="B935" t="s">
        <v>1294</v>
      </c>
      <c r="C935">
        <v>0.7</v>
      </c>
      <c r="D935">
        <f t="shared" si="70"/>
        <v>0</v>
      </c>
      <c r="G935" t="s">
        <v>2035</v>
      </c>
      <c r="H935" t="s">
        <v>68</v>
      </c>
      <c r="I935">
        <v>2.5</v>
      </c>
      <c r="J935">
        <f t="shared" si="71"/>
        <v>0</v>
      </c>
      <c r="K935">
        <f t="shared" ca="1" si="72"/>
        <v>3.25</v>
      </c>
      <c r="L935">
        <f t="shared" ca="1" si="73"/>
        <v>2.5</v>
      </c>
      <c r="M935">
        <f t="shared" ca="1" si="74"/>
        <v>-0.75</v>
      </c>
    </row>
    <row r="936" spans="1:13" x14ac:dyDescent="0.3">
      <c r="A936" t="s">
        <v>1295</v>
      </c>
      <c r="B936" t="s">
        <v>443</v>
      </c>
      <c r="C936">
        <v>0</v>
      </c>
      <c r="D936">
        <f t="shared" si="70"/>
        <v>0</v>
      </c>
      <c r="G936" t="s">
        <v>2036</v>
      </c>
      <c r="H936" t="s">
        <v>2037</v>
      </c>
      <c r="I936">
        <v>2.5</v>
      </c>
      <c r="J936">
        <f t="shared" si="71"/>
        <v>0</v>
      </c>
      <c r="K936">
        <f t="shared" ca="1" si="72"/>
        <v>2.25</v>
      </c>
      <c r="L936">
        <f t="shared" ca="1" si="73"/>
        <v>2.25</v>
      </c>
      <c r="M936">
        <f t="shared" ca="1" si="74"/>
        <v>0.25</v>
      </c>
    </row>
    <row r="937" spans="1:13" x14ac:dyDescent="0.3">
      <c r="A937" t="s">
        <v>1296</v>
      </c>
      <c r="B937" t="s">
        <v>443</v>
      </c>
      <c r="C937">
        <v>0</v>
      </c>
      <c r="D937">
        <f t="shared" si="70"/>
        <v>0</v>
      </c>
      <c r="G937" t="s">
        <v>2038</v>
      </c>
      <c r="H937" t="s">
        <v>2039</v>
      </c>
      <c r="I937">
        <v>4</v>
      </c>
      <c r="J937">
        <f t="shared" si="71"/>
        <v>0</v>
      </c>
      <c r="K937">
        <f t="shared" ca="1" si="72"/>
        <v>3.5</v>
      </c>
      <c r="L937">
        <f t="shared" ca="1" si="73"/>
        <v>3.5</v>
      </c>
      <c r="M937">
        <f t="shared" ca="1" si="74"/>
        <v>0.5</v>
      </c>
    </row>
    <row r="938" spans="1:13" x14ac:dyDescent="0.3">
      <c r="A938" t="s">
        <v>1297</v>
      </c>
      <c r="B938" t="s">
        <v>1298</v>
      </c>
      <c r="C938">
        <v>36.5</v>
      </c>
      <c r="D938">
        <f t="shared" si="70"/>
        <v>0</v>
      </c>
      <c r="G938" t="s">
        <v>2040</v>
      </c>
      <c r="H938" t="s">
        <v>2041</v>
      </c>
      <c r="I938">
        <v>11.75</v>
      </c>
      <c r="J938">
        <f t="shared" si="71"/>
        <v>0</v>
      </c>
      <c r="K938">
        <f t="shared" ca="1" si="72"/>
        <v>32.4</v>
      </c>
      <c r="L938">
        <f t="shared" ca="1" si="73"/>
        <v>11.75</v>
      </c>
      <c r="M938">
        <f t="shared" ca="1" si="74"/>
        <v>-20.65</v>
      </c>
    </row>
    <row r="939" spans="1:13" x14ac:dyDescent="0.3">
      <c r="A939" t="s">
        <v>1301</v>
      </c>
      <c r="B939" t="s">
        <v>1298</v>
      </c>
      <c r="C939">
        <v>28.5</v>
      </c>
      <c r="D939">
        <f t="shared" si="70"/>
        <v>0</v>
      </c>
      <c r="G939" t="s">
        <v>2042</v>
      </c>
      <c r="H939" t="s">
        <v>2043</v>
      </c>
      <c r="I939">
        <v>5</v>
      </c>
      <c r="J939">
        <f t="shared" si="71"/>
        <v>0</v>
      </c>
      <c r="K939">
        <f t="shared" ca="1" si="72"/>
        <v>5</v>
      </c>
      <c r="L939">
        <f t="shared" ca="1" si="73"/>
        <v>5</v>
      </c>
      <c r="M939">
        <f t="shared" ca="1" si="74"/>
        <v>0</v>
      </c>
    </row>
    <row r="940" spans="1:13" x14ac:dyDescent="0.3">
      <c r="A940" t="s">
        <v>1302</v>
      </c>
      <c r="B940" t="s">
        <v>1047</v>
      </c>
      <c r="C940">
        <v>27</v>
      </c>
      <c r="D940">
        <f t="shared" si="70"/>
        <v>0</v>
      </c>
      <c r="G940" t="s">
        <v>2044</v>
      </c>
      <c r="H940" t="s">
        <v>2045</v>
      </c>
      <c r="I940">
        <v>5</v>
      </c>
      <c r="J940">
        <f t="shared" si="71"/>
        <v>0</v>
      </c>
      <c r="K940">
        <f t="shared" ca="1" si="72"/>
        <v>5</v>
      </c>
      <c r="L940">
        <f t="shared" ca="1" si="73"/>
        <v>5</v>
      </c>
      <c r="M940">
        <f t="shared" ca="1" si="74"/>
        <v>0</v>
      </c>
    </row>
    <row r="941" spans="1:13" x14ac:dyDescent="0.3">
      <c r="A941" t="s">
        <v>1304</v>
      </c>
      <c r="B941" t="s">
        <v>1051</v>
      </c>
      <c r="C941">
        <v>27</v>
      </c>
      <c r="D941">
        <f t="shared" si="70"/>
        <v>0</v>
      </c>
      <c r="G941" t="s">
        <v>2046</v>
      </c>
      <c r="H941" t="s">
        <v>1794</v>
      </c>
      <c r="I941">
        <v>3.4</v>
      </c>
      <c r="J941">
        <f t="shared" si="71"/>
        <v>0</v>
      </c>
      <c r="K941">
        <f t="shared" ca="1" si="72"/>
        <v>3.2</v>
      </c>
      <c r="L941">
        <f t="shared" ca="1" si="73"/>
        <v>3.2</v>
      </c>
      <c r="M941">
        <f t="shared" ca="1" si="74"/>
        <v>0.19999999999999973</v>
      </c>
    </row>
    <row r="942" spans="1:13" x14ac:dyDescent="0.3">
      <c r="A942" t="s">
        <v>1305</v>
      </c>
      <c r="B942" t="s">
        <v>1298</v>
      </c>
      <c r="C942">
        <v>35</v>
      </c>
      <c r="D942">
        <f t="shared" si="70"/>
        <v>0</v>
      </c>
      <c r="G942" t="s">
        <v>2047</v>
      </c>
      <c r="H942" t="s">
        <v>288</v>
      </c>
      <c r="I942">
        <v>25</v>
      </c>
      <c r="J942">
        <f t="shared" si="71"/>
        <v>0</v>
      </c>
      <c r="K942">
        <f t="shared" ca="1" si="72"/>
        <v>20</v>
      </c>
      <c r="L942">
        <f t="shared" ca="1" si="73"/>
        <v>20</v>
      </c>
      <c r="M942">
        <f t="shared" ca="1" si="74"/>
        <v>5</v>
      </c>
    </row>
    <row r="943" spans="1:13" x14ac:dyDescent="0.3">
      <c r="A943" t="s">
        <v>2048</v>
      </c>
      <c r="B943" t="s">
        <v>2049</v>
      </c>
      <c r="C943">
        <v>13</v>
      </c>
      <c r="D943">
        <f t="shared" si="70"/>
        <v>1</v>
      </c>
      <c r="G943" t="s">
        <v>2050</v>
      </c>
      <c r="H943" t="s">
        <v>2051</v>
      </c>
      <c r="I943">
        <v>2.1</v>
      </c>
      <c r="J943">
        <f t="shared" si="71"/>
        <v>0</v>
      </c>
      <c r="K943">
        <f t="shared" ca="1" si="72"/>
        <v>2.1</v>
      </c>
      <c r="L943">
        <f t="shared" ca="1" si="73"/>
        <v>2.1</v>
      </c>
      <c r="M943">
        <f t="shared" ca="1" si="74"/>
        <v>0</v>
      </c>
    </row>
    <row r="944" spans="1:13" x14ac:dyDescent="0.3">
      <c r="A944" t="s">
        <v>1308</v>
      </c>
      <c r="B944" t="s">
        <v>1910</v>
      </c>
      <c r="C944">
        <v>36</v>
      </c>
      <c r="D944">
        <f t="shared" si="70"/>
        <v>0</v>
      </c>
      <c r="G944" t="s">
        <v>2052</v>
      </c>
      <c r="H944" t="s">
        <v>518</v>
      </c>
      <c r="I944">
        <v>2.5</v>
      </c>
      <c r="J944">
        <f t="shared" si="71"/>
        <v>0</v>
      </c>
      <c r="K944">
        <f t="shared" ca="1" si="72"/>
        <v>2.25</v>
      </c>
      <c r="L944">
        <f t="shared" ca="1" si="73"/>
        <v>2.25</v>
      </c>
      <c r="M944">
        <f t="shared" ca="1" si="74"/>
        <v>0.25</v>
      </c>
    </row>
    <row r="945" spans="1:13" x14ac:dyDescent="0.3">
      <c r="A945" t="s">
        <v>1312</v>
      </c>
      <c r="B945" t="s">
        <v>1910</v>
      </c>
      <c r="C945">
        <v>40</v>
      </c>
      <c r="D945">
        <f t="shared" si="70"/>
        <v>0</v>
      </c>
      <c r="G945" t="s">
        <v>2053</v>
      </c>
      <c r="H945" t="s">
        <v>1264</v>
      </c>
      <c r="I945">
        <v>40</v>
      </c>
      <c r="J945">
        <f t="shared" si="71"/>
        <v>0</v>
      </c>
      <c r="K945">
        <f t="shared" ca="1" si="72"/>
        <v>42.5</v>
      </c>
      <c r="L945">
        <f t="shared" ca="1" si="73"/>
        <v>40</v>
      </c>
      <c r="M945">
        <f t="shared" ca="1" si="74"/>
        <v>-2.5</v>
      </c>
    </row>
    <row r="946" spans="1:13" x14ac:dyDescent="0.3">
      <c r="A946" t="s">
        <v>1316</v>
      </c>
      <c r="B946" t="s">
        <v>1910</v>
      </c>
      <c r="C946">
        <v>43</v>
      </c>
      <c r="D946">
        <f t="shared" si="70"/>
        <v>0</v>
      </c>
      <c r="G946" t="s">
        <v>2054</v>
      </c>
      <c r="H946" t="s">
        <v>2055</v>
      </c>
      <c r="I946">
        <v>19</v>
      </c>
      <c r="J946">
        <f t="shared" si="71"/>
        <v>0</v>
      </c>
      <c r="K946">
        <f t="shared" ca="1" si="72"/>
        <v>20.5</v>
      </c>
      <c r="L946">
        <f t="shared" ca="1" si="73"/>
        <v>19</v>
      </c>
      <c r="M946">
        <f t="shared" ca="1" si="74"/>
        <v>-1.5</v>
      </c>
    </row>
    <row r="947" spans="1:13" x14ac:dyDescent="0.3">
      <c r="A947" t="s">
        <v>1318</v>
      </c>
      <c r="B947" t="s">
        <v>173</v>
      </c>
      <c r="C947">
        <v>10</v>
      </c>
      <c r="D947">
        <f t="shared" si="70"/>
        <v>0</v>
      </c>
      <c r="G947" t="s">
        <v>2056</v>
      </c>
      <c r="H947" t="s">
        <v>4</v>
      </c>
      <c r="I947">
        <v>39</v>
      </c>
      <c r="J947">
        <f t="shared" si="71"/>
        <v>0</v>
      </c>
      <c r="K947">
        <f t="shared" ca="1" si="72"/>
        <v>38</v>
      </c>
      <c r="L947">
        <f t="shared" ca="1" si="73"/>
        <v>38</v>
      </c>
      <c r="M947">
        <f t="shared" ca="1" si="74"/>
        <v>1</v>
      </c>
    </row>
    <row r="948" spans="1:13" x14ac:dyDescent="0.3">
      <c r="A948" t="s">
        <v>1320</v>
      </c>
      <c r="B948" t="s">
        <v>181</v>
      </c>
      <c r="C948">
        <v>8</v>
      </c>
      <c r="D948">
        <f t="shared" si="70"/>
        <v>0</v>
      </c>
      <c r="G948" t="s">
        <v>2057</v>
      </c>
      <c r="H948" t="s">
        <v>2058</v>
      </c>
      <c r="I948">
        <v>2.2000000000000002</v>
      </c>
      <c r="J948">
        <f t="shared" si="71"/>
        <v>0</v>
      </c>
      <c r="K948">
        <f t="shared" ca="1" si="72"/>
        <v>2.1</v>
      </c>
      <c r="L948">
        <f t="shared" ca="1" si="73"/>
        <v>2.1</v>
      </c>
      <c r="M948">
        <f t="shared" ca="1" si="74"/>
        <v>0.10000000000000009</v>
      </c>
    </row>
    <row r="949" spans="1:13" x14ac:dyDescent="0.3">
      <c r="A949" t="s">
        <v>1321</v>
      </c>
      <c r="B949" t="s">
        <v>1910</v>
      </c>
      <c r="C949">
        <v>40</v>
      </c>
      <c r="D949">
        <f t="shared" si="70"/>
        <v>0</v>
      </c>
      <c r="G949" t="s">
        <v>2059</v>
      </c>
      <c r="H949" t="s">
        <v>2060</v>
      </c>
      <c r="I949">
        <v>355</v>
      </c>
      <c r="J949">
        <f t="shared" si="71"/>
        <v>0</v>
      </c>
      <c r="K949">
        <f t="shared" ca="1" si="72"/>
        <v>370</v>
      </c>
      <c r="L949">
        <f t="shared" ca="1" si="73"/>
        <v>355</v>
      </c>
      <c r="M949">
        <f t="shared" ca="1" si="74"/>
        <v>-15</v>
      </c>
    </row>
    <row r="950" spans="1:13" x14ac:dyDescent="0.3">
      <c r="A950" t="s">
        <v>1324</v>
      </c>
      <c r="B950" t="s">
        <v>1037</v>
      </c>
      <c r="C950">
        <v>6.5</v>
      </c>
      <c r="D950">
        <f t="shared" si="70"/>
        <v>0</v>
      </c>
      <c r="G950" t="s">
        <v>2061</v>
      </c>
      <c r="H950" t="s">
        <v>1264</v>
      </c>
      <c r="I950">
        <v>30</v>
      </c>
      <c r="J950">
        <f t="shared" si="71"/>
        <v>0</v>
      </c>
      <c r="K950">
        <f t="shared" ca="1" si="72"/>
        <v>45.75</v>
      </c>
      <c r="L950">
        <f t="shared" ca="1" si="73"/>
        <v>30</v>
      </c>
      <c r="M950">
        <f t="shared" ca="1" si="74"/>
        <v>-15.75</v>
      </c>
    </row>
    <row r="951" spans="1:13" x14ac:dyDescent="0.3">
      <c r="A951" t="s">
        <v>1327</v>
      </c>
      <c r="B951" t="s">
        <v>1039</v>
      </c>
      <c r="C951">
        <v>7</v>
      </c>
      <c r="D951">
        <f t="shared" si="70"/>
        <v>0</v>
      </c>
      <c r="G951" t="s">
        <v>2062</v>
      </c>
      <c r="H951" t="s">
        <v>1268</v>
      </c>
      <c r="I951">
        <v>28</v>
      </c>
      <c r="J951">
        <f t="shared" si="71"/>
        <v>0</v>
      </c>
      <c r="K951">
        <f t="shared" ca="1" si="72"/>
        <v>46.5</v>
      </c>
      <c r="L951">
        <f t="shared" ca="1" si="73"/>
        <v>28</v>
      </c>
      <c r="M951">
        <f t="shared" ca="1" si="74"/>
        <v>-18.5</v>
      </c>
    </row>
    <row r="952" spans="1:13" x14ac:dyDescent="0.3">
      <c r="A952" t="s">
        <v>2063</v>
      </c>
      <c r="B952" t="s">
        <v>2064</v>
      </c>
      <c r="C952">
        <v>0</v>
      </c>
      <c r="D952">
        <f t="shared" si="70"/>
        <v>1</v>
      </c>
      <c r="G952" t="s">
        <v>2065</v>
      </c>
      <c r="H952" t="s">
        <v>1496</v>
      </c>
      <c r="I952">
        <v>22</v>
      </c>
      <c r="J952">
        <f t="shared" si="71"/>
        <v>0</v>
      </c>
      <c r="K952">
        <f t="shared" ca="1" si="72"/>
        <v>45.75</v>
      </c>
      <c r="L952">
        <f t="shared" ca="1" si="73"/>
        <v>22</v>
      </c>
      <c r="M952">
        <f t="shared" ca="1" si="74"/>
        <v>-23.75</v>
      </c>
    </row>
    <row r="953" spans="1:13" x14ac:dyDescent="0.3">
      <c r="A953" t="s">
        <v>2066</v>
      </c>
      <c r="B953" t="s">
        <v>2067</v>
      </c>
      <c r="C953">
        <v>0</v>
      </c>
      <c r="D953">
        <f t="shared" si="70"/>
        <v>1</v>
      </c>
      <c r="G953" t="s">
        <v>2068</v>
      </c>
      <c r="H953" t="s">
        <v>2069</v>
      </c>
      <c r="I953">
        <v>53</v>
      </c>
      <c r="J953">
        <f t="shared" si="71"/>
        <v>0</v>
      </c>
      <c r="K953">
        <f t="shared" ca="1" si="72"/>
        <v>54.5</v>
      </c>
      <c r="L953">
        <f t="shared" ca="1" si="73"/>
        <v>53</v>
      </c>
      <c r="M953">
        <f t="shared" ca="1" si="74"/>
        <v>-1.5</v>
      </c>
    </row>
    <row r="954" spans="1:13" x14ac:dyDescent="0.3">
      <c r="A954" t="s">
        <v>1330</v>
      </c>
      <c r="B954" t="s">
        <v>1199</v>
      </c>
      <c r="C954">
        <v>15</v>
      </c>
      <c r="D954">
        <f t="shared" si="70"/>
        <v>0</v>
      </c>
      <c r="G954" t="s">
        <v>2070</v>
      </c>
      <c r="H954" t="s">
        <v>322</v>
      </c>
      <c r="I954">
        <v>21</v>
      </c>
      <c r="J954">
        <f t="shared" si="71"/>
        <v>0</v>
      </c>
      <c r="K954">
        <f t="shared" ca="1" si="72"/>
        <v>34.75</v>
      </c>
      <c r="L954">
        <f t="shared" ca="1" si="73"/>
        <v>21</v>
      </c>
      <c r="M954">
        <f t="shared" ca="1" si="74"/>
        <v>-13.75</v>
      </c>
    </row>
    <row r="955" spans="1:13" x14ac:dyDescent="0.3">
      <c r="A955" t="s">
        <v>1331</v>
      </c>
      <c r="B955" t="s">
        <v>1195</v>
      </c>
      <c r="C955">
        <v>15</v>
      </c>
      <c r="D955">
        <f t="shared" si="70"/>
        <v>0</v>
      </c>
      <c r="G955" t="s">
        <v>2071</v>
      </c>
      <c r="H955" t="s">
        <v>4</v>
      </c>
      <c r="I955">
        <v>65</v>
      </c>
      <c r="J955">
        <f t="shared" si="71"/>
        <v>0</v>
      </c>
      <c r="K955">
        <f t="shared" ca="1" si="72"/>
        <v>57</v>
      </c>
      <c r="L955">
        <f t="shared" ca="1" si="73"/>
        <v>57</v>
      </c>
      <c r="M955">
        <f t="shared" ca="1" si="74"/>
        <v>8</v>
      </c>
    </row>
    <row r="956" spans="1:13" x14ac:dyDescent="0.3">
      <c r="A956" t="s">
        <v>2072</v>
      </c>
      <c r="B956" t="s">
        <v>2073</v>
      </c>
      <c r="C956">
        <v>39</v>
      </c>
      <c r="D956">
        <f t="shared" si="70"/>
        <v>1</v>
      </c>
      <c r="G956" t="s">
        <v>2074</v>
      </c>
      <c r="H956" t="s">
        <v>1923</v>
      </c>
      <c r="I956">
        <v>4</v>
      </c>
      <c r="J956">
        <f t="shared" si="71"/>
        <v>0</v>
      </c>
      <c r="K956">
        <f t="shared" ca="1" si="72"/>
        <v>5</v>
      </c>
      <c r="L956">
        <f t="shared" ca="1" si="73"/>
        <v>4</v>
      </c>
      <c r="M956">
        <f t="shared" ca="1" si="74"/>
        <v>-1</v>
      </c>
    </row>
    <row r="957" spans="1:13" x14ac:dyDescent="0.3">
      <c r="A957" t="s">
        <v>1334</v>
      </c>
      <c r="B957" t="s">
        <v>1335</v>
      </c>
      <c r="C957">
        <v>15</v>
      </c>
      <c r="D957">
        <f t="shared" si="70"/>
        <v>0</v>
      </c>
      <c r="G957" t="s">
        <v>2075</v>
      </c>
      <c r="H957" t="s">
        <v>262</v>
      </c>
      <c r="I957">
        <v>25</v>
      </c>
      <c r="J957">
        <f t="shared" si="71"/>
        <v>0</v>
      </c>
      <c r="K957">
        <f t="shared" ca="1" si="72"/>
        <v>25</v>
      </c>
      <c r="L957">
        <f t="shared" ca="1" si="73"/>
        <v>25</v>
      </c>
      <c r="M957">
        <f t="shared" ca="1" si="74"/>
        <v>0</v>
      </c>
    </row>
    <row r="958" spans="1:13" x14ac:dyDescent="0.3">
      <c r="A958" t="s">
        <v>1338</v>
      </c>
      <c r="B958" t="s">
        <v>1339</v>
      </c>
      <c r="C958">
        <v>15</v>
      </c>
      <c r="D958">
        <f t="shared" si="70"/>
        <v>0</v>
      </c>
      <c r="G958" t="s">
        <v>2076</v>
      </c>
      <c r="H958" t="s">
        <v>1264</v>
      </c>
      <c r="I958">
        <v>36</v>
      </c>
      <c r="J958">
        <f t="shared" si="71"/>
        <v>0</v>
      </c>
      <c r="K958">
        <f t="shared" ca="1" si="72"/>
        <v>50</v>
      </c>
      <c r="L958">
        <f t="shared" ca="1" si="73"/>
        <v>36</v>
      </c>
      <c r="M958">
        <f t="shared" ca="1" si="74"/>
        <v>-14</v>
      </c>
    </row>
    <row r="959" spans="1:13" x14ac:dyDescent="0.3">
      <c r="A959" t="s">
        <v>1340</v>
      </c>
      <c r="B959" t="s">
        <v>1195</v>
      </c>
      <c r="C959">
        <v>26</v>
      </c>
      <c r="D959">
        <f t="shared" si="70"/>
        <v>0</v>
      </c>
      <c r="G959" t="s">
        <v>2077</v>
      </c>
      <c r="H959" t="s">
        <v>2078</v>
      </c>
      <c r="I959">
        <v>34</v>
      </c>
      <c r="J959">
        <f t="shared" si="71"/>
        <v>0</v>
      </c>
      <c r="K959">
        <f t="shared" ca="1" si="72"/>
        <v>32</v>
      </c>
      <c r="L959">
        <f t="shared" ca="1" si="73"/>
        <v>32</v>
      </c>
      <c r="M959">
        <f t="shared" ca="1" si="74"/>
        <v>2</v>
      </c>
    </row>
    <row r="960" spans="1:13" x14ac:dyDescent="0.3">
      <c r="A960" t="s">
        <v>1343</v>
      </c>
      <c r="B960" t="s">
        <v>1199</v>
      </c>
      <c r="C960">
        <v>26</v>
      </c>
      <c r="D960">
        <f t="shared" si="70"/>
        <v>0</v>
      </c>
      <c r="G960" t="s">
        <v>2079</v>
      </c>
      <c r="H960" t="s">
        <v>1</v>
      </c>
      <c r="I960">
        <v>59</v>
      </c>
      <c r="J960">
        <f t="shared" si="71"/>
        <v>0</v>
      </c>
      <c r="K960">
        <f t="shared" ca="1" si="72"/>
        <v>54</v>
      </c>
      <c r="L960">
        <f t="shared" ca="1" si="73"/>
        <v>54</v>
      </c>
      <c r="M960">
        <f t="shared" ca="1" si="74"/>
        <v>5</v>
      </c>
    </row>
    <row r="961" spans="1:13" x14ac:dyDescent="0.3">
      <c r="A961" t="s">
        <v>1344</v>
      </c>
      <c r="B961" t="s">
        <v>1335</v>
      </c>
      <c r="C961">
        <v>26</v>
      </c>
      <c r="D961">
        <f t="shared" si="70"/>
        <v>0</v>
      </c>
      <c r="G961" t="s">
        <v>2080</v>
      </c>
      <c r="H961" t="s">
        <v>2081</v>
      </c>
      <c r="I961">
        <v>11.25</v>
      </c>
      <c r="J961">
        <f t="shared" si="71"/>
        <v>0</v>
      </c>
      <c r="K961">
        <f t="shared" ca="1" si="72"/>
        <v>13.5</v>
      </c>
      <c r="L961">
        <f t="shared" ca="1" si="73"/>
        <v>11.25</v>
      </c>
      <c r="M961">
        <f t="shared" ca="1" si="74"/>
        <v>-2.25</v>
      </c>
    </row>
    <row r="962" spans="1:13" x14ac:dyDescent="0.3">
      <c r="A962" t="s">
        <v>1345</v>
      </c>
      <c r="B962" t="s">
        <v>1339</v>
      </c>
      <c r="C962">
        <v>26</v>
      </c>
      <c r="D962">
        <f t="shared" si="70"/>
        <v>0</v>
      </c>
      <c r="G962" t="s">
        <v>2082</v>
      </c>
      <c r="H962" t="s">
        <v>2083</v>
      </c>
      <c r="I962">
        <v>13.5</v>
      </c>
      <c r="J962">
        <f t="shared" si="71"/>
        <v>0</v>
      </c>
      <c r="K962">
        <f t="shared" ca="1" si="72"/>
        <v>13.5</v>
      </c>
      <c r="L962">
        <f t="shared" ca="1" si="73"/>
        <v>13.5</v>
      </c>
      <c r="M962">
        <f t="shared" ca="1" si="74"/>
        <v>0</v>
      </c>
    </row>
    <row r="963" spans="1:13" x14ac:dyDescent="0.3">
      <c r="A963" t="s">
        <v>2084</v>
      </c>
      <c r="B963" t="s">
        <v>2085</v>
      </c>
      <c r="C963">
        <v>0</v>
      </c>
      <c r="D963">
        <f t="shared" si="70"/>
        <v>1</v>
      </c>
      <c r="G963" t="s">
        <v>2086</v>
      </c>
      <c r="H963" t="s">
        <v>2015</v>
      </c>
      <c r="I963">
        <v>135</v>
      </c>
      <c r="J963">
        <f t="shared" si="71"/>
        <v>0</v>
      </c>
      <c r="K963">
        <f t="shared" ca="1" si="72"/>
        <v>230</v>
      </c>
      <c r="L963">
        <f t="shared" ca="1" si="73"/>
        <v>135</v>
      </c>
      <c r="M963">
        <f t="shared" ca="1" si="74"/>
        <v>-95</v>
      </c>
    </row>
    <row r="964" spans="1:13" x14ac:dyDescent="0.3">
      <c r="A964" t="s">
        <v>2087</v>
      </c>
      <c r="B964" t="s">
        <v>2088</v>
      </c>
      <c r="C964">
        <v>65.430000000000007</v>
      </c>
      <c r="D964">
        <f t="shared" si="70"/>
        <v>1</v>
      </c>
      <c r="G964" t="s">
        <v>2089</v>
      </c>
      <c r="H964" t="s">
        <v>2015</v>
      </c>
      <c r="I964">
        <v>175</v>
      </c>
      <c r="J964">
        <f t="shared" si="71"/>
        <v>0</v>
      </c>
      <c r="K964">
        <f t="shared" ca="1" si="72"/>
        <v>220</v>
      </c>
      <c r="L964">
        <f t="shared" ca="1" si="73"/>
        <v>175</v>
      </c>
      <c r="M964">
        <f t="shared" ca="1" si="74"/>
        <v>-45</v>
      </c>
    </row>
    <row r="965" spans="1:13" x14ac:dyDescent="0.3">
      <c r="A965" t="s">
        <v>2090</v>
      </c>
      <c r="B965" t="s">
        <v>2091</v>
      </c>
      <c r="C965">
        <v>0</v>
      </c>
      <c r="D965">
        <f t="shared" ref="D965:D1028" si="75">IF(ISERROR(MATCH(A965,CartN,0)),1,0)</f>
        <v>1</v>
      </c>
      <c r="G965" t="s">
        <v>2092</v>
      </c>
      <c r="H965" t="s">
        <v>2018</v>
      </c>
      <c r="I965">
        <v>220</v>
      </c>
      <c r="J965">
        <f t="shared" ref="J965:J1028" si="76">IF(ISERROR(MATCH(G965,CartN1,0)),1,0)</f>
        <v>0</v>
      </c>
      <c r="K965">
        <f t="shared" ref="K965:K1028" ca="1" si="77">IFERROR(OFFSET($A$4,MATCH(G965,CartN1,0),2),0)</f>
        <v>220</v>
      </c>
      <c r="L965">
        <f t="shared" ca="1" si="73"/>
        <v>220</v>
      </c>
      <c r="M965">
        <f t="shared" ca="1" si="74"/>
        <v>0</v>
      </c>
    </row>
    <row r="966" spans="1:13" x14ac:dyDescent="0.3">
      <c r="A966" t="s">
        <v>2093</v>
      </c>
      <c r="B966" t="s">
        <v>2094</v>
      </c>
      <c r="C966">
        <v>3.5</v>
      </c>
      <c r="D966">
        <f t="shared" si="75"/>
        <v>1</v>
      </c>
      <c r="G966" t="s">
        <v>2095</v>
      </c>
      <c r="H966" t="s">
        <v>2015</v>
      </c>
      <c r="I966">
        <v>0</v>
      </c>
      <c r="J966">
        <f t="shared" si="76"/>
        <v>1</v>
      </c>
      <c r="K966">
        <f t="shared" ca="1" si="77"/>
        <v>0</v>
      </c>
      <c r="L966">
        <f t="shared" ref="L966:L1029" si="78">IF(J966=1,I966,IF(K966&lt;=I966,K966,I966))</f>
        <v>0</v>
      </c>
      <c r="M966">
        <f t="shared" ref="M966:M1029" ca="1" si="79">IF(AND(I966&gt;0,K966&gt;0),I966-K966,0)</f>
        <v>0</v>
      </c>
    </row>
    <row r="967" spans="1:13" x14ac:dyDescent="0.3">
      <c r="A967" t="s">
        <v>1346</v>
      </c>
      <c r="B967" t="s">
        <v>137</v>
      </c>
      <c r="C967">
        <v>15</v>
      </c>
      <c r="D967">
        <f t="shared" si="75"/>
        <v>0</v>
      </c>
      <c r="G967" t="s">
        <v>2096</v>
      </c>
      <c r="H967" t="s">
        <v>968</v>
      </c>
      <c r="I967">
        <v>202</v>
      </c>
      <c r="J967">
        <f t="shared" si="76"/>
        <v>0</v>
      </c>
      <c r="K967">
        <f t="shared" ca="1" si="77"/>
        <v>202</v>
      </c>
      <c r="L967">
        <f t="shared" ca="1" si="78"/>
        <v>202</v>
      </c>
      <c r="M967">
        <f t="shared" ca="1" si="79"/>
        <v>0</v>
      </c>
    </row>
    <row r="968" spans="1:13" x14ac:dyDescent="0.3">
      <c r="A968" t="s">
        <v>1347</v>
      </c>
      <c r="B968" t="s">
        <v>137</v>
      </c>
      <c r="C968">
        <v>15</v>
      </c>
      <c r="D968">
        <f t="shared" si="75"/>
        <v>0</v>
      </c>
      <c r="G968" t="s">
        <v>2097</v>
      </c>
      <c r="H968" t="s">
        <v>625</v>
      </c>
      <c r="I968">
        <v>26</v>
      </c>
      <c r="J968">
        <f t="shared" si="76"/>
        <v>0</v>
      </c>
      <c r="K968">
        <f t="shared" ca="1" si="77"/>
        <v>47</v>
      </c>
      <c r="L968">
        <f t="shared" ca="1" si="78"/>
        <v>26</v>
      </c>
      <c r="M968">
        <f t="shared" ca="1" si="79"/>
        <v>-21</v>
      </c>
    </row>
    <row r="969" spans="1:13" x14ac:dyDescent="0.3">
      <c r="A969" t="s">
        <v>2098</v>
      </c>
      <c r="B969" t="s">
        <v>1098</v>
      </c>
      <c r="C969">
        <v>0</v>
      </c>
      <c r="D969">
        <f t="shared" si="75"/>
        <v>1</v>
      </c>
      <c r="G969" t="s">
        <v>2099</v>
      </c>
      <c r="H969" t="s">
        <v>2100</v>
      </c>
      <c r="I969">
        <v>0.55000000000000004</v>
      </c>
      <c r="J969">
        <f t="shared" si="76"/>
        <v>0</v>
      </c>
      <c r="K969">
        <f t="shared" ca="1" si="77"/>
        <v>0.55000000000000004</v>
      </c>
      <c r="L969">
        <f t="shared" ca="1" si="78"/>
        <v>0.55000000000000004</v>
      </c>
      <c r="M969">
        <f t="shared" ca="1" si="79"/>
        <v>0</v>
      </c>
    </row>
    <row r="970" spans="1:13" x14ac:dyDescent="0.3">
      <c r="A970" t="s">
        <v>1348</v>
      </c>
      <c r="B970" t="s">
        <v>791</v>
      </c>
      <c r="C970">
        <v>1.5</v>
      </c>
      <c r="D970">
        <f t="shared" si="75"/>
        <v>0</v>
      </c>
      <c r="G970" t="s">
        <v>2101</v>
      </c>
      <c r="H970" t="s">
        <v>252</v>
      </c>
      <c r="I970">
        <v>0</v>
      </c>
      <c r="J970">
        <f t="shared" si="76"/>
        <v>1</v>
      </c>
      <c r="K970">
        <f t="shared" ca="1" si="77"/>
        <v>0</v>
      </c>
      <c r="L970">
        <f t="shared" si="78"/>
        <v>0</v>
      </c>
      <c r="M970">
        <f t="shared" ca="1" si="79"/>
        <v>0</v>
      </c>
    </row>
    <row r="971" spans="1:13" x14ac:dyDescent="0.3">
      <c r="A971" t="s">
        <v>1350</v>
      </c>
      <c r="B971" t="s">
        <v>791</v>
      </c>
      <c r="C971">
        <v>1.5</v>
      </c>
      <c r="D971">
        <f t="shared" si="75"/>
        <v>0</v>
      </c>
      <c r="G971" t="s">
        <v>2102</v>
      </c>
      <c r="H971" t="s">
        <v>113</v>
      </c>
      <c r="I971">
        <v>59</v>
      </c>
      <c r="J971">
        <f t="shared" si="76"/>
        <v>0</v>
      </c>
      <c r="K971">
        <f t="shared" ca="1" si="77"/>
        <v>86</v>
      </c>
      <c r="L971">
        <f t="shared" ca="1" si="78"/>
        <v>59</v>
      </c>
      <c r="M971">
        <f t="shared" ca="1" si="79"/>
        <v>-27</v>
      </c>
    </row>
    <row r="972" spans="1:13" x14ac:dyDescent="0.3">
      <c r="A972" t="s">
        <v>1352</v>
      </c>
      <c r="B972" t="s">
        <v>1047</v>
      </c>
      <c r="C972">
        <v>11</v>
      </c>
      <c r="D972">
        <f t="shared" si="75"/>
        <v>0</v>
      </c>
      <c r="G972" t="s">
        <v>2103</v>
      </c>
      <c r="H972" t="s">
        <v>2104</v>
      </c>
      <c r="I972">
        <v>61</v>
      </c>
      <c r="J972">
        <f t="shared" si="76"/>
        <v>0</v>
      </c>
      <c r="K972">
        <f t="shared" ca="1" si="77"/>
        <v>86</v>
      </c>
      <c r="L972">
        <f t="shared" ca="1" si="78"/>
        <v>61</v>
      </c>
      <c r="M972">
        <f t="shared" ca="1" si="79"/>
        <v>-25</v>
      </c>
    </row>
    <row r="973" spans="1:13" x14ac:dyDescent="0.3">
      <c r="A973" t="s">
        <v>1354</v>
      </c>
      <c r="B973" t="s">
        <v>1355</v>
      </c>
      <c r="C973">
        <v>11</v>
      </c>
      <c r="D973">
        <f t="shared" si="75"/>
        <v>0</v>
      </c>
      <c r="G973" t="s">
        <v>2105</v>
      </c>
      <c r="H973" t="s">
        <v>157</v>
      </c>
      <c r="I973">
        <v>174</v>
      </c>
      <c r="J973">
        <f t="shared" si="76"/>
        <v>0</v>
      </c>
      <c r="K973">
        <f t="shared" ca="1" si="77"/>
        <v>204</v>
      </c>
      <c r="L973">
        <f t="shared" ca="1" si="78"/>
        <v>174</v>
      </c>
      <c r="M973">
        <f t="shared" ca="1" si="79"/>
        <v>-30</v>
      </c>
    </row>
    <row r="974" spans="1:13" x14ac:dyDescent="0.3">
      <c r="A974" t="s">
        <v>1356</v>
      </c>
      <c r="B974" t="s">
        <v>1357</v>
      </c>
      <c r="C974">
        <v>4</v>
      </c>
      <c r="D974">
        <f t="shared" si="75"/>
        <v>0</v>
      </c>
      <c r="G974" t="s">
        <v>2106</v>
      </c>
      <c r="H974" t="s">
        <v>2107</v>
      </c>
      <c r="I974">
        <v>0.55000000000000004</v>
      </c>
      <c r="J974">
        <f t="shared" si="76"/>
        <v>0</v>
      </c>
      <c r="K974">
        <f t="shared" ca="1" si="77"/>
        <v>0.55000000000000004</v>
      </c>
      <c r="L974">
        <f t="shared" ca="1" si="78"/>
        <v>0.55000000000000004</v>
      </c>
      <c r="M974">
        <f t="shared" ca="1" si="79"/>
        <v>0</v>
      </c>
    </row>
    <row r="975" spans="1:13" x14ac:dyDescent="0.3">
      <c r="A975" t="s">
        <v>1358</v>
      </c>
      <c r="B975" t="s">
        <v>1359</v>
      </c>
      <c r="C975">
        <v>4</v>
      </c>
      <c r="D975">
        <f t="shared" si="75"/>
        <v>0</v>
      </c>
      <c r="G975" t="s">
        <v>2108</v>
      </c>
      <c r="H975" t="s">
        <v>157</v>
      </c>
      <c r="I975">
        <v>137</v>
      </c>
      <c r="J975">
        <f t="shared" si="76"/>
        <v>0</v>
      </c>
      <c r="K975">
        <f t="shared" ca="1" si="77"/>
        <v>158</v>
      </c>
      <c r="L975">
        <f t="shared" ca="1" si="78"/>
        <v>137</v>
      </c>
      <c r="M975">
        <f t="shared" ca="1" si="79"/>
        <v>-21</v>
      </c>
    </row>
    <row r="976" spans="1:13" x14ac:dyDescent="0.3">
      <c r="A976" t="s">
        <v>1360</v>
      </c>
      <c r="B976" t="s">
        <v>1357</v>
      </c>
      <c r="C976">
        <v>8.5</v>
      </c>
      <c r="D976">
        <f t="shared" si="75"/>
        <v>0</v>
      </c>
      <c r="G976" t="s">
        <v>2109</v>
      </c>
      <c r="H976" t="s">
        <v>157</v>
      </c>
      <c r="I976">
        <v>98</v>
      </c>
      <c r="J976">
        <f t="shared" si="76"/>
        <v>0</v>
      </c>
      <c r="K976">
        <f t="shared" ca="1" si="77"/>
        <v>82</v>
      </c>
      <c r="L976">
        <f t="shared" ca="1" si="78"/>
        <v>82</v>
      </c>
      <c r="M976">
        <f t="shared" ca="1" si="79"/>
        <v>16</v>
      </c>
    </row>
    <row r="977" spans="1:13" x14ac:dyDescent="0.3">
      <c r="A977" t="s">
        <v>1361</v>
      </c>
      <c r="B977" t="s">
        <v>1359</v>
      </c>
      <c r="C977">
        <v>8.5</v>
      </c>
      <c r="D977">
        <f t="shared" si="75"/>
        <v>0</v>
      </c>
      <c r="G977" t="s">
        <v>2110</v>
      </c>
      <c r="H977" t="s">
        <v>2111</v>
      </c>
      <c r="I977">
        <v>8.5</v>
      </c>
      <c r="J977">
        <f t="shared" si="76"/>
        <v>0</v>
      </c>
      <c r="K977">
        <f t="shared" ca="1" si="77"/>
        <v>8.4</v>
      </c>
      <c r="L977">
        <f t="shared" ca="1" si="78"/>
        <v>8.4</v>
      </c>
      <c r="M977">
        <f t="shared" ca="1" si="79"/>
        <v>9.9999999999999645E-2</v>
      </c>
    </row>
    <row r="978" spans="1:13" x14ac:dyDescent="0.3">
      <c r="A978" t="s">
        <v>2112</v>
      </c>
      <c r="B978" t="s">
        <v>1357</v>
      </c>
      <c r="C978">
        <v>19.25</v>
      </c>
      <c r="D978">
        <f t="shared" si="75"/>
        <v>1</v>
      </c>
      <c r="G978" t="s">
        <v>2113</v>
      </c>
      <c r="H978" t="s">
        <v>2114</v>
      </c>
      <c r="I978">
        <v>5</v>
      </c>
      <c r="J978">
        <f t="shared" si="76"/>
        <v>0</v>
      </c>
      <c r="K978">
        <f t="shared" ca="1" si="77"/>
        <v>7</v>
      </c>
      <c r="L978">
        <f t="shared" ca="1" si="78"/>
        <v>5</v>
      </c>
      <c r="M978">
        <f t="shared" ca="1" si="79"/>
        <v>-2</v>
      </c>
    </row>
    <row r="979" spans="1:13" x14ac:dyDescent="0.3">
      <c r="A979" t="s">
        <v>2115</v>
      </c>
      <c r="B979" t="s">
        <v>1359</v>
      </c>
      <c r="C979">
        <v>19.25</v>
      </c>
      <c r="D979">
        <f t="shared" si="75"/>
        <v>1</v>
      </c>
      <c r="G979" t="s">
        <v>2116</v>
      </c>
      <c r="H979" t="s">
        <v>2117</v>
      </c>
      <c r="I979">
        <v>44</v>
      </c>
      <c r="J979">
        <f t="shared" si="76"/>
        <v>0</v>
      </c>
      <c r="K979">
        <f t="shared" ca="1" si="77"/>
        <v>53</v>
      </c>
      <c r="L979">
        <f t="shared" ca="1" si="78"/>
        <v>44</v>
      </c>
      <c r="M979">
        <f t="shared" ca="1" si="79"/>
        <v>-9</v>
      </c>
    </row>
    <row r="980" spans="1:13" x14ac:dyDescent="0.3">
      <c r="A980" t="s">
        <v>2118</v>
      </c>
      <c r="B980" t="s">
        <v>2088</v>
      </c>
      <c r="C980">
        <v>41</v>
      </c>
      <c r="D980">
        <f t="shared" si="75"/>
        <v>1</v>
      </c>
      <c r="G980" t="s">
        <v>2119</v>
      </c>
      <c r="H980" t="s">
        <v>1511</v>
      </c>
      <c r="I980">
        <v>71</v>
      </c>
      <c r="J980">
        <f t="shared" si="76"/>
        <v>0</v>
      </c>
      <c r="K980">
        <f t="shared" ca="1" si="77"/>
        <v>75</v>
      </c>
      <c r="L980">
        <f t="shared" ca="1" si="78"/>
        <v>71</v>
      </c>
      <c r="M980">
        <f t="shared" ca="1" si="79"/>
        <v>-4</v>
      </c>
    </row>
    <row r="981" spans="1:13" x14ac:dyDescent="0.3">
      <c r="A981" t="s">
        <v>2120</v>
      </c>
      <c r="B981" t="s">
        <v>2091</v>
      </c>
      <c r="C981">
        <v>41</v>
      </c>
      <c r="D981">
        <f t="shared" si="75"/>
        <v>1</v>
      </c>
      <c r="G981" t="s">
        <v>2121</v>
      </c>
      <c r="H981" t="s">
        <v>1508</v>
      </c>
      <c r="I981">
        <v>71</v>
      </c>
      <c r="J981">
        <f t="shared" si="76"/>
        <v>0</v>
      </c>
      <c r="K981">
        <f t="shared" ca="1" si="77"/>
        <v>101</v>
      </c>
      <c r="L981">
        <f t="shared" ca="1" si="78"/>
        <v>71</v>
      </c>
      <c r="M981">
        <f t="shared" ca="1" si="79"/>
        <v>-30</v>
      </c>
    </row>
    <row r="982" spans="1:13" x14ac:dyDescent="0.3">
      <c r="A982" t="s">
        <v>1362</v>
      </c>
      <c r="B982" t="s">
        <v>928</v>
      </c>
      <c r="C982">
        <v>2.5</v>
      </c>
      <c r="D982">
        <f t="shared" si="75"/>
        <v>0</v>
      </c>
      <c r="G982" t="s">
        <v>2122</v>
      </c>
      <c r="H982" t="s">
        <v>534</v>
      </c>
      <c r="I982">
        <v>3</v>
      </c>
      <c r="J982">
        <f t="shared" si="76"/>
        <v>0</v>
      </c>
      <c r="K982">
        <f t="shared" ca="1" si="77"/>
        <v>2.75</v>
      </c>
      <c r="L982">
        <f t="shared" ca="1" si="78"/>
        <v>2.75</v>
      </c>
      <c r="M982">
        <f t="shared" ca="1" si="79"/>
        <v>0.25</v>
      </c>
    </row>
    <row r="983" spans="1:13" x14ac:dyDescent="0.3">
      <c r="A983" t="s">
        <v>2123</v>
      </c>
      <c r="B983" t="s">
        <v>2124</v>
      </c>
      <c r="C983">
        <v>1.75</v>
      </c>
      <c r="D983">
        <f t="shared" si="75"/>
        <v>1</v>
      </c>
      <c r="G983" t="s">
        <v>2125</v>
      </c>
      <c r="H983" t="s">
        <v>968</v>
      </c>
      <c r="I983">
        <v>0</v>
      </c>
      <c r="J983">
        <f t="shared" si="76"/>
        <v>0</v>
      </c>
      <c r="K983">
        <f t="shared" ca="1" si="77"/>
        <v>202</v>
      </c>
      <c r="L983">
        <f t="shared" ca="1" si="78"/>
        <v>0</v>
      </c>
      <c r="M983">
        <f t="shared" ca="1" si="79"/>
        <v>0</v>
      </c>
    </row>
    <row r="984" spans="1:13" x14ac:dyDescent="0.3">
      <c r="A984" t="s">
        <v>1363</v>
      </c>
      <c r="B984" t="s">
        <v>1364</v>
      </c>
      <c r="C984">
        <v>427</v>
      </c>
      <c r="D984">
        <f t="shared" si="75"/>
        <v>0</v>
      </c>
      <c r="G984" t="s">
        <v>2126</v>
      </c>
      <c r="H984" t="s">
        <v>2127</v>
      </c>
      <c r="I984">
        <v>21</v>
      </c>
      <c r="J984">
        <f t="shared" si="76"/>
        <v>0</v>
      </c>
      <c r="K984">
        <f t="shared" ca="1" si="77"/>
        <v>18</v>
      </c>
      <c r="L984">
        <f t="shared" ca="1" si="78"/>
        <v>18</v>
      </c>
      <c r="M984">
        <f t="shared" ca="1" si="79"/>
        <v>3</v>
      </c>
    </row>
    <row r="985" spans="1:13" x14ac:dyDescent="0.3">
      <c r="A985" t="s">
        <v>2128</v>
      </c>
      <c r="B985" t="s">
        <v>2129</v>
      </c>
      <c r="C985">
        <v>0</v>
      </c>
      <c r="D985">
        <f t="shared" si="75"/>
        <v>1</v>
      </c>
      <c r="G985" t="s">
        <v>2130</v>
      </c>
      <c r="H985" t="s">
        <v>2131</v>
      </c>
      <c r="I985">
        <v>14</v>
      </c>
      <c r="J985">
        <f t="shared" si="76"/>
        <v>0</v>
      </c>
      <c r="K985">
        <f t="shared" ca="1" si="77"/>
        <v>14.5</v>
      </c>
      <c r="L985">
        <f t="shared" ca="1" si="78"/>
        <v>14</v>
      </c>
      <c r="M985">
        <f t="shared" ca="1" si="79"/>
        <v>-0.5</v>
      </c>
    </row>
    <row r="986" spans="1:13" x14ac:dyDescent="0.3">
      <c r="A986" t="s">
        <v>2132</v>
      </c>
      <c r="B986" t="s">
        <v>2133</v>
      </c>
      <c r="C986">
        <v>62</v>
      </c>
      <c r="D986">
        <f t="shared" si="75"/>
        <v>1</v>
      </c>
      <c r="G986" t="s">
        <v>2134</v>
      </c>
      <c r="H986" t="s">
        <v>1213</v>
      </c>
      <c r="I986">
        <v>32.5</v>
      </c>
      <c r="J986">
        <f t="shared" si="76"/>
        <v>0</v>
      </c>
      <c r="K986">
        <f t="shared" ca="1" si="77"/>
        <v>32</v>
      </c>
      <c r="L986">
        <f t="shared" ca="1" si="78"/>
        <v>32</v>
      </c>
      <c r="M986">
        <f t="shared" ca="1" si="79"/>
        <v>0.5</v>
      </c>
    </row>
    <row r="987" spans="1:13" x14ac:dyDescent="0.3">
      <c r="A987" t="s">
        <v>2135</v>
      </c>
      <c r="B987" t="s">
        <v>2136</v>
      </c>
      <c r="C987">
        <v>62</v>
      </c>
      <c r="D987">
        <f t="shared" si="75"/>
        <v>1</v>
      </c>
      <c r="G987" t="s">
        <v>2137</v>
      </c>
      <c r="H987" t="s">
        <v>1215</v>
      </c>
      <c r="I987">
        <v>32.5</v>
      </c>
      <c r="J987">
        <f t="shared" si="76"/>
        <v>0</v>
      </c>
      <c r="K987">
        <f t="shared" ca="1" si="77"/>
        <v>32</v>
      </c>
      <c r="L987">
        <f t="shared" ca="1" si="78"/>
        <v>32</v>
      </c>
      <c r="M987">
        <f t="shared" ca="1" si="79"/>
        <v>0.5</v>
      </c>
    </row>
    <row r="988" spans="1:13" x14ac:dyDescent="0.3">
      <c r="A988" t="s">
        <v>1365</v>
      </c>
      <c r="B988" t="s">
        <v>1364</v>
      </c>
      <c r="C988">
        <v>0</v>
      </c>
      <c r="D988">
        <f t="shared" si="75"/>
        <v>0</v>
      </c>
      <c r="G988" t="s">
        <v>2138</v>
      </c>
      <c r="H988" t="s">
        <v>2139</v>
      </c>
      <c r="I988">
        <v>21</v>
      </c>
      <c r="J988">
        <f t="shared" si="76"/>
        <v>0</v>
      </c>
      <c r="K988">
        <f t="shared" ca="1" si="77"/>
        <v>18</v>
      </c>
      <c r="L988">
        <f t="shared" ca="1" si="78"/>
        <v>18</v>
      </c>
      <c r="M988">
        <f t="shared" ca="1" si="79"/>
        <v>3</v>
      </c>
    </row>
    <row r="989" spans="1:13" x14ac:dyDescent="0.3">
      <c r="A989" t="s">
        <v>1366</v>
      </c>
      <c r="B989" t="s">
        <v>190</v>
      </c>
      <c r="C989">
        <v>89</v>
      </c>
      <c r="D989">
        <f t="shared" si="75"/>
        <v>0</v>
      </c>
      <c r="G989" t="s">
        <v>2140</v>
      </c>
      <c r="H989" t="s">
        <v>2141</v>
      </c>
      <c r="I989">
        <v>21</v>
      </c>
      <c r="J989">
        <f t="shared" si="76"/>
        <v>0</v>
      </c>
      <c r="K989">
        <f t="shared" ca="1" si="77"/>
        <v>18</v>
      </c>
      <c r="L989">
        <f t="shared" ca="1" si="78"/>
        <v>18</v>
      </c>
      <c r="M989">
        <f t="shared" ca="1" si="79"/>
        <v>3</v>
      </c>
    </row>
    <row r="990" spans="1:13" x14ac:dyDescent="0.3">
      <c r="A990" t="s">
        <v>2142</v>
      </c>
      <c r="B990" t="s">
        <v>193</v>
      </c>
      <c r="C990">
        <v>0</v>
      </c>
      <c r="D990">
        <f t="shared" si="75"/>
        <v>1</v>
      </c>
      <c r="G990" t="s">
        <v>2143</v>
      </c>
      <c r="H990" t="s">
        <v>2144</v>
      </c>
      <c r="I990">
        <v>21</v>
      </c>
      <c r="J990">
        <f t="shared" si="76"/>
        <v>0</v>
      </c>
      <c r="K990">
        <f t="shared" ca="1" si="77"/>
        <v>18</v>
      </c>
      <c r="L990">
        <f t="shared" ca="1" si="78"/>
        <v>18</v>
      </c>
      <c r="M990">
        <f t="shared" ca="1" si="79"/>
        <v>3</v>
      </c>
    </row>
    <row r="991" spans="1:13" x14ac:dyDescent="0.3">
      <c r="A991" t="s">
        <v>2145</v>
      </c>
      <c r="B991" t="s">
        <v>196</v>
      </c>
      <c r="C991">
        <v>0</v>
      </c>
      <c r="D991">
        <f t="shared" si="75"/>
        <v>1</v>
      </c>
      <c r="G991" t="s">
        <v>2146</v>
      </c>
      <c r="H991" t="s">
        <v>2147</v>
      </c>
      <c r="I991">
        <v>1.8</v>
      </c>
      <c r="J991">
        <f t="shared" si="76"/>
        <v>0</v>
      </c>
      <c r="K991">
        <f t="shared" ca="1" si="77"/>
        <v>2.15</v>
      </c>
      <c r="L991">
        <f t="shared" ca="1" si="78"/>
        <v>1.8</v>
      </c>
      <c r="M991">
        <f t="shared" ca="1" si="79"/>
        <v>-0.34999999999999987</v>
      </c>
    </row>
    <row r="992" spans="1:13" x14ac:dyDescent="0.3">
      <c r="A992" t="s">
        <v>2148</v>
      </c>
      <c r="B992" t="s">
        <v>200</v>
      </c>
      <c r="C992">
        <v>0</v>
      </c>
      <c r="D992">
        <f t="shared" si="75"/>
        <v>1</v>
      </c>
      <c r="G992" t="s">
        <v>2149</v>
      </c>
      <c r="H992" t="s">
        <v>2150</v>
      </c>
      <c r="I992">
        <v>0.45</v>
      </c>
      <c r="J992">
        <f t="shared" si="76"/>
        <v>0</v>
      </c>
      <c r="K992">
        <f t="shared" ca="1" si="77"/>
        <v>0.5</v>
      </c>
      <c r="L992">
        <f t="shared" ca="1" si="78"/>
        <v>0.45</v>
      </c>
      <c r="M992">
        <f t="shared" ca="1" si="79"/>
        <v>-4.9999999999999989E-2</v>
      </c>
    </row>
    <row r="993" spans="1:13" x14ac:dyDescent="0.3">
      <c r="A993" t="s">
        <v>2151</v>
      </c>
      <c r="B993" t="s">
        <v>204</v>
      </c>
      <c r="C993">
        <v>89</v>
      </c>
      <c r="D993">
        <f t="shared" si="75"/>
        <v>1</v>
      </c>
      <c r="G993" t="s">
        <v>2152</v>
      </c>
      <c r="H993" t="s">
        <v>1792</v>
      </c>
      <c r="I993">
        <v>2.8</v>
      </c>
      <c r="J993">
        <f t="shared" si="76"/>
        <v>0</v>
      </c>
      <c r="K993">
        <f t="shared" ca="1" si="77"/>
        <v>2</v>
      </c>
      <c r="L993">
        <f t="shared" ca="1" si="78"/>
        <v>2</v>
      </c>
      <c r="M993">
        <f t="shared" ca="1" si="79"/>
        <v>0.79999999999999982</v>
      </c>
    </row>
    <row r="994" spans="1:13" x14ac:dyDescent="0.3">
      <c r="A994" t="s">
        <v>1367</v>
      </c>
      <c r="B994" t="s">
        <v>126</v>
      </c>
      <c r="C994">
        <v>2.5</v>
      </c>
      <c r="D994">
        <f t="shared" si="75"/>
        <v>0</v>
      </c>
      <c r="G994" t="s">
        <v>2153</v>
      </c>
      <c r="H994" t="s">
        <v>1268</v>
      </c>
      <c r="I994">
        <v>56</v>
      </c>
      <c r="J994">
        <f t="shared" si="76"/>
        <v>0</v>
      </c>
      <c r="K994">
        <f t="shared" ca="1" si="77"/>
        <v>52</v>
      </c>
      <c r="L994">
        <f t="shared" ca="1" si="78"/>
        <v>52</v>
      </c>
      <c r="M994">
        <f t="shared" ca="1" si="79"/>
        <v>4</v>
      </c>
    </row>
    <row r="995" spans="1:13" x14ac:dyDescent="0.3">
      <c r="A995" t="s">
        <v>2154</v>
      </c>
      <c r="B995" t="s">
        <v>2155</v>
      </c>
      <c r="C995">
        <v>0</v>
      </c>
      <c r="D995">
        <f t="shared" si="75"/>
        <v>1</v>
      </c>
      <c r="G995" t="s">
        <v>2156</v>
      </c>
      <c r="H995" t="s">
        <v>2157</v>
      </c>
      <c r="I995">
        <v>62</v>
      </c>
      <c r="J995">
        <f t="shared" si="76"/>
        <v>0</v>
      </c>
      <c r="K995">
        <f t="shared" ca="1" si="77"/>
        <v>60.75</v>
      </c>
      <c r="L995">
        <f t="shared" ca="1" si="78"/>
        <v>60.75</v>
      </c>
      <c r="M995">
        <f t="shared" ca="1" si="79"/>
        <v>1.25</v>
      </c>
    </row>
    <row r="996" spans="1:13" x14ac:dyDescent="0.3">
      <c r="A996" t="s">
        <v>1368</v>
      </c>
      <c r="B996" t="s">
        <v>1329</v>
      </c>
      <c r="C996">
        <v>11</v>
      </c>
      <c r="D996">
        <f t="shared" si="75"/>
        <v>0</v>
      </c>
      <c r="G996" t="s">
        <v>2158</v>
      </c>
      <c r="H996" t="s">
        <v>1499</v>
      </c>
      <c r="I996">
        <v>59</v>
      </c>
      <c r="J996">
        <f t="shared" si="76"/>
        <v>0</v>
      </c>
      <c r="K996">
        <f t="shared" ca="1" si="77"/>
        <v>66.75</v>
      </c>
      <c r="L996">
        <f t="shared" ca="1" si="78"/>
        <v>59</v>
      </c>
      <c r="M996">
        <f t="shared" ca="1" si="79"/>
        <v>-7.75</v>
      </c>
    </row>
    <row r="997" spans="1:13" x14ac:dyDescent="0.3">
      <c r="A997" t="s">
        <v>1372</v>
      </c>
      <c r="B997" t="s">
        <v>1373</v>
      </c>
      <c r="C997">
        <v>4.5</v>
      </c>
      <c r="D997">
        <f t="shared" si="75"/>
        <v>0</v>
      </c>
      <c r="G997" t="s">
        <v>2159</v>
      </c>
      <c r="H997" t="s">
        <v>4</v>
      </c>
      <c r="I997">
        <v>40</v>
      </c>
      <c r="J997">
        <f t="shared" si="76"/>
        <v>0</v>
      </c>
      <c r="K997">
        <f t="shared" ca="1" si="77"/>
        <v>34.5</v>
      </c>
      <c r="L997">
        <f t="shared" ca="1" si="78"/>
        <v>34.5</v>
      </c>
      <c r="M997">
        <f t="shared" ca="1" si="79"/>
        <v>5.5</v>
      </c>
    </row>
    <row r="998" spans="1:13" x14ac:dyDescent="0.3">
      <c r="A998" t="s">
        <v>1375</v>
      </c>
      <c r="B998" t="s">
        <v>82</v>
      </c>
      <c r="C998">
        <v>1.75</v>
      </c>
      <c r="D998">
        <f t="shared" si="75"/>
        <v>0</v>
      </c>
      <c r="G998" t="s">
        <v>2160</v>
      </c>
      <c r="H998" t="s">
        <v>2161</v>
      </c>
      <c r="I998">
        <v>11</v>
      </c>
      <c r="J998">
        <f t="shared" si="76"/>
        <v>1</v>
      </c>
      <c r="K998">
        <f t="shared" ca="1" si="77"/>
        <v>0</v>
      </c>
      <c r="L998">
        <f t="shared" si="78"/>
        <v>11</v>
      </c>
      <c r="M998">
        <f t="shared" ca="1" si="79"/>
        <v>0</v>
      </c>
    </row>
    <row r="999" spans="1:13" x14ac:dyDescent="0.3">
      <c r="A999" t="s">
        <v>1378</v>
      </c>
      <c r="B999" t="s">
        <v>34</v>
      </c>
      <c r="C999">
        <v>2.75</v>
      </c>
      <c r="D999">
        <f t="shared" si="75"/>
        <v>0</v>
      </c>
      <c r="G999" t="s">
        <v>2162</v>
      </c>
      <c r="H999" t="s">
        <v>625</v>
      </c>
      <c r="I999">
        <v>26</v>
      </c>
      <c r="J999">
        <f t="shared" si="76"/>
        <v>0</v>
      </c>
      <c r="K999">
        <f t="shared" ca="1" si="77"/>
        <v>38</v>
      </c>
      <c r="L999">
        <f t="shared" ca="1" si="78"/>
        <v>26</v>
      </c>
      <c r="M999">
        <f t="shared" ca="1" si="79"/>
        <v>-12</v>
      </c>
    </row>
    <row r="1000" spans="1:13" x14ac:dyDescent="0.3">
      <c r="A1000" t="s">
        <v>1379</v>
      </c>
      <c r="B1000" t="s">
        <v>1380</v>
      </c>
      <c r="C1000">
        <v>3</v>
      </c>
      <c r="D1000">
        <f t="shared" si="75"/>
        <v>0</v>
      </c>
      <c r="G1000" t="s">
        <v>2163</v>
      </c>
      <c r="H1000" t="s">
        <v>79</v>
      </c>
      <c r="I1000">
        <v>10</v>
      </c>
      <c r="J1000">
        <f t="shared" si="76"/>
        <v>0</v>
      </c>
      <c r="K1000">
        <f t="shared" ca="1" si="77"/>
        <v>10</v>
      </c>
      <c r="L1000">
        <f t="shared" ca="1" si="78"/>
        <v>10</v>
      </c>
      <c r="M1000">
        <f t="shared" ca="1" si="79"/>
        <v>0</v>
      </c>
    </row>
    <row r="1001" spans="1:13" x14ac:dyDescent="0.3">
      <c r="A1001" t="s">
        <v>1381</v>
      </c>
      <c r="B1001" t="s">
        <v>1382</v>
      </c>
      <c r="C1001">
        <v>1.75</v>
      </c>
      <c r="D1001">
        <f t="shared" si="75"/>
        <v>0</v>
      </c>
      <c r="G1001" t="s">
        <v>2164</v>
      </c>
      <c r="H1001" t="s">
        <v>1</v>
      </c>
      <c r="I1001">
        <v>24</v>
      </c>
      <c r="J1001">
        <f t="shared" si="76"/>
        <v>0</v>
      </c>
      <c r="K1001">
        <f t="shared" ca="1" si="77"/>
        <v>43</v>
      </c>
      <c r="L1001">
        <f t="shared" ca="1" si="78"/>
        <v>24</v>
      </c>
      <c r="M1001">
        <f t="shared" ca="1" si="79"/>
        <v>-19</v>
      </c>
    </row>
    <row r="1002" spans="1:13" x14ac:dyDescent="0.3">
      <c r="A1002" t="s">
        <v>1383</v>
      </c>
      <c r="B1002" t="s">
        <v>1219</v>
      </c>
      <c r="C1002">
        <v>23</v>
      </c>
      <c r="D1002">
        <f t="shared" si="75"/>
        <v>0</v>
      </c>
      <c r="G1002" t="s">
        <v>2165</v>
      </c>
      <c r="H1002" t="s">
        <v>2166</v>
      </c>
      <c r="I1002">
        <v>26</v>
      </c>
      <c r="J1002">
        <f t="shared" si="76"/>
        <v>0</v>
      </c>
      <c r="K1002">
        <f t="shared" ca="1" si="77"/>
        <v>33</v>
      </c>
      <c r="L1002">
        <f t="shared" ca="1" si="78"/>
        <v>26</v>
      </c>
      <c r="M1002">
        <f t="shared" ca="1" si="79"/>
        <v>-7</v>
      </c>
    </row>
    <row r="1003" spans="1:13" x14ac:dyDescent="0.3">
      <c r="A1003" t="s">
        <v>1384</v>
      </c>
      <c r="B1003" t="s">
        <v>1221</v>
      </c>
      <c r="C1003">
        <v>23</v>
      </c>
      <c r="D1003">
        <f t="shared" si="75"/>
        <v>0</v>
      </c>
      <c r="G1003" t="s">
        <v>2167</v>
      </c>
      <c r="H1003" t="s">
        <v>1351</v>
      </c>
      <c r="I1003">
        <v>21</v>
      </c>
      <c r="J1003">
        <f t="shared" si="76"/>
        <v>0</v>
      </c>
      <c r="K1003">
        <f t="shared" ca="1" si="77"/>
        <v>42</v>
      </c>
      <c r="L1003">
        <f t="shared" ca="1" si="78"/>
        <v>21</v>
      </c>
      <c r="M1003">
        <f t="shared" ca="1" si="79"/>
        <v>-21</v>
      </c>
    </row>
    <row r="1004" spans="1:13" x14ac:dyDescent="0.3">
      <c r="A1004" t="s">
        <v>2168</v>
      </c>
      <c r="B1004" t="s">
        <v>1968</v>
      </c>
      <c r="C1004">
        <v>51</v>
      </c>
      <c r="D1004">
        <f t="shared" si="75"/>
        <v>1</v>
      </c>
      <c r="G1004" t="s">
        <v>2169</v>
      </c>
      <c r="H1004" t="s">
        <v>1351</v>
      </c>
      <c r="I1004">
        <v>30.5</v>
      </c>
      <c r="J1004">
        <f t="shared" si="76"/>
        <v>0</v>
      </c>
      <c r="K1004">
        <f t="shared" ca="1" si="77"/>
        <v>34</v>
      </c>
      <c r="L1004">
        <f t="shared" ca="1" si="78"/>
        <v>30.5</v>
      </c>
      <c r="M1004">
        <f t="shared" ca="1" si="79"/>
        <v>-3.5</v>
      </c>
    </row>
    <row r="1005" spans="1:13" x14ac:dyDescent="0.3">
      <c r="A1005" t="s">
        <v>1386</v>
      </c>
      <c r="B1005" t="s">
        <v>1387</v>
      </c>
      <c r="C1005">
        <v>4.5</v>
      </c>
      <c r="D1005">
        <f t="shared" si="75"/>
        <v>0</v>
      </c>
      <c r="G1005" t="s">
        <v>2170</v>
      </c>
      <c r="H1005" t="s">
        <v>2171</v>
      </c>
      <c r="I1005">
        <v>28</v>
      </c>
      <c r="J1005">
        <f t="shared" si="76"/>
        <v>0</v>
      </c>
      <c r="K1005">
        <f t="shared" ca="1" si="77"/>
        <v>28</v>
      </c>
      <c r="L1005">
        <f t="shared" ca="1" si="78"/>
        <v>28</v>
      </c>
      <c r="M1005">
        <f t="shared" ca="1" si="79"/>
        <v>0</v>
      </c>
    </row>
    <row r="1006" spans="1:13" x14ac:dyDescent="0.3">
      <c r="A1006" t="s">
        <v>1388</v>
      </c>
      <c r="B1006" t="s">
        <v>1389</v>
      </c>
      <c r="C1006">
        <v>4.5</v>
      </c>
      <c r="D1006">
        <f t="shared" si="75"/>
        <v>0</v>
      </c>
      <c r="G1006" t="s">
        <v>2172</v>
      </c>
      <c r="H1006" t="s">
        <v>2173</v>
      </c>
      <c r="I1006">
        <v>21</v>
      </c>
      <c r="J1006">
        <f t="shared" si="76"/>
        <v>0</v>
      </c>
      <c r="K1006">
        <f t="shared" ca="1" si="77"/>
        <v>18</v>
      </c>
      <c r="L1006">
        <f t="shared" ca="1" si="78"/>
        <v>18</v>
      </c>
      <c r="M1006">
        <f t="shared" ca="1" si="79"/>
        <v>3</v>
      </c>
    </row>
    <row r="1007" spans="1:13" x14ac:dyDescent="0.3">
      <c r="A1007" t="s">
        <v>2174</v>
      </c>
      <c r="B1007" t="s">
        <v>2175</v>
      </c>
      <c r="C1007">
        <v>112.92</v>
      </c>
      <c r="D1007">
        <f t="shared" si="75"/>
        <v>1</v>
      </c>
      <c r="G1007" t="s">
        <v>2176</v>
      </c>
      <c r="H1007" t="s">
        <v>2177</v>
      </c>
      <c r="I1007">
        <v>21</v>
      </c>
      <c r="J1007">
        <f t="shared" si="76"/>
        <v>0</v>
      </c>
      <c r="K1007">
        <f t="shared" ca="1" si="77"/>
        <v>18</v>
      </c>
      <c r="L1007">
        <f t="shared" ca="1" si="78"/>
        <v>18</v>
      </c>
      <c r="M1007">
        <f t="shared" ca="1" si="79"/>
        <v>3</v>
      </c>
    </row>
    <row r="1008" spans="1:13" x14ac:dyDescent="0.3">
      <c r="A1008" t="s">
        <v>1390</v>
      </c>
      <c r="B1008" t="s">
        <v>427</v>
      </c>
      <c r="C1008">
        <v>18</v>
      </c>
      <c r="D1008">
        <f t="shared" si="75"/>
        <v>0</v>
      </c>
      <c r="G1008" t="s">
        <v>2178</v>
      </c>
      <c r="H1008" t="s">
        <v>1351</v>
      </c>
      <c r="I1008">
        <v>26</v>
      </c>
      <c r="J1008">
        <f t="shared" si="76"/>
        <v>0</v>
      </c>
      <c r="K1008">
        <f t="shared" ca="1" si="77"/>
        <v>41</v>
      </c>
      <c r="L1008">
        <f t="shared" ca="1" si="78"/>
        <v>26</v>
      </c>
      <c r="M1008">
        <f t="shared" ca="1" si="79"/>
        <v>-15</v>
      </c>
    </row>
    <row r="1009" spans="1:13" x14ac:dyDescent="0.3">
      <c r="A1009" t="s">
        <v>1391</v>
      </c>
      <c r="B1009" t="s">
        <v>371</v>
      </c>
      <c r="C1009">
        <v>8.25</v>
      </c>
      <c r="D1009">
        <f t="shared" si="75"/>
        <v>0</v>
      </c>
      <c r="G1009" t="s">
        <v>2179</v>
      </c>
      <c r="H1009" t="s">
        <v>1351</v>
      </c>
      <c r="I1009">
        <v>26</v>
      </c>
      <c r="J1009">
        <f t="shared" si="76"/>
        <v>0</v>
      </c>
      <c r="K1009">
        <f t="shared" ca="1" si="77"/>
        <v>39</v>
      </c>
      <c r="L1009">
        <f t="shared" ca="1" si="78"/>
        <v>26</v>
      </c>
      <c r="M1009">
        <f t="shared" ca="1" si="79"/>
        <v>-13</v>
      </c>
    </row>
    <row r="1010" spans="1:13" x14ac:dyDescent="0.3">
      <c r="A1010" t="s">
        <v>1394</v>
      </c>
      <c r="B1010" t="s">
        <v>371</v>
      </c>
      <c r="C1010">
        <v>8.25</v>
      </c>
      <c r="D1010">
        <f t="shared" si="75"/>
        <v>0</v>
      </c>
      <c r="G1010" t="s">
        <v>2180</v>
      </c>
      <c r="H1010" t="s">
        <v>328</v>
      </c>
      <c r="I1010">
        <v>6</v>
      </c>
      <c r="J1010">
        <f t="shared" si="76"/>
        <v>0</v>
      </c>
      <c r="K1010">
        <f t="shared" ca="1" si="77"/>
        <v>6</v>
      </c>
      <c r="L1010">
        <f t="shared" ca="1" si="78"/>
        <v>6</v>
      </c>
      <c r="M1010">
        <f t="shared" ca="1" si="79"/>
        <v>0</v>
      </c>
    </row>
    <row r="1011" spans="1:13" x14ac:dyDescent="0.3">
      <c r="A1011" t="s">
        <v>2181</v>
      </c>
      <c r="B1011" t="s">
        <v>2182</v>
      </c>
      <c r="C1011">
        <v>14.5</v>
      </c>
      <c r="D1011">
        <f t="shared" si="75"/>
        <v>1</v>
      </c>
      <c r="G1011" t="s">
        <v>2183</v>
      </c>
      <c r="H1011" t="s">
        <v>250</v>
      </c>
      <c r="I1011">
        <v>96</v>
      </c>
      <c r="J1011">
        <f t="shared" si="76"/>
        <v>0</v>
      </c>
      <c r="K1011">
        <f t="shared" ca="1" si="77"/>
        <v>100</v>
      </c>
      <c r="L1011">
        <f t="shared" ca="1" si="78"/>
        <v>96</v>
      </c>
      <c r="M1011">
        <f t="shared" ca="1" si="79"/>
        <v>-4</v>
      </c>
    </row>
    <row r="1012" spans="1:13" x14ac:dyDescent="0.3">
      <c r="A1012" t="s">
        <v>1397</v>
      </c>
      <c r="B1012" t="s">
        <v>2184</v>
      </c>
      <c r="C1012">
        <v>14.5</v>
      </c>
      <c r="D1012">
        <f t="shared" si="75"/>
        <v>0</v>
      </c>
      <c r="G1012" t="s">
        <v>2185</v>
      </c>
      <c r="H1012" t="s">
        <v>2186</v>
      </c>
      <c r="I1012">
        <v>21</v>
      </c>
      <c r="J1012">
        <f t="shared" si="76"/>
        <v>0</v>
      </c>
      <c r="K1012">
        <f t="shared" ca="1" si="77"/>
        <v>18</v>
      </c>
      <c r="L1012">
        <f t="shared" ca="1" si="78"/>
        <v>18</v>
      </c>
      <c r="M1012">
        <f t="shared" ca="1" si="79"/>
        <v>3</v>
      </c>
    </row>
    <row r="1013" spans="1:13" x14ac:dyDescent="0.3">
      <c r="A1013" t="s">
        <v>1400</v>
      </c>
      <c r="B1013" t="s">
        <v>34</v>
      </c>
      <c r="C1013">
        <v>1.75</v>
      </c>
      <c r="D1013">
        <f t="shared" si="75"/>
        <v>0</v>
      </c>
      <c r="G1013" t="s">
        <v>2187</v>
      </c>
      <c r="H1013" t="s">
        <v>58</v>
      </c>
      <c r="I1013">
        <v>9.5</v>
      </c>
      <c r="J1013">
        <f t="shared" si="76"/>
        <v>0</v>
      </c>
      <c r="K1013">
        <f t="shared" ca="1" si="77"/>
        <v>8.25</v>
      </c>
      <c r="L1013">
        <f t="shared" ca="1" si="78"/>
        <v>8.25</v>
      </c>
      <c r="M1013">
        <f t="shared" ca="1" si="79"/>
        <v>1.25</v>
      </c>
    </row>
    <row r="1014" spans="1:13" x14ac:dyDescent="0.3">
      <c r="A1014" t="s">
        <v>1403</v>
      </c>
      <c r="B1014" t="s">
        <v>82</v>
      </c>
      <c r="C1014">
        <v>1.75</v>
      </c>
      <c r="D1014">
        <f t="shared" si="75"/>
        <v>0</v>
      </c>
      <c r="G1014" t="s">
        <v>2188</v>
      </c>
      <c r="H1014" t="s">
        <v>2189</v>
      </c>
      <c r="I1014">
        <v>51</v>
      </c>
      <c r="J1014">
        <f t="shared" si="76"/>
        <v>0</v>
      </c>
      <c r="K1014">
        <f t="shared" ca="1" si="77"/>
        <v>51</v>
      </c>
      <c r="L1014">
        <f t="shared" ca="1" si="78"/>
        <v>51</v>
      </c>
      <c r="M1014">
        <f t="shared" ca="1" si="79"/>
        <v>0</v>
      </c>
    </row>
    <row r="1015" spans="1:13" x14ac:dyDescent="0.3">
      <c r="A1015" t="s">
        <v>1404</v>
      </c>
      <c r="B1015" t="s">
        <v>34</v>
      </c>
      <c r="C1015">
        <v>1.75</v>
      </c>
      <c r="D1015">
        <f t="shared" si="75"/>
        <v>0</v>
      </c>
      <c r="G1015" t="s">
        <v>2188</v>
      </c>
      <c r="H1015" t="s">
        <v>611</v>
      </c>
      <c r="I1015">
        <v>0</v>
      </c>
      <c r="J1015">
        <f t="shared" si="76"/>
        <v>0</v>
      </c>
      <c r="K1015">
        <f t="shared" ca="1" si="77"/>
        <v>51</v>
      </c>
      <c r="L1015">
        <f t="shared" ca="1" si="78"/>
        <v>0</v>
      </c>
      <c r="M1015">
        <f t="shared" ca="1" si="79"/>
        <v>0</v>
      </c>
    </row>
    <row r="1016" spans="1:13" x14ac:dyDescent="0.3">
      <c r="A1016" t="s">
        <v>1405</v>
      </c>
      <c r="B1016" t="s">
        <v>1406</v>
      </c>
      <c r="C1016">
        <v>0.2</v>
      </c>
      <c r="D1016">
        <f t="shared" si="75"/>
        <v>0</v>
      </c>
      <c r="G1016" t="s">
        <v>2190</v>
      </c>
      <c r="H1016" t="s">
        <v>2191</v>
      </c>
      <c r="I1016">
        <v>21</v>
      </c>
      <c r="J1016">
        <f t="shared" si="76"/>
        <v>0</v>
      </c>
      <c r="K1016">
        <f t="shared" ca="1" si="77"/>
        <v>18</v>
      </c>
      <c r="L1016">
        <f t="shared" ca="1" si="78"/>
        <v>18</v>
      </c>
      <c r="M1016">
        <f t="shared" ca="1" si="79"/>
        <v>3</v>
      </c>
    </row>
    <row r="1017" spans="1:13" x14ac:dyDescent="0.3">
      <c r="A1017" t="s">
        <v>1407</v>
      </c>
      <c r="B1017" t="s">
        <v>1408</v>
      </c>
      <c r="C1017">
        <v>24</v>
      </c>
      <c r="D1017">
        <f t="shared" si="75"/>
        <v>0</v>
      </c>
      <c r="G1017" t="s">
        <v>2192</v>
      </c>
      <c r="H1017" t="s">
        <v>250</v>
      </c>
      <c r="I1017">
        <v>96</v>
      </c>
      <c r="J1017">
        <f t="shared" si="76"/>
        <v>0</v>
      </c>
      <c r="K1017">
        <f t="shared" ca="1" si="77"/>
        <v>122</v>
      </c>
      <c r="L1017">
        <f t="shared" ca="1" si="78"/>
        <v>96</v>
      </c>
      <c r="M1017">
        <f t="shared" ca="1" si="79"/>
        <v>-26</v>
      </c>
    </row>
    <row r="1018" spans="1:13" x14ac:dyDescent="0.3">
      <c r="A1018" t="s">
        <v>1410</v>
      </c>
      <c r="B1018" t="s">
        <v>606</v>
      </c>
      <c r="C1018">
        <v>27</v>
      </c>
      <c r="D1018">
        <f t="shared" si="75"/>
        <v>0</v>
      </c>
      <c r="G1018" t="s">
        <v>2193</v>
      </c>
      <c r="H1018" t="s">
        <v>58</v>
      </c>
      <c r="I1018">
        <v>10</v>
      </c>
      <c r="J1018">
        <f t="shared" si="76"/>
        <v>0</v>
      </c>
      <c r="K1018">
        <f t="shared" ca="1" si="77"/>
        <v>10</v>
      </c>
      <c r="L1018">
        <f t="shared" ca="1" si="78"/>
        <v>10</v>
      </c>
      <c r="M1018">
        <f t="shared" ca="1" si="79"/>
        <v>0</v>
      </c>
    </row>
    <row r="1019" spans="1:13" x14ac:dyDescent="0.3">
      <c r="A1019" t="s">
        <v>1412</v>
      </c>
      <c r="B1019" t="s">
        <v>1413</v>
      </c>
      <c r="C1019">
        <v>0.75</v>
      </c>
      <c r="D1019">
        <f t="shared" si="75"/>
        <v>0</v>
      </c>
      <c r="G1019" t="s">
        <v>2194</v>
      </c>
      <c r="H1019" t="s">
        <v>250</v>
      </c>
      <c r="I1019">
        <v>84</v>
      </c>
      <c r="J1019">
        <f t="shared" si="76"/>
        <v>0</v>
      </c>
      <c r="K1019">
        <f t="shared" ca="1" si="77"/>
        <v>90</v>
      </c>
      <c r="L1019">
        <f t="shared" ca="1" si="78"/>
        <v>84</v>
      </c>
      <c r="M1019">
        <f t="shared" ca="1" si="79"/>
        <v>-6</v>
      </c>
    </row>
    <row r="1020" spans="1:13" x14ac:dyDescent="0.3">
      <c r="A1020" t="s">
        <v>1416</v>
      </c>
      <c r="B1020" t="s">
        <v>385</v>
      </c>
      <c r="C1020">
        <v>51</v>
      </c>
      <c r="D1020">
        <f t="shared" si="75"/>
        <v>0</v>
      </c>
      <c r="G1020" t="s">
        <v>2195</v>
      </c>
      <c r="H1020" t="s">
        <v>250</v>
      </c>
      <c r="I1020">
        <v>95</v>
      </c>
      <c r="J1020">
        <f t="shared" si="76"/>
        <v>0</v>
      </c>
      <c r="K1020">
        <f t="shared" ca="1" si="77"/>
        <v>90</v>
      </c>
      <c r="L1020">
        <f t="shared" ca="1" si="78"/>
        <v>90</v>
      </c>
      <c r="M1020">
        <f t="shared" ca="1" si="79"/>
        <v>5</v>
      </c>
    </row>
    <row r="1021" spans="1:13" x14ac:dyDescent="0.3">
      <c r="A1021" t="s">
        <v>1419</v>
      </c>
      <c r="B1021" t="s">
        <v>1420</v>
      </c>
      <c r="C1021">
        <v>17</v>
      </c>
      <c r="D1021">
        <f t="shared" si="75"/>
        <v>0</v>
      </c>
      <c r="G1021" t="s">
        <v>2196</v>
      </c>
      <c r="H1021" t="s">
        <v>250</v>
      </c>
      <c r="I1021">
        <v>96</v>
      </c>
      <c r="J1021">
        <f t="shared" si="76"/>
        <v>0</v>
      </c>
      <c r="K1021">
        <f t="shared" ca="1" si="77"/>
        <v>117</v>
      </c>
      <c r="L1021">
        <f t="shared" ca="1" si="78"/>
        <v>96</v>
      </c>
      <c r="M1021">
        <f t="shared" ca="1" si="79"/>
        <v>-21</v>
      </c>
    </row>
    <row r="1022" spans="1:13" x14ac:dyDescent="0.3">
      <c r="A1022" t="s">
        <v>2197</v>
      </c>
      <c r="B1022" t="s">
        <v>2198</v>
      </c>
      <c r="C1022">
        <v>0</v>
      </c>
      <c r="D1022">
        <f t="shared" si="75"/>
        <v>1</v>
      </c>
      <c r="G1022" t="s">
        <v>2199</v>
      </c>
      <c r="H1022" t="s">
        <v>250</v>
      </c>
      <c r="I1022">
        <v>102</v>
      </c>
      <c r="J1022">
        <f t="shared" si="76"/>
        <v>0</v>
      </c>
      <c r="K1022">
        <f t="shared" ca="1" si="77"/>
        <v>125</v>
      </c>
      <c r="L1022">
        <f t="shared" ca="1" si="78"/>
        <v>102</v>
      </c>
      <c r="M1022">
        <f t="shared" ca="1" si="79"/>
        <v>-23</v>
      </c>
    </row>
    <row r="1023" spans="1:13" x14ac:dyDescent="0.3">
      <c r="A1023" t="s">
        <v>2200</v>
      </c>
      <c r="B1023" t="s">
        <v>2201</v>
      </c>
      <c r="C1023">
        <v>0</v>
      </c>
      <c r="D1023">
        <f t="shared" si="75"/>
        <v>1</v>
      </c>
      <c r="G1023" t="s">
        <v>2202</v>
      </c>
      <c r="H1023" t="s">
        <v>250</v>
      </c>
      <c r="I1023">
        <v>96</v>
      </c>
      <c r="J1023">
        <f t="shared" si="76"/>
        <v>0</v>
      </c>
      <c r="K1023">
        <f t="shared" ca="1" si="77"/>
        <v>102</v>
      </c>
      <c r="L1023">
        <f t="shared" ca="1" si="78"/>
        <v>96</v>
      </c>
      <c r="M1023">
        <f t="shared" ca="1" si="79"/>
        <v>-6</v>
      </c>
    </row>
    <row r="1024" spans="1:13" x14ac:dyDescent="0.3">
      <c r="A1024" t="s">
        <v>1422</v>
      </c>
      <c r="B1024" t="s">
        <v>1221</v>
      </c>
      <c r="C1024">
        <v>23</v>
      </c>
      <c r="D1024">
        <f t="shared" si="75"/>
        <v>0</v>
      </c>
      <c r="G1024" t="s">
        <v>2203</v>
      </c>
      <c r="H1024" t="s">
        <v>49</v>
      </c>
      <c r="I1024">
        <v>134</v>
      </c>
      <c r="J1024">
        <f t="shared" si="76"/>
        <v>0</v>
      </c>
      <c r="K1024">
        <f t="shared" ca="1" si="77"/>
        <v>140</v>
      </c>
      <c r="L1024">
        <f t="shared" ca="1" si="78"/>
        <v>134</v>
      </c>
      <c r="M1024">
        <f t="shared" ca="1" si="79"/>
        <v>-6</v>
      </c>
    </row>
    <row r="1025" spans="1:13" x14ac:dyDescent="0.3">
      <c r="A1025" t="s">
        <v>1425</v>
      </c>
      <c r="B1025" t="s">
        <v>1219</v>
      </c>
      <c r="C1025">
        <v>23</v>
      </c>
      <c r="D1025">
        <f t="shared" si="75"/>
        <v>0</v>
      </c>
      <c r="G1025" t="s">
        <v>2204</v>
      </c>
      <c r="H1025" t="s">
        <v>49</v>
      </c>
      <c r="I1025">
        <v>114</v>
      </c>
      <c r="J1025">
        <f t="shared" si="76"/>
        <v>0</v>
      </c>
      <c r="K1025">
        <f t="shared" ca="1" si="77"/>
        <v>132</v>
      </c>
      <c r="L1025">
        <f t="shared" ca="1" si="78"/>
        <v>114</v>
      </c>
      <c r="M1025">
        <f t="shared" ca="1" si="79"/>
        <v>-18</v>
      </c>
    </row>
    <row r="1026" spans="1:13" x14ac:dyDescent="0.3">
      <c r="A1026" t="s">
        <v>1428</v>
      </c>
      <c r="B1026" t="s">
        <v>1303</v>
      </c>
      <c r="C1026">
        <v>38.5</v>
      </c>
      <c r="D1026">
        <f t="shared" si="75"/>
        <v>0</v>
      </c>
      <c r="G1026" t="s">
        <v>2205</v>
      </c>
      <c r="H1026" t="s">
        <v>2206</v>
      </c>
      <c r="I1026">
        <v>58</v>
      </c>
      <c r="J1026">
        <f t="shared" si="76"/>
        <v>0</v>
      </c>
      <c r="K1026">
        <f t="shared" ca="1" si="77"/>
        <v>102</v>
      </c>
      <c r="L1026">
        <f t="shared" ca="1" si="78"/>
        <v>58</v>
      </c>
      <c r="M1026">
        <f t="shared" ca="1" si="79"/>
        <v>-44</v>
      </c>
    </row>
    <row r="1027" spans="1:13" x14ac:dyDescent="0.3">
      <c r="A1027" t="s">
        <v>1428</v>
      </c>
      <c r="B1027" t="s">
        <v>611</v>
      </c>
      <c r="C1027">
        <v>0</v>
      </c>
      <c r="D1027">
        <f t="shared" si="75"/>
        <v>0</v>
      </c>
      <c r="G1027" t="s">
        <v>2207</v>
      </c>
      <c r="H1027" t="s">
        <v>1499</v>
      </c>
      <c r="I1027">
        <v>70</v>
      </c>
      <c r="J1027">
        <f t="shared" si="76"/>
        <v>0</v>
      </c>
      <c r="K1027">
        <f t="shared" ca="1" si="77"/>
        <v>76</v>
      </c>
      <c r="L1027">
        <f t="shared" ca="1" si="78"/>
        <v>70</v>
      </c>
      <c r="M1027">
        <f t="shared" ca="1" si="79"/>
        <v>-6</v>
      </c>
    </row>
    <row r="1028" spans="1:13" x14ac:dyDescent="0.3">
      <c r="A1028" t="s">
        <v>2208</v>
      </c>
      <c r="B1028" t="s">
        <v>938</v>
      </c>
      <c r="C1028">
        <v>22</v>
      </c>
      <c r="D1028">
        <f t="shared" si="75"/>
        <v>1</v>
      </c>
      <c r="G1028" t="s">
        <v>2209</v>
      </c>
      <c r="H1028" t="s">
        <v>250</v>
      </c>
      <c r="I1028">
        <v>96</v>
      </c>
      <c r="J1028">
        <f t="shared" si="76"/>
        <v>0</v>
      </c>
      <c r="K1028">
        <f t="shared" ca="1" si="77"/>
        <v>90</v>
      </c>
      <c r="L1028">
        <f t="shared" ca="1" si="78"/>
        <v>90</v>
      </c>
      <c r="M1028">
        <f t="shared" ca="1" si="79"/>
        <v>6</v>
      </c>
    </row>
    <row r="1029" spans="1:13" x14ac:dyDescent="0.3">
      <c r="A1029" t="s">
        <v>2210</v>
      </c>
      <c r="B1029" t="s">
        <v>1315</v>
      </c>
      <c r="C1029">
        <v>49.5</v>
      </c>
      <c r="D1029">
        <f t="shared" ref="D1029:D1092" si="80">IF(ISERROR(MATCH(A1029,CartN,0)),1,0)</f>
        <v>1</v>
      </c>
      <c r="G1029" t="s">
        <v>2211</v>
      </c>
      <c r="H1029" t="s">
        <v>250</v>
      </c>
      <c r="I1029">
        <v>96</v>
      </c>
      <c r="J1029">
        <f t="shared" ref="J1029:J1092" si="81">IF(ISERROR(MATCH(G1029,CartN1,0)),1,0)</f>
        <v>1</v>
      </c>
      <c r="K1029">
        <f t="shared" ref="K1029:K1092" ca="1" si="82">IFERROR(OFFSET($A$4,MATCH(G1029,CartN1,0),2),0)</f>
        <v>0</v>
      </c>
      <c r="L1029">
        <f t="shared" si="78"/>
        <v>96</v>
      </c>
      <c r="M1029">
        <f t="shared" ca="1" si="79"/>
        <v>0</v>
      </c>
    </row>
    <row r="1030" spans="1:13" x14ac:dyDescent="0.3">
      <c r="A1030" t="s">
        <v>1431</v>
      </c>
      <c r="B1030" t="s">
        <v>934</v>
      </c>
      <c r="C1030">
        <v>44</v>
      </c>
      <c r="D1030">
        <f t="shared" si="80"/>
        <v>0</v>
      </c>
      <c r="G1030" t="s">
        <v>2212</v>
      </c>
      <c r="H1030" t="s">
        <v>250</v>
      </c>
      <c r="I1030">
        <v>92</v>
      </c>
      <c r="J1030">
        <f t="shared" si="81"/>
        <v>1</v>
      </c>
      <c r="K1030">
        <f t="shared" ca="1" si="82"/>
        <v>0</v>
      </c>
      <c r="L1030">
        <f t="shared" ref="L1030:L1093" si="83">IF(J1030=1,I1030,IF(K1030&lt;=I1030,K1030,I1030))</f>
        <v>92</v>
      </c>
      <c r="M1030">
        <f t="shared" ref="M1030:M1093" ca="1" si="84">IF(AND(I1030&gt;0,K1030&gt;0),I1030-K1030,0)</f>
        <v>0</v>
      </c>
    </row>
    <row r="1031" spans="1:13" x14ac:dyDescent="0.3">
      <c r="A1031" t="s">
        <v>1431</v>
      </c>
      <c r="B1031" t="s">
        <v>611</v>
      </c>
      <c r="C1031">
        <v>0</v>
      </c>
      <c r="D1031">
        <f t="shared" si="80"/>
        <v>0</v>
      </c>
      <c r="G1031" t="s">
        <v>2213</v>
      </c>
      <c r="H1031" t="s">
        <v>202</v>
      </c>
      <c r="I1031">
        <v>2.4</v>
      </c>
      <c r="J1031">
        <f t="shared" si="81"/>
        <v>1</v>
      </c>
      <c r="K1031">
        <f t="shared" ca="1" si="82"/>
        <v>0</v>
      </c>
      <c r="L1031">
        <f t="shared" si="83"/>
        <v>2.4</v>
      </c>
      <c r="M1031">
        <f t="shared" ca="1" si="84"/>
        <v>0</v>
      </c>
    </row>
    <row r="1032" spans="1:13" x14ac:dyDescent="0.3">
      <c r="A1032" t="s">
        <v>2214</v>
      </c>
      <c r="B1032" t="s">
        <v>938</v>
      </c>
      <c r="C1032">
        <v>22</v>
      </c>
      <c r="D1032">
        <f t="shared" si="80"/>
        <v>1</v>
      </c>
      <c r="G1032" t="s">
        <v>2215</v>
      </c>
      <c r="H1032" t="s">
        <v>198</v>
      </c>
      <c r="I1032">
        <v>2.4</v>
      </c>
      <c r="J1032">
        <f t="shared" si="81"/>
        <v>1</v>
      </c>
      <c r="K1032">
        <f t="shared" ca="1" si="82"/>
        <v>0</v>
      </c>
      <c r="L1032">
        <f t="shared" si="83"/>
        <v>2.4</v>
      </c>
      <c r="M1032">
        <f t="shared" ca="1" si="84"/>
        <v>0</v>
      </c>
    </row>
    <row r="1033" spans="1:13" x14ac:dyDescent="0.3">
      <c r="A1033" t="s">
        <v>2216</v>
      </c>
      <c r="B1033" t="s">
        <v>943</v>
      </c>
      <c r="C1033">
        <v>55</v>
      </c>
      <c r="D1033">
        <f t="shared" si="80"/>
        <v>1</v>
      </c>
      <c r="G1033" t="s">
        <v>2217</v>
      </c>
      <c r="H1033" t="s">
        <v>1241</v>
      </c>
      <c r="I1033">
        <v>80</v>
      </c>
      <c r="J1033">
        <f t="shared" si="81"/>
        <v>1</v>
      </c>
      <c r="K1033">
        <f t="shared" ca="1" si="82"/>
        <v>0</v>
      </c>
      <c r="L1033">
        <f t="shared" si="83"/>
        <v>80</v>
      </c>
      <c r="M1033">
        <f t="shared" ca="1" si="84"/>
        <v>0</v>
      </c>
    </row>
    <row r="1034" spans="1:13" x14ac:dyDescent="0.3">
      <c r="A1034" t="s">
        <v>1435</v>
      </c>
      <c r="B1034" t="s">
        <v>1436</v>
      </c>
      <c r="C1034">
        <v>51.5</v>
      </c>
      <c r="D1034">
        <f t="shared" si="80"/>
        <v>0</v>
      </c>
      <c r="G1034" t="s">
        <v>2218</v>
      </c>
      <c r="H1034" t="s">
        <v>1243</v>
      </c>
      <c r="I1034">
        <v>80</v>
      </c>
      <c r="J1034">
        <f t="shared" si="81"/>
        <v>1</v>
      </c>
      <c r="K1034">
        <f t="shared" ca="1" si="82"/>
        <v>0</v>
      </c>
      <c r="L1034">
        <f t="shared" si="83"/>
        <v>80</v>
      </c>
      <c r="M1034">
        <f t="shared" ca="1" si="84"/>
        <v>0</v>
      </c>
    </row>
    <row r="1035" spans="1:13" x14ac:dyDescent="0.3">
      <c r="A1035" t="s">
        <v>1435</v>
      </c>
      <c r="B1035" t="s">
        <v>611</v>
      </c>
      <c r="C1035">
        <v>0</v>
      </c>
      <c r="D1035">
        <f t="shared" si="80"/>
        <v>0</v>
      </c>
      <c r="G1035" t="s">
        <v>2219</v>
      </c>
      <c r="H1035" t="s">
        <v>2220</v>
      </c>
      <c r="I1035">
        <v>8.5</v>
      </c>
      <c r="J1035">
        <f t="shared" si="81"/>
        <v>1</v>
      </c>
      <c r="K1035">
        <f t="shared" ca="1" si="82"/>
        <v>0</v>
      </c>
      <c r="L1035">
        <f t="shared" si="83"/>
        <v>8.5</v>
      </c>
      <c r="M1035">
        <f t="shared" ca="1" si="84"/>
        <v>0</v>
      </c>
    </row>
    <row r="1036" spans="1:13" x14ac:dyDescent="0.3">
      <c r="A1036" t="s">
        <v>2221</v>
      </c>
      <c r="B1036" t="s">
        <v>938</v>
      </c>
      <c r="C1036">
        <v>22</v>
      </c>
      <c r="D1036">
        <f t="shared" si="80"/>
        <v>1</v>
      </c>
      <c r="G1036" t="s">
        <v>2222</v>
      </c>
      <c r="H1036" t="s">
        <v>58</v>
      </c>
      <c r="I1036">
        <v>10</v>
      </c>
      <c r="J1036">
        <f t="shared" si="81"/>
        <v>1</v>
      </c>
      <c r="K1036">
        <f t="shared" ca="1" si="82"/>
        <v>0</v>
      </c>
      <c r="L1036">
        <f t="shared" si="83"/>
        <v>10</v>
      </c>
      <c r="M1036">
        <f t="shared" ca="1" si="84"/>
        <v>0</v>
      </c>
    </row>
    <row r="1037" spans="1:13" x14ac:dyDescent="0.3">
      <c r="A1037" t="s">
        <v>2223</v>
      </c>
      <c r="B1037" t="s">
        <v>943</v>
      </c>
      <c r="C1037">
        <v>62</v>
      </c>
      <c r="D1037">
        <f t="shared" si="80"/>
        <v>1</v>
      </c>
      <c r="G1037" t="s">
        <v>2224</v>
      </c>
      <c r="H1037" t="s">
        <v>79</v>
      </c>
      <c r="I1037">
        <v>8</v>
      </c>
      <c r="J1037">
        <f t="shared" si="81"/>
        <v>1</v>
      </c>
      <c r="K1037">
        <f t="shared" ca="1" si="82"/>
        <v>0</v>
      </c>
      <c r="L1037">
        <f t="shared" si="83"/>
        <v>8</v>
      </c>
      <c r="M1037">
        <f t="shared" ca="1" si="84"/>
        <v>0</v>
      </c>
    </row>
    <row r="1038" spans="1:13" x14ac:dyDescent="0.3">
      <c r="A1038" t="s">
        <v>1440</v>
      </c>
      <c r="B1038" t="s">
        <v>1100</v>
      </c>
      <c r="C1038">
        <v>55</v>
      </c>
      <c r="D1038">
        <f t="shared" si="80"/>
        <v>0</v>
      </c>
      <c r="G1038" t="s">
        <v>2225</v>
      </c>
      <c r="H1038" t="s">
        <v>79</v>
      </c>
      <c r="I1038">
        <v>8</v>
      </c>
      <c r="J1038">
        <f t="shared" si="81"/>
        <v>1</v>
      </c>
      <c r="K1038">
        <f t="shared" ca="1" si="82"/>
        <v>0</v>
      </c>
      <c r="L1038">
        <f t="shared" si="83"/>
        <v>8</v>
      </c>
      <c r="M1038">
        <f t="shared" ca="1" si="84"/>
        <v>0</v>
      </c>
    </row>
    <row r="1039" spans="1:13" x14ac:dyDescent="0.3">
      <c r="A1039" t="s">
        <v>1442</v>
      </c>
      <c r="B1039" t="s">
        <v>1443</v>
      </c>
      <c r="C1039">
        <v>77</v>
      </c>
      <c r="D1039">
        <f t="shared" si="80"/>
        <v>0</v>
      </c>
      <c r="G1039" t="s">
        <v>2226</v>
      </c>
      <c r="H1039" t="s">
        <v>2227</v>
      </c>
      <c r="I1039">
        <v>51</v>
      </c>
      <c r="J1039">
        <f t="shared" si="81"/>
        <v>1</v>
      </c>
      <c r="K1039">
        <f t="shared" ca="1" si="82"/>
        <v>0</v>
      </c>
      <c r="L1039">
        <f t="shared" si="83"/>
        <v>51</v>
      </c>
      <c r="M1039">
        <f t="shared" ca="1" si="84"/>
        <v>0</v>
      </c>
    </row>
    <row r="1040" spans="1:13" x14ac:dyDescent="0.3">
      <c r="A1040" t="s">
        <v>1444</v>
      </c>
      <c r="B1040" t="s">
        <v>1445</v>
      </c>
      <c r="C1040">
        <v>101</v>
      </c>
      <c r="D1040">
        <f t="shared" si="80"/>
        <v>0</v>
      </c>
      <c r="G1040" t="s">
        <v>2228</v>
      </c>
      <c r="H1040" t="s">
        <v>2227</v>
      </c>
      <c r="I1040">
        <v>66</v>
      </c>
      <c r="J1040">
        <f t="shared" si="81"/>
        <v>1</v>
      </c>
      <c r="K1040">
        <f t="shared" ca="1" si="82"/>
        <v>0</v>
      </c>
      <c r="L1040">
        <f t="shared" si="83"/>
        <v>66</v>
      </c>
      <c r="M1040">
        <f t="shared" ca="1" si="84"/>
        <v>0</v>
      </c>
    </row>
    <row r="1041" spans="1:13" x14ac:dyDescent="0.3">
      <c r="A1041" t="s">
        <v>1447</v>
      </c>
      <c r="B1041" t="s">
        <v>1448</v>
      </c>
      <c r="C1041">
        <v>101</v>
      </c>
      <c r="D1041">
        <f t="shared" si="80"/>
        <v>0</v>
      </c>
      <c r="G1041" t="s">
        <v>2229</v>
      </c>
      <c r="H1041" t="s">
        <v>4</v>
      </c>
      <c r="I1041">
        <v>53</v>
      </c>
      <c r="J1041">
        <f t="shared" si="81"/>
        <v>1</v>
      </c>
      <c r="K1041">
        <f t="shared" ca="1" si="82"/>
        <v>0</v>
      </c>
      <c r="L1041">
        <f t="shared" si="83"/>
        <v>53</v>
      </c>
      <c r="M1041">
        <f t="shared" ca="1" si="84"/>
        <v>0</v>
      </c>
    </row>
    <row r="1042" spans="1:13" x14ac:dyDescent="0.3">
      <c r="A1042" t="s">
        <v>2230</v>
      </c>
      <c r="B1042" t="s">
        <v>2231</v>
      </c>
      <c r="C1042">
        <v>24</v>
      </c>
      <c r="D1042">
        <f t="shared" si="80"/>
        <v>1</v>
      </c>
      <c r="G1042" t="s">
        <v>2232</v>
      </c>
      <c r="H1042" t="s">
        <v>342</v>
      </c>
      <c r="I1042">
        <v>11</v>
      </c>
      <c r="J1042">
        <f t="shared" si="81"/>
        <v>1</v>
      </c>
      <c r="K1042">
        <f t="shared" ca="1" si="82"/>
        <v>0</v>
      </c>
      <c r="L1042">
        <f t="shared" si="83"/>
        <v>11</v>
      </c>
      <c r="M1042">
        <f t="shared" ca="1" si="84"/>
        <v>0</v>
      </c>
    </row>
    <row r="1043" spans="1:13" x14ac:dyDescent="0.3">
      <c r="A1043" t="s">
        <v>2233</v>
      </c>
      <c r="B1043" t="s">
        <v>2234</v>
      </c>
      <c r="C1043">
        <v>38</v>
      </c>
      <c r="D1043">
        <f t="shared" si="80"/>
        <v>1</v>
      </c>
      <c r="G1043" t="s">
        <v>2235</v>
      </c>
      <c r="H1043" t="s">
        <v>2236</v>
      </c>
      <c r="I1043">
        <v>21</v>
      </c>
      <c r="J1043">
        <f t="shared" si="81"/>
        <v>1</v>
      </c>
      <c r="K1043">
        <f t="shared" ca="1" si="82"/>
        <v>0</v>
      </c>
      <c r="L1043">
        <f t="shared" si="83"/>
        <v>21</v>
      </c>
      <c r="M1043">
        <f t="shared" ca="1" si="84"/>
        <v>0</v>
      </c>
    </row>
    <row r="1044" spans="1:13" x14ac:dyDescent="0.3">
      <c r="A1044" t="s">
        <v>2237</v>
      </c>
      <c r="B1044" t="s">
        <v>2238</v>
      </c>
      <c r="C1044">
        <v>38</v>
      </c>
      <c r="D1044">
        <f t="shared" si="80"/>
        <v>1</v>
      </c>
      <c r="G1044" t="s">
        <v>2239</v>
      </c>
      <c r="H1044" t="s">
        <v>49</v>
      </c>
      <c r="I1044">
        <v>109</v>
      </c>
      <c r="J1044">
        <f t="shared" si="81"/>
        <v>1</v>
      </c>
      <c r="K1044">
        <f t="shared" ca="1" si="82"/>
        <v>0</v>
      </c>
      <c r="L1044">
        <f t="shared" si="83"/>
        <v>109</v>
      </c>
      <c r="M1044">
        <f t="shared" ca="1" si="84"/>
        <v>0</v>
      </c>
    </row>
    <row r="1045" spans="1:13" x14ac:dyDescent="0.3">
      <c r="A1045" t="s">
        <v>1449</v>
      </c>
      <c r="B1045" t="s">
        <v>74</v>
      </c>
      <c r="C1045">
        <v>20</v>
      </c>
      <c r="D1045">
        <f t="shared" si="80"/>
        <v>0</v>
      </c>
      <c r="G1045" t="s">
        <v>2240</v>
      </c>
      <c r="H1045" t="s">
        <v>79</v>
      </c>
      <c r="I1045">
        <v>7.5</v>
      </c>
      <c r="J1045">
        <f t="shared" si="81"/>
        <v>1</v>
      </c>
      <c r="K1045">
        <f t="shared" ca="1" si="82"/>
        <v>0</v>
      </c>
      <c r="L1045">
        <f t="shared" si="83"/>
        <v>7.5</v>
      </c>
      <c r="M1045">
        <f t="shared" ca="1" si="84"/>
        <v>0</v>
      </c>
    </row>
    <row r="1046" spans="1:13" x14ac:dyDescent="0.3">
      <c r="A1046" t="s">
        <v>2241</v>
      </c>
      <c r="B1046" t="s">
        <v>2242</v>
      </c>
      <c r="C1046">
        <v>103</v>
      </c>
      <c r="D1046">
        <f t="shared" si="80"/>
        <v>1</v>
      </c>
      <c r="G1046" t="s">
        <v>2243</v>
      </c>
      <c r="H1046" t="s">
        <v>2244</v>
      </c>
      <c r="I1046">
        <v>180</v>
      </c>
      <c r="J1046">
        <f t="shared" si="81"/>
        <v>1</v>
      </c>
      <c r="K1046">
        <f t="shared" ca="1" si="82"/>
        <v>0</v>
      </c>
      <c r="L1046">
        <f t="shared" si="83"/>
        <v>180</v>
      </c>
      <c r="M1046">
        <f t="shared" ca="1" si="84"/>
        <v>0</v>
      </c>
    </row>
    <row r="1047" spans="1:13" x14ac:dyDescent="0.3">
      <c r="A1047" t="s">
        <v>2245</v>
      </c>
      <c r="B1047" t="s">
        <v>2242</v>
      </c>
      <c r="C1047">
        <v>77</v>
      </c>
      <c r="D1047">
        <f t="shared" si="80"/>
        <v>1</v>
      </c>
      <c r="G1047" t="s">
        <v>2246</v>
      </c>
      <c r="H1047" t="s">
        <v>79</v>
      </c>
      <c r="I1047">
        <v>10</v>
      </c>
      <c r="J1047">
        <f t="shared" si="81"/>
        <v>1</v>
      </c>
      <c r="K1047">
        <f t="shared" ca="1" si="82"/>
        <v>0</v>
      </c>
      <c r="L1047">
        <f t="shared" si="83"/>
        <v>10</v>
      </c>
      <c r="M1047">
        <f t="shared" ca="1" si="84"/>
        <v>0</v>
      </c>
    </row>
    <row r="1048" spans="1:13" x14ac:dyDescent="0.3">
      <c r="A1048" t="s">
        <v>1451</v>
      </c>
      <c r="B1048" t="s">
        <v>934</v>
      </c>
      <c r="C1048">
        <v>0</v>
      </c>
      <c r="D1048">
        <f t="shared" si="80"/>
        <v>0</v>
      </c>
      <c r="G1048" t="s">
        <v>2247</v>
      </c>
      <c r="H1048" t="s">
        <v>773</v>
      </c>
      <c r="I1048">
        <v>51</v>
      </c>
      <c r="J1048">
        <f t="shared" si="81"/>
        <v>1</v>
      </c>
      <c r="K1048">
        <f t="shared" ca="1" si="82"/>
        <v>0</v>
      </c>
      <c r="L1048">
        <f t="shared" si="83"/>
        <v>51</v>
      </c>
      <c r="M1048">
        <f t="shared" ca="1" si="84"/>
        <v>0</v>
      </c>
    </row>
    <row r="1049" spans="1:13" x14ac:dyDescent="0.3">
      <c r="A1049" t="s">
        <v>1451</v>
      </c>
      <c r="B1049" t="s">
        <v>611</v>
      </c>
      <c r="C1049">
        <v>0</v>
      </c>
      <c r="D1049">
        <f t="shared" si="80"/>
        <v>0</v>
      </c>
      <c r="G1049" t="s">
        <v>2247</v>
      </c>
      <c r="H1049" t="s">
        <v>611</v>
      </c>
      <c r="I1049">
        <v>0</v>
      </c>
      <c r="J1049">
        <f t="shared" si="81"/>
        <v>1</v>
      </c>
      <c r="K1049">
        <f t="shared" ca="1" si="82"/>
        <v>0</v>
      </c>
      <c r="L1049">
        <f t="shared" si="83"/>
        <v>0</v>
      </c>
      <c r="M1049">
        <f t="shared" ca="1" si="84"/>
        <v>0</v>
      </c>
    </row>
    <row r="1050" spans="1:13" x14ac:dyDescent="0.3">
      <c r="A1050" t="s">
        <v>1455</v>
      </c>
      <c r="B1050" t="s">
        <v>611</v>
      </c>
      <c r="C1050">
        <v>0</v>
      </c>
      <c r="D1050">
        <f t="shared" si="80"/>
        <v>0</v>
      </c>
      <c r="G1050" t="s">
        <v>2248</v>
      </c>
      <c r="H1050" t="s">
        <v>1499</v>
      </c>
      <c r="I1050">
        <v>28</v>
      </c>
      <c r="J1050">
        <f t="shared" si="81"/>
        <v>1</v>
      </c>
      <c r="K1050">
        <f t="shared" ca="1" si="82"/>
        <v>0</v>
      </c>
      <c r="L1050">
        <f t="shared" si="83"/>
        <v>28</v>
      </c>
      <c r="M1050">
        <f t="shared" ca="1" si="84"/>
        <v>0</v>
      </c>
    </row>
    <row r="1051" spans="1:13" x14ac:dyDescent="0.3">
      <c r="A1051" t="s">
        <v>1455</v>
      </c>
      <c r="B1051" t="s">
        <v>934</v>
      </c>
      <c r="C1051">
        <v>48</v>
      </c>
      <c r="D1051">
        <f t="shared" si="80"/>
        <v>0</v>
      </c>
      <c r="G1051" t="s">
        <v>2249</v>
      </c>
      <c r="H1051" t="s">
        <v>4</v>
      </c>
      <c r="I1051">
        <v>49</v>
      </c>
      <c r="J1051">
        <f t="shared" si="81"/>
        <v>1</v>
      </c>
      <c r="K1051">
        <f t="shared" ca="1" si="82"/>
        <v>0</v>
      </c>
      <c r="L1051">
        <f t="shared" si="83"/>
        <v>49</v>
      </c>
      <c r="M1051">
        <f t="shared" ca="1" si="84"/>
        <v>0</v>
      </c>
    </row>
    <row r="1052" spans="1:13" x14ac:dyDescent="0.3">
      <c r="A1052" t="s">
        <v>2250</v>
      </c>
      <c r="B1052" t="s">
        <v>938</v>
      </c>
      <c r="C1052">
        <v>22</v>
      </c>
      <c r="D1052">
        <f t="shared" si="80"/>
        <v>1</v>
      </c>
      <c r="G1052" t="s">
        <v>2251</v>
      </c>
      <c r="H1052" t="s">
        <v>2161</v>
      </c>
      <c r="I1052">
        <v>11</v>
      </c>
      <c r="J1052">
        <f t="shared" si="81"/>
        <v>1</v>
      </c>
      <c r="K1052">
        <f t="shared" ca="1" si="82"/>
        <v>0</v>
      </c>
      <c r="L1052">
        <f t="shared" si="83"/>
        <v>11</v>
      </c>
      <c r="M1052">
        <f t="shared" ca="1" si="84"/>
        <v>0</v>
      </c>
    </row>
    <row r="1053" spans="1:13" x14ac:dyDescent="0.3">
      <c r="A1053" t="s">
        <v>2252</v>
      </c>
      <c r="B1053" t="s">
        <v>943</v>
      </c>
      <c r="C1053">
        <v>52</v>
      </c>
      <c r="D1053">
        <f t="shared" si="80"/>
        <v>1</v>
      </c>
      <c r="G1053" t="s">
        <v>2253</v>
      </c>
      <c r="H1053" t="s">
        <v>79</v>
      </c>
      <c r="I1053">
        <v>10</v>
      </c>
      <c r="J1053">
        <f t="shared" si="81"/>
        <v>1</v>
      </c>
      <c r="K1053">
        <f t="shared" ca="1" si="82"/>
        <v>0</v>
      </c>
      <c r="L1053">
        <f t="shared" si="83"/>
        <v>10</v>
      </c>
      <c r="M1053">
        <f t="shared" ca="1" si="84"/>
        <v>0</v>
      </c>
    </row>
    <row r="1054" spans="1:13" x14ac:dyDescent="0.3">
      <c r="A1054" t="s">
        <v>1460</v>
      </c>
      <c r="B1054" t="s">
        <v>2254</v>
      </c>
      <c r="C1054">
        <v>1.6</v>
      </c>
      <c r="D1054">
        <f t="shared" si="80"/>
        <v>0</v>
      </c>
      <c r="G1054" t="s">
        <v>2255</v>
      </c>
      <c r="H1054" t="s">
        <v>79</v>
      </c>
      <c r="I1054">
        <v>10</v>
      </c>
      <c r="J1054">
        <f t="shared" si="81"/>
        <v>1</v>
      </c>
      <c r="K1054">
        <f t="shared" ca="1" si="82"/>
        <v>0</v>
      </c>
      <c r="L1054">
        <f t="shared" si="83"/>
        <v>10</v>
      </c>
      <c r="M1054">
        <f t="shared" ca="1" si="84"/>
        <v>0</v>
      </c>
    </row>
    <row r="1055" spans="1:13" x14ac:dyDescent="0.3">
      <c r="A1055" t="s">
        <v>1464</v>
      </c>
      <c r="B1055" t="s">
        <v>355</v>
      </c>
      <c r="C1055">
        <v>1.6</v>
      </c>
      <c r="D1055">
        <f t="shared" si="80"/>
        <v>0</v>
      </c>
      <c r="G1055" t="s">
        <v>2256</v>
      </c>
      <c r="H1055" t="s">
        <v>58</v>
      </c>
      <c r="I1055">
        <v>10</v>
      </c>
      <c r="J1055">
        <f t="shared" si="81"/>
        <v>1</v>
      </c>
      <c r="K1055">
        <f t="shared" ca="1" si="82"/>
        <v>0</v>
      </c>
      <c r="L1055">
        <f t="shared" si="83"/>
        <v>10</v>
      </c>
      <c r="M1055">
        <f t="shared" ca="1" si="84"/>
        <v>0</v>
      </c>
    </row>
    <row r="1056" spans="1:13" x14ac:dyDescent="0.3">
      <c r="A1056" t="s">
        <v>1466</v>
      </c>
      <c r="B1056" t="s">
        <v>322</v>
      </c>
      <c r="C1056">
        <v>12.55</v>
      </c>
      <c r="D1056">
        <f t="shared" si="80"/>
        <v>0</v>
      </c>
      <c r="G1056" t="s">
        <v>2257</v>
      </c>
      <c r="H1056" t="s">
        <v>2258</v>
      </c>
      <c r="I1056">
        <v>21</v>
      </c>
      <c r="J1056">
        <f t="shared" si="81"/>
        <v>1</v>
      </c>
      <c r="K1056">
        <f t="shared" ca="1" si="82"/>
        <v>0</v>
      </c>
      <c r="L1056">
        <f t="shared" si="83"/>
        <v>21</v>
      </c>
      <c r="M1056">
        <f t="shared" ca="1" si="84"/>
        <v>0</v>
      </c>
    </row>
    <row r="1057" spans="1:13" x14ac:dyDescent="0.3">
      <c r="A1057" t="s">
        <v>1469</v>
      </c>
      <c r="B1057" t="s">
        <v>322</v>
      </c>
      <c r="C1057">
        <v>21</v>
      </c>
      <c r="D1057">
        <f t="shared" si="80"/>
        <v>0</v>
      </c>
      <c r="G1057" t="s">
        <v>2259</v>
      </c>
      <c r="H1057" t="s">
        <v>2260</v>
      </c>
      <c r="I1057">
        <v>21</v>
      </c>
      <c r="J1057">
        <f t="shared" si="81"/>
        <v>1</v>
      </c>
      <c r="K1057">
        <f t="shared" ca="1" si="82"/>
        <v>0</v>
      </c>
      <c r="L1057">
        <f t="shared" si="83"/>
        <v>21</v>
      </c>
      <c r="M1057">
        <f t="shared" ca="1" si="84"/>
        <v>0</v>
      </c>
    </row>
    <row r="1058" spans="1:13" x14ac:dyDescent="0.3">
      <c r="A1058" t="s">
        <v>1472</v>
      </c>
      <c r="B1058" t="s">
        <v>1573</v>
      </c>
      <c r="C1058">
        <v>38.5</v>
      </c>
      <c r="D1058">
        <f t="shared" si="80"/>
        <v>0</v>
      </c>
      <c r="G1058" t="s">
        <v>2261</v>
      </c>
      <c r="H1058" t="s">
        <v>252</v>
      </c>
      <c r="I1058">
        <v>20</v>
      </c>
      <c r="J1058">
        <f t="shared" si="81"/>
        <v>1</v>
      </c>
      <c r="K1058">
        <f t="shared" ca="1" si="82"/>
        <v>0</v>
      </c>
      <c r="L1058">
        <f t="shared" si="83"/>
        <v>20</v>
      </c>
      <c r="M1058">
        <f t="shared" ca="1" si="84"/>
        <v>0</v>
      </c>
    </row>
    <row r="1059" spans="1:13" x14ac:dyDescent="0.3">
      <c r="A1059" t="s">
        <v>2262</v>
      </c>
      <c r="B1059" t="s">
        <v>2263</v>
      </c>
      <c r="C1059">
        <v>0</v>
      </c>
      <c r="D1059">
        <f t="shared" si="80"/>
        <v>1</v>
      </c>
      <c r="G1059" t="s">
        <v>2264</v>
      </c>
      <c r="H1059" t="s">
        <v>252</v>
      </c>
      <c r="I1059">
        <v>35</v>
      </c>
      <c r="J1059">
        <f t="shared" si="81"/>
        <v>1</v>
      </c>
      <c r="K1059">
        <f t="shared" ca="1" si="82"/>
        <v>0</v>
      </c>
      <c r="L1059">
        <f t="shared" si="83"/>
        <v>35</v>
      </c>
      <c r="M1059">
        <f t="shared" ca="1" si="84"/>
        <v>0</v>
      </c>
    </row>
    <row r="1060" spans="1:13" x14ac:dyDescent="0.3">
      <c r="A1060" t="s">
        <v>2265</v>
      </c>
      <c r="B1060" t="s">
        <v>328</v>
      </c>
      <c r="C1060">
        <v>0</v>
      </c>
      <c r="D1060">
        <f t="shared" si="80"/>
        <v>1</v>
      </c>
      <c r="G1060" t="s">
        <v>2266</v>
      </c>
      <c r="H1060" t="s">
        <v>2067</v>
      </c>
      <c r="I1060">
        <v>0</v>
      </c>
      <c r="J1060">
        <f t="shared" si="81"/>
        <v>1</v>
      </c>
      <c r="K1060">
        <f t="shared" ca="1" si="82"/>
        <v>0</v>
      </c>
      <c r="L1060">
        <f t="shared" si="83"/>
        <v>0</v>
      </c>
      <c r="M1060">
        <f t="shared" ca="1" si="84"/>
        <v>0</v>
      </c>
    </row>
    <row r="1061" spans="1:13" x14ac:dyDescent="0.3">
      <c r="A1061" t="s">
        <v>1474</v>
      </c>
      <c r="B1061" t="s">
        <v>328</v>
      </c>
      <c r="C1061">
        <v>6</v>
      </c>
      <c r="D1061">
        <f t="shared" si="80"/>
        <v>0</v>
      </c>
      <c r="G1061" t="s">
        <v>2267</v>
      </c>
      <c r="H1061" t="s">
        <v>2268</v>
      </c>
      <c r="I1061">
        <v>59</v>
      </c>
      <c r="J1061">
        <f t="shared" si="81"/>
        <v>1</v>
      </c>
      <c r="K1061">
        <f t="shared" ca="1" si="82"/>
        <v>0</v>
      </c>
      <c r="L1061">
        <f t="shared" si="83"/>
        <v>59</v>
      </c>
      <c r="M1061">
        <f t="shared" ca="1" si="84"/>
        <v>0</v>
      </c>
    </row>
    <row r="1062" spans="1:13" x14ac:dyDescent="0.3">
      <c r="A1062" t="s">
        <v>1477</v>
      </c>
      <c r="B1062" t="s">
        <v>137</v>
      </c>
      <c r="C1062">
        <v>20</v>
      </c>
      <c r="D1062">
        <f t="shared" si="80"/>
        <v>0</v>
      </c>
      <c r="G1062" t="s">
        <v>2269</v>
      </c>
      <c r="H1062" t="s">
        <v>1824</v>
      </c>
      <c r="I1062">
        <v>8</v>
      </c>
      <c r="J1062">
        <f t="shared" si="81"/>
        <v>1</v>
      </c>
      <c r="K1062">
        <f t="shared" ca="1" si="82"/>
        <v>0</v>
      </c>
      <c r="L1062">
        <f t="shared" si="83"/>
        <v>8</v>
      </c>
      <c r="M1062">
        <f t="shared" ca="1" si="84"/>
        <v>0</v>
      </c>
    </row>
    <row r="1063" spans="1:13" x14ac:dyDescent="0.3">
      <c r="A1063" t="s">
        <v>1478</v>
      </c>
      <c r="B1063" t="s">
        <v>9</v>
      </c>
      <c r="C1063">
        <v>1.1000000000000001</v>
      </c>
      <c r="D1063">
        <f t="shared" si="80"/>
        <v>0</v>
      </c>
      <c r="G1063" t="s">
        <v>2270</v>
      </c>
      <c r="H1063" t="s">
        <v>1792</v>
      </c>
      <c r="I1063">
        <v>3.25</v>
      </c>
      <c r="J1063">
        <f t="shared" si="81"/>
        <v>1</v>
      </c>
      <c r="K1063">
        <f t="shared" ca="1" si="82"/>
        <v>0</v>
      </c>
      <c r="L1063">
        <f t="shared" si="83"/>
        <v>3.25</v>
      </c>
      <c r="M1063">
        <f t="shared" ca="1" si="84"/>
        <v>0</v>
      </c>
    </row>
    <row r="1064" spans="1:13" x14ac:dyDescent="0.3">
      <c r="A1064" t="s">
        <v>1481</v>
      </c>
      <c r="B1064" t="s">
        <v>1482</v>
      </c>
      <c r="C1064">
        <v>4.6100000000000003</v>
      </c>
      <c r="D1064">
        <f t="shared" si="80"/>
        <v>0</v>
      </c>
      <c r="G1064" t="s">
        <v>2271</v>
      </c>
      <c r="H1064" t="s">
        <v>105</v>
      </c>
      <c r="I1064">
        <v>3</v>
      </c>
      <c r="J1064">
        <f t="shared" si="81"/>
        <v>1</v>
      </c>
      <c r="K1064">
        <f t="shared" ca="1" si="82"/>
        <v>0</v>
      </c>
      <c r="L1064">
        <f t="shared" si="83"/>
        <v>3</v>
      </c>
      <c r="M1064">
        <f t="shared" ca="1" si="84"/>
        <v>0</v>
      </c>
    </row>
    <row r="1065" spans="1:13" x14ac:dyDescent="0.3">
      <c r="A1065" t="s">
        <v>1483</v>
      </c>
      <c r="B1065" t="s">
        <v>9</v>
      </c>
      <c r="C1065">
        <v>4</v>
      </c>
      <c r="D1065">
        <f t="shared" si="80"/>
        <v>0</v>
      </c>
      <c r="G1065" t="s">
        <v>2272</v>
      </c>
      <c r="H1065" t="s">
        <v>2273</v>
      </c>
      <c r="I1065">
        <v>10.75</v>
      </c>
      <c r="J1065">
        <f t="shared" si="81"/>
        <v>1</v>
      </c>
      <c r="K1065">
        <f t="shared" ca="1" si="82"/>
        <v>0</v>
      </c>
      <c r="L1065">
        <f t="shared" si="83"/>
        <v>10.75</v>
      </c>
      <c r="M1065">
        <f t="shared" ca="1" si="84"/>
        <v>0</v>
      </c>
    </row>
    <row r="1066" spans="1:13" x14ac:dyDescent="0.3">
      <c r="A1066" t="s">
        <v>2274</v>
      </c>
      <c r="B1066" t="s">
        <v>2275</v>
      </c>
      <c r="C1066">
        <v>0</v>
      </c>
      <c r="D1066">
        <f t="shared" si="80"/>
        <v>1</v>
      </c>
      <c r="G1066" t="s">
        <v>2276</v>
      </c>
      <c r="H1066" t="s">
        <v>2277</v>
      </c>
      <c r="I1066">
        <v>16.75</v>
      </c>
      <c r="J1066">
        <f t="shared" si="81"/>
        <v>1</v>
      </c>
      <c r="K1066">
        <f t="shared" ca="1" si="82"/>
        <v>0</v>
      </c>
      <c r="L1066">
        <f t="shared" si="83"/>
        <v>16.75</v>
      </c>
      <c r="M1066">
        <f t="shared" ca="1" si="84"/>
        <v>0</v>
      </c>
    </row>
    <row r="1067" spans="1:13" x14ac:dyDescent="0.3">
      <c r="A1067" t="s">
        <v>2278</v>
      </c>
      <c r="B1067" t="s">
        <v>2279</v>
      </c>
      <c r="C1067">
        <v>2.8</v>
      </c>
      <c r="D1067">
        <f t="shared" si="80"/>
        <v>1</v>
      </c>
      <c r="G1067" t="s">
        <v>2280</v>
      </c>
      <c r="H1067" t="s">
        <v>2281</v>
      </c>
      <c r="I1067">
        <v>0</v>
      </c>
      <c r="J1067">
        <f t="shared" si="81"/>
        <v>1</v>
      </c>
      <c r="K1067">
        <f t="shared" ca="1" si="82"/>
        <v>0</v>
      </c>
      <c r="L1067">
        <f t="shared" si="83"/>
        <v>0</v>
      </c>
      <c r="M1067">
        <f t="shared" ca="1" si="84"/>
        <v>0</v>
      </c>
    </row>
    <row r="1068" spans="1:13" x14ac:dyDescent="0.3">
      <c r="A1068" t="s">
        <v>1486</v>
      </c>
      <c r="B1068" t="s">
        <v>137</v>
      </c>
      <c r="C1068">
        <v>34</v>
      </c>
      <c r="D1068">
        <f t="shared" si="80"/>
        <v>0</v>
      </c>
      <c r="G1068" t="s">
        <v>2282</v>
      </c>
      <c r="H1068" t="s">
        <v>2055</v>
      </c>
      <c r="I1068">
        <v>32</v>
      </c>
      <c r="J1068">
        <f t="shared" si="81"/>
        <v>1</v>
      </c>
      <c r="K1068">
        <f t="shared" ca="1" si="82"/>
        <v>0</v>
      </c>
      <c r="L1068">
        <f t="shared" si="83"/>
        <v>32</v>
      </c>
      <c r="M1068">
        <f t="shared" ca="1" si="84"/>
        <v>0</v>
      </c>
    </row>
    <row r="1069" spans="1:13" x14ac:dyDescent="0.3">
      <c r="A1069" t="s">
        <v>2283</v>
      </c>
      <c r="B1069" t="s">
        <v>2284</v>
      </c>
      <c r="C1069">
        <v>8.25</v>
      </c>
      <c r="D1069">
        <f t="shared" si="80"/>
        <v>1</v>
      </c>
      <c r="G1069" t="s">
        <v>2285</v>
      </c>
      <c r="H1069" t="s">
        <v>2286</v>
      </c>
      <c r="I1069">
        <v>2.2999999999999998</v>
      </c>
      <c r="J1069">
        <f t="shared" si="81"/>
        <v>1</v>
      </c>
      <c r="K1069">
        <f t="shared" ca="1" si="82"/>
        <v>0</v>
      </c>
      <c r="L1069">
        <f t="shared" si="83"/>
        <v>2.2999999999999998</v>
      </c>
      <c r="M1069">
        <f t="shared" ca="1" si="84"/>
        <v>0</v>
      </c>
    </row>
    <row r="1070" spans="1:13" x14ac:dyDescent="0.3">
      <c r="A1070" t="s">
        <v>1489</v>
      </c>
      <c r="B1070" t="s">
        <v>6</v>
      </c>
      <c r="C1070">
        <v>3.17</v>
      </c>
      <c r="D1070">
        <f t="shared" si="80"/>
        <v>0</v>
      </c>
      <c r="G1070" t="s">
        <v>2287</v>
      </c>
      <c r="H1070" t="s">
        <v>2288</v>
      </c>
      <c r="I1070">
        <v>12</v>
      </c>
      <c r="J1070">
        <f t="shared" si="81"/>
        <v>1</v>
      </c>
      <c r="K1070">
        <f t="shared" ca="1" si="82"/>
        <v>0</v>
      </c>
      <c r="L1070">
        <f t="shared" si="83"/>
        <v>12</v>
      </c>
      <c r="M1070">
        <f t="shared" ca="1" si="84"/>
        <v>0</v>
      </c>
    </row>
    <row r="1071" spans="1:13" x14ac:dyDescent="0.3">
      <c r="A1071" t="s">
        <v>1491</v>
      </c>
      <c r="B1071" t="s">
        <v>16</v>
      </c>
      <c r="C1071">
        <v>3.03</v>
      </c>
      <c r="D1071">
        <f t="shared" si="80"/>
        <v>0</v>
      </c>
      <c r="G1071" t="s">
        <v>2289</v>
      </c>
      <c r="H1071" t="s">
        <v>2290</v>
      </c>
      <c r="I1071">
        <v>20</v>
      </c>
      <c r="J1071">
        <f t="shared" si="81"/>
        <v>1</v>
      </c>
      <c r="K1071">
        <f t="shared" ca="1" si="82"/>
        <v>0</v>
      </c>
      <c r="L1071">
        <f t="shared" si="83"/>
        <v>20</v>
      </c>
      <c r="M1071">
        <f t="shared" ca="1" si="84"/>
        <v>0</v>
      </c>
    </row>
    <row r="1072" spans="1:13" x14ac:dyDescent="0.3">
      <c r="A1072" t="s">
        <v>1492</v>
      </c>
      <c r="B1072" t="s">
        <v>9</v>
      </c>
      <c r="C1072">
        <v>3.17</v>
      </c>
      <c r="D1072">
        <f t="shared" si="80"/>
        <v>0</v>
      </c>
      <c r="G1072" t="s">
        <v>2291</v>
      </c>
      <c r="H1072" t="s">
        <v>2281</v>
      </c>
      <c r="I1072">
        <v>84</v>
      </c>
      <c r="J1072">
        <f t="shared" si="81"/>
        <v>1</v>
      </c>
      <c r="K1072">
        <f t="shared" ca="1" si="82"/>
        <v>0</v>
      </c>
      <c r="L1072">
        <f t="shared" si="83"/>
        <v>84</v>
      </c>
      <c r="M1072">
        <f t="shared" ca="1" si="84"/>
        <v>0</v>
      </c>
    </row>
    <row r="1073" spans="1:13" x14ac:dyDescent="0.3">
      <c r="A1073" t="s">
        <v>2292</v>
      </c>
      <c r="B1073" t="s">
        <v>2293</v>
      </c>
      <c r="C1073">
        <v>0</v>
      </c>
      <c r="D1073">
        <f t="shared" si="80"/>
        <v>1</v>
      </c>
      <c r="G1073" t="s">
        <v>2294</v>
      </c>
      <c r="H1073" t="s">
        <v>2117</v>
      </c>
      <c r="I1073">
        <v>114</v>
      </c>
      <c r="J1073">
        <f t="shared" si="81"/>
        <v>1</v>
      </c>
      <c r="K1073">
        <f t="shared" ca="1" si="82"/>
        <v>0</v>
      </c>
      <c r="L1073">
        <f t="shared" si="83"/>
        <v>114</v>
      </c>
      <c r="M1073">
        <f t="shared" ca="1" si="84"/>
        <v>0</v>
      </c>
    </row>
    <row r="1074" spans="1:13" x14ac:dyDescent="0.3">
      <c r="A1074" t="s">
        <v>2295</v>
      </c>
      <c r="B1074" t="s">
        <v>2296</v>
      </c>
      <c r="C1074">
        <v>0</v>
      </c>
      <c r="D1074">
        <f t="shared" si="80"/>
        <v>1</v>
      </c>
      <c r="G1074" t="s">
        <v>2297</v>
      </c>
      <c r="H1074" t="s">
        <v>1966</v>
      </c>
      <c r="I1074">
        <v>390</v>
      </c>
      <c r="J1074">
        <f t="shared" si="81"/>
        <v>1</v>
      </c>
      <c r="K1074">
        <f t="shared" ca="1" si="82"/>
        <v>0</v>
      </c>
      <c r="L1074">
        <f t="shared" si="83"/>
        <v>390</v>
      </c>
      <c r="M1074">
        <f t="shared" ca="1" si="84"/>
        <v>0</v>
      </c>
    </row>
    <row r="1075" spans="1:13" x14ac:dyDescent="0.3">
      <c r="A1075" t="s">
        <v>2298</v>
      </c>
      <c r="B1075" t="s">
        <v>2299</v>
      </c>
      <c r="C1075">
        <v>0</v>
      </c>
      <c r="D1075">
        <f t="shared" si="80"/>
        <v>1</v>
      </c>
      <c r="G1075" t="s">
        <v>2300</v>
      </c>
      <c r="H1075" t="s">
        <v>552</v>
      </c>
      <c r="I1075">
        <v>5</v>
      </c>
      <c r="J1075">
        <f t="shared" si="81"/>
        <v>1</v>
      </c>
      <c r="K1075">
        <f t="shared" ca="1" si="82"/>
        <v>0</v>
      </c>
      <c r="L1075">
        <f t="shared" si="83"/>
        <v>5</v>
      </c>
      <c r="M1075">
        <f t="shared" ca="1" si="84"/>
        <v>0</v>
      </c>
    </row>
    <row r="1076" spans="1:13" x14ac:dyDescent="0.3">
      <c r="A1076" t="s">
        <v>2301</v>
      </c>
      <c r="B1076" t="s">
        <v>2302</v>
      </c>
      <c r="C1076">
        <v>32.75</v>
      </c>
      <c r="D1076">
        <f t="shared" si="80"/>
        <v>1</v>
      </c>
      <c r="G1076" t="s">
        <v>2303</v>
      </c>
      <c r="H1076" t="s">
        <v>2304</v>
      </c>
      <c r="I1076">
        <v>11</v>
      </c>
      <c r="J1076">
        <f t="shared" si="81"/>
        <v>1</v>
      </c>
      <c r="K1076">
        <f t="shared" ca="1" si="82"/>
        <v>0</v>
      </c>
      <c r="L1076">
        <f t="shared" si="83"/>
        <v>11</v>
      </c>
      <c r="M1076">
        <f t="shared" ca="1" si="84"/>
        <v>0</v>
      </c>
    </row>
    <row r="1077" spans="1:13" x14ac:dyDescent="0.3">
      <c r="A1077" t="s">
        <v>1493</v>
      </c>
      <c r="B1077" t="s">
        <v>1098</v>
      </c>
      <c r="C1077">
        <v>25.25</v>
      </c>
      <c r="D1077">
        <f t="shared" si="80"/>
        <v>0</v>
      </c>
      <c r="G1077" t="s">
        <v>2305</v>
      </c>
      <c r="H1077" t="s">
        <v>1268</v>
      </c>
      <c r="I1077">
        <v>12.5</v>
      </c>
      <c r="J1077">
        <f t="shared" si="81"/>
        <v>1</v>
      </c>
      <c r="K1077">
        <f t="shared" ca="1" si="82"/>
        <v>0</v>
      </c>
      <c r="L1077">
        <f t="shared" si="83"/>
        <v>12.5</v>
      </c>
      <c r="M1077">
        <f t="shared" ca="1" si="84"/>
        <v>0</v>
      </c>
    </row>
    <row r="1078" spans="1:13" x14ac:dyDescent="0.3">
      <c r="A1078" t="s">
        <v>1495</v>
      </c>
      <c r="B1078" t="s">
        <v>1573</v>
      </c>
      <c r="C1078">
        <v>32.75</v>
      </c>
      <c r="D1078">
        <f t="shared" si="80"/>
        <v>0</v>
      </c>
      <c r="G1078" t="s">
        <v>2306</v>
      </c>
      <c r="H1078" t="s">
        <v>2307</v>
      </c>
      <c r="I1078">
        <v>27</v>
      </c>
      <c r="J1078">
        <f t="shared" si="81"/>
        <v>1</v>
      </c>
      <c r="K1078">
        <f t="shared" ca="1" si="82"/>
        <v>0</v>
      </c>
      <c r="L1078">
        <f t="shared" si="83"/>
        <v>27</v>
      </c>
      <c r="M1078">
        <f t="shared" ca="1" si="84"/>
        <v>0</v>
      </c>
    </row>
    <row r="1079" spans="1:13" x14ac:dyDescent="0.3">
      <c r="A1079" t="s">
        <v>1498</v>
      </c>
      <c r="B1079" t="s">
        <v>2308</v>
      </c>
      <c r="C1079">
        <v>21.5</v>
      </c>
      <c r="D1079">
        <f t="shared" si="80"/>
        <v>0</v>
      </c>
      <c r="G1079" t="s">
        <v>2309</v>
      </c>
      <c r="H1079" t="s">
        <v>2310</v>
      </c>
      <c r="I1079">
        <v>45</v>
      </c>
      <c r="J1079">
        <f t="shared" si="81"/>
        <v>1</v>
      </c>
      <c r="K1079">
        <f t="shared" ca="1" si="82"/>
        <v>0</v>
      </c>
      <c r="L1079">
        <f t="shared" si="83"/>
        <v>45</v>
      </c>
      <c r="M1079">
        <f t="shared" ca="1" si="84"/>
        <v>0</v>
      </c>
    </row>
    <row r="1080" spans="1:13" x14ac:dyDescent="0.3">
      <c r="A1080" t="s">
        <v>1501</v>
      </c>
      <c r="B1080" t="s">
        <v>3</v>
      </c>
      <c r="C1080">
        <v>30</v>
      </c>
      <c r="D1080">
        <f t="shared" si="80"/>
        <v>0</v>
      </c>
      <c r="G1080" t="s">
        <v>2311</v>
      </c>
      <c r="H1080" t="s">
        <v>2310</v>
      </c>
      <c r="I1080">
        <v>45</v>
      </c>
      <c r="J1080">
        <f t="shared" si="81"/>
        <v>1</v>
      </c>
      <c r="K1080">
        <f t="shared" ca="1" si="82"/>
        <v>0</v>
      </c>
      <c r="L1080">
        <f t="shared" si="83"/>
        <v>45</v>
      </c>
      <c r="M1080">
        <f t="shared" ca="1" si="84"/>
        <v>0</v>
      </c>
    </row>
    <row r="1081" spans="1:13" x14ac:dyDescent="0.3">
      <c r="A1081" t="s">
        <v>1504</v>
      </c>
      <c r="B1081" t="s">
        <v>3</v>
      </c>
      <c r="C1081">
        <v>0</v>
      </c>
      <c r="D1081">
        <f t="shared" si="80"/>
        <v>0</v>
      </c>
      <c r="G1081" t="s">
        <v>2312</v>
      </c>
      <c r="H1081" t="s">
        <v>243</v>
      </c>
      <c r="I1081">
        <v>18.5</v>
      </c>
      <c r="J1081">
        <f t="shared" si="81"/>
        <v>1</v>
      </c>
      <c r="K1081">
        <f t="shared" ca="1" si="82"/>
        <v>0</v>
      </c>
      <c r="L1081">
        <f t="shared" si="83"/>
        <v>18.5</v>
      </c>
      <c r="M1081">
        <f t="shared" ca="1" si="84"/>
        <v>0</v>
      </c>
    </row>
    <row r="1082" spans="1:13" x14ac:dyDescent="0.3">
      <c r="A1082" t="s">
        <v>1507</v>
      </c>
      <c r="B1082" t="s">
        <v>1508</v>
      </c>
      <c r="C1082">
        <v>80</v>
      </c>
      <c r="D1082">
        <f t="shared" si="80"/>
        <v>0</v>
      </c>
      <c r="G1082" t="s">
        <v>2313</v>
      </c>
      <c r="H1082" t="s">
        <v>2314</v>
      </c>
      <c r="I1082">
        <v>0</v>
      </c>
      <c r="J1082">
        <f t="shared" si="81"/>
        <v>1</v>
      </c>
      <c r="K1082">
        <f t="shared" ca="1" si="82"/>
        <v>0</v>
      </c>
      <c r="L1082">
        <f t="shared" si="83"/>
        <v>0</v>
      </c>
      <c r="M1082">
        <f t="shared" ca="1" si="84"/>
        <v>0</v>
      </c>
    </row>
    <row r="1083" spans="1:13" x14ac:dyDescent="0.3">
      <c r="A1083" t="s">
        <v>1510</v>
      </c>
      <c r="B1083" t="s">
        <v>1511</v>
      </c>
      <c r="C1083">
        <v>80</v>
      </c>
      <c r="D1083">
        <f t="shared" si="80"/>
        <v>0</v>
      </c>
      <c r="G1083" t="s">
        <v>2315</v>
      </c>
      <c r="H1083" t="s">
        <v>2314</v>
      </c>
      <c r="I1083">
        <v>0</v>
      </c>
      <c r="J1083">
        <f t="shared" si="81"/>
        <v>1</v>
      </c>
      <c r="K1083">
        <f t="shared" ca="1" si="82"/>
        <v>0</v>
      </c>
      <c r="L1083">
        <f t="shared" si="83"/>
        <v>0</v>
      </c>
      <c r="M1083">
        <f t="shared" ca="1" si="84"/>
        <v>0</v>
      </c>
    </row>
    <row r="1084" spans="1:13" x14ac:dyDescent="0.3">
      <c r="A1084" t="s">
        <v>1514</v>
      </c>
      <c r="B1084" t="s">
        <v>103</v>
      </c>
      <c r="C1084">
        <v>8</v>
      </c>
      <c r="D1084">
        <f t="shared" si="80"/>
        <v>0</v>
      </c>
      <c r="G1084" t="s">
        <v>2316</v>
      </c>
      <c r="H1084" t="s">
        <v>2317</v>
      </c>
      <c r="I1084">
        <v>5</v>
      </c>
      <c r="J1084">
        <f t="shared" si="81"/>
        <v>1</v>
      </c>
      <c r="K1084">
        <f t="shared" ca="1" si="82"/>
        <v>0</v>
      </c>
      <c r="L1084">
        <f t="shared" si="83"/>
        <v>5</v>
      </c>
      <c r="M1084">
        <f t="shared" ca="1" si="84"/>
        <v>0</v>
      </c>
    </row>
    <row r="1085" spans="1:13" x14ac:dyDescent="0.3">
      <c r="A1085" t="s">
        <v>1517</v>
      </c>
      <c r="B1085" t="s">
        <v>1525</v>
      </c>
      <c r="C1085">
        <v>15</v>
      </c>
      <c r="D1085">
        <f t="shared" si="80"/>
        <v>0</v>
      </c>
      <c r="G1085" t="s">
        <v>2318</v>
      </c>
      <c r="H1085" t="s">
        <v>2319</v>
      </c>
      <c r="I1085">
        <v>5</v>
      </c>
      <c r="J1085">
        <f t="shared" si="81"/>
        <v>1</v>
      </c>
      <c r="K1085">
        <f t="shared" ca="1" si="82"/>
        <v>0</v>
      </c>
      <c r="L1085">
        <f t="shared" si="83"/>
        <v>5</v>
      </c>
      <c r="M1085">
        <f t="shared" ca="1" si="84"/>
        <v>0</v>
      </c>
    </row>
    <row r="1086" spans="1:13" x14ac:dyDescent="0.3">
      <c r="A1086" t="s">
        <v>1521</v>
      </c>
      <c r="B1086" t="s">
        <v>160</v>
      </c>
      <c r="C1086">
        <v>14</v>
      </c>
      <c r="D1086">
        <f t="shared" si="80"/>
        <v>0</v>
      </c>
      <c r="G1086" t="s">
        <v>2320</v>
      </c>
      <c r="H1086" t="s">
        <v>1019</v>
      </c>
      <c r="I1086">
        <v>14</v>
      </c>
      <c r="J1086">
        <f t="shared" si="81"/>
        <v>1</v>
      </c>
      <c r="K1086">
        <f t="shared" ca="1" si="82"/>
        <v>0</v>
      </c>
      <c r="L1086">
        <f t="shared" si="83"/>
        <v>14</v>
      </c>
      <c r="M1086">
        <f t="shared" ca="1" si="84"/>
        <v>0</v>
      </c>
    </row>
    <row r="1087" spans="1:13" x14ac:dyDescent="0.3">
      <c r="A1087" t="s">
        <v>1523</v>
      </c>
      <c r="B1087" t="s">
        <v>148</v>
      </c>
      <c r="C1087">
        <v>15.25</v>
      </c>
      <c r="D1087">
        <f t="shared" si="80"/>
        <v>0</v>
      </c>
      <c r="G1087" t="s">
        <v>2321</v>
      </c>
      <c r="H1087" t="s">
        <v>2322</v>
      </c>
      <c r="I1087">
        <v>218</v>
      </c>
      <c r="J1087">
        <f t="shared" si="81"/>
        <v>1</v>
      </c>
      <c r="K1087">
        <f t="shared" ca="1" si="82"/>
        <v>0</v>
      </c>
      <c r="L1087">
        <f t="shared" si="83"/>
        <v>218</v>
      </c>
      <c r="M1087">
        <f t="shared" ca="1" si="84"/>
        <v>0</v>
      </c>
    </row>
    <row r="1088" spans="1:13" x14ac:dyDescent="0.3">
      <c r="A1088" t="s">
        <v>1524</v>
      </c>
      <c r="B1088" t="s">
        <v>1525</v>
      </c>
      <c r="C1088">
        <v>11.5</v>
      </c>
      <c r="D1088">
        <f t="shared" si="80"/>
        <v>0</v>
      </c>
      <c r="G1088" t="s">
        <v>2323</v>
      </c>
      <c r="H1088" t="s">
        <v>58</v>
      </c>
      <c r="I1088">
        <v>8</v>
      </c>
      <c r="J1088">
        <f t="shared" si="81"/>
        <v>1</v>
      </c>
      <c r="K1088">
        <f t="shared" ca="1" si="82"/>
        <v>0</v>
      </c>
      <c r="L1088">
        <f t="shared" si="83"/>
        <v>8</v>
      </c>
      <c r="M1088">
        <f t="shared" ca="1" si="84"/>
        <v>0</v>
      </c>
    </row>
    <row r="1089" spans="1:13" x14ac:dyDescent="0.3">
      <c r="A1089" t="s">
        <v>1526</v>
      </c>
      <c r="B1089" t="s">
        <v>1527</v>
      </c>
      <c r="C1089">
        <v>20</v>
      </c>
      <c r="D1089">
        <f t="shared" si="80"/>
        <v>0</v>
      </c>
      <c r="G1089" t="s">
        <v>2324</v>
      </c>
      <c r="H1089" t="s">
        <v>2325</v>
      </c>
      <c r="I1089">
        <v>42</v>
      </c>
      <c r="J1089">
        <f t="shared" si="81"/>
        <v>1</v>
      </c>
      <c r="K1089">
        <f t="shared" ca="1" si="82"/>
        <v>0</v>
      </c>
      <c r="L1089">
        <f t="shared" si="83"/>
        <v>42</v>
      </c>
      <c r="M1089">
        <f t="shared" ca="1" si="84"/>
        <v>0</v>
      </c>
    </row>
    <row r="1090" spans="1:13" x14ac:dyDescent="0.3">
      <c r="A1090" t="s">
        <v>1530</v>
      </c>
      <c r="B1090" t="s">
        <v>1527</v>
      </c>
      <c r="C1090">
        <v>17</v>
      </c>
      <c r="D1090">
        <f t="shared" si="80"/>
        <v>0</v>
      </c>
      <c r="G1090" t="s">
        <v>2326</v>
      </c>
      <c r="H1090" t="s">
        <v>2327</v>
      </c>
      <c r="I1090">
        <v>15.5</v>
      </c>
      <c r="J1090">
        <f t="shared" si="81"/>
        <v>1</v>
      </c>
      <c r="K1090">
        <f t="shared" ca="1" si="82"/>
        <v>0</v>
      </c>
      <c r="L1090">
        <f t="shared" si="83"/>
        <v>15.5</v>
      </c>
      <c r="M1090">
        <f t="shared" ca="1" si="84"/>
        <v>0</v>
      </c>
    </row>
    <row r="1091" spans="1:13" x14ac:dyDescent="0.3">
      <c r="A1091" t="s">
        <v>1531</v>
      </c>
      <c r="B1091" t="s">
        <v>1532</v>
      </c>
      <c r="C1091">
        <v>0.5</v>
      </c>
      <c r="D1091">
        <f t="shared" si="80"/>
        <v>0</v>
      </c>
      <c r="G1091" t="s">
        <v>2328</v>
      </c>
      <c r="H1091" t="s">
        <v>1910</v>
      </c>
      <c r="I1091">
        <v>44</v>
      </c>
      <c r="J1091">
        <f t="shared" si="81"/>
        <v>1</v>
      </c>
      <c r="K1091">
        <f t="shared" ca="1" si="82"/>
        <v>0</v>
      </c>
      <c r="L1091">
        <f t="shared" si="83"/>
        <v>44</v>
      </c>
      <c r="M1091">
        <f t="shared" ca="1" si="84"/>
        <v>0</v>
      </c>
    </row>
    <row r="1092" spans="1:13" x14ac:dyDescent="0.3">
      <c r="A1092" t="s">
        <v>1533</v>
      </c>
      <c r="B1092" t="s">
        <v>2329</v>
      </c>
      <c r="C1092">
        <v>0.7</v>
      </c>
      <c r="D1092">
        <f t="shared" si="80"/>
        <v>0</v>
      </c>
      <c r="G1092" t="s">
        <v>2330</v>
      </c>
      <c r="H1092" t="s">
        <v>342</v>
      </c>
      <c r="I1092">
        <v>12</v>
      </c>
      <c r="J1092">
        <f t="shared" si="81"/>
        <v>1</v>
      </c>
      <c r="K1092">
        <f t="shared" ca="1" si="82"/>
        <v>0</v>
      </c>
      <c r="L1092">
        <f t="shared" si="83"/>
        <v>12</v>
      </c>
      <c r="M1092">
        <f t="shared" ca="1" si="84"/>
        <v>0</v>
      </c>
    </row>
    <row r="1093" spans="1:13" x14ac:dyDescent="0.3">
      <c r="A1093" t="s">
        <v>1536</v>
      </c>
      <c r="B1093" t="s">
        <v>262</v>
      </c>
      <c r="C1093">
        <v>26</v>
      </c>
      <c r="D1093">
        <f t="shared" ref="D1093:D1156" si="85">IF(ISERROR(MATCH(A1093,CartN,0)),1,0)</f>
        <v>0</v>
      </c>
      <c r="G1093" t="s">
        <v>2331</v>
      </c>
      <c r="H1093" t="s">
        <v>1398</v>
      </c>
      <c r="I1093">
        <v>6</v>
      </c>
      <c r="J1093">
        <f t="shared" ref="J1093:J1156" si="86">IF(ISERROR(MATCH(G1093,CartN1,0)),1,0)</f>
        <v>1</v>
      </c>
      <c r="K1093">
        <f t="shared" ref="K1093:K1156" ca="1" si="87">IFERROR(OFFSET($A$4,MATCH(G1093,CartN1,0),2),0)</f>
        <v>0</v>
      </c>
      <c r="L1093">
        <f t="shared" si="83"/>
        <v>6</v>
      </c>
      <c r="M1093">
        <f t="shared" ca="1" si="84"/>
        <v>0</v>
      </c>
    </row>
    <row r="1094" spans="1:13" x14ac:dyDescent="0.3">
      <c r="A1094" t="s">
        <v>2332</v>
      </c>
      <c r="B1094" t="s">
        <v>2333</v>
      </c>
      <c r="C1094">
        <v>26</v>
      </c>
      <c r="D1094">
        <f t="shared" si="85"/>
        <v>1</v>
      </c>
      <c r="G1094" t="s">
        <v>2334</v>
      </c>
      <c r="H1094" t="s">
        <v>2182</v>
      </c>
      <c r="I1094">
        <v>6</v>
      </c>
      <c r="J1094">
        <f t="shared" si="86"/>
        <v>1</v>
      </c>
      <c r="K1094">
        <f t="shared" ca="1" si="87"/>
        <v>0</v>
      </c>
      <c r="L1094">
        <f t="shared" ref="L1094:L1157" si="88">IF(J1094=1,I1094,IF(K1094&lt;=I1094,K1094,I1094))</f>
        <v>6</v>
      </c>
      <c r="M1094">
        <f t="shared" ref="M1094:M1157" ca="1" si="89">IF(AND(I1094&gt;0,K1094&gt;0),I1094-K1094,0)</f>
        <v>0</v>
      </c>
    </row>
    <row r="1095" spans="1:13" x14ac:dyDescent="0.3">
      <c r="A1095" t="s">
        <v>1538</v>
      </c>
      <c r="B1095" t="s">
        <v>1539</v>
      </c>
      <c r="C1095">
        <v>0.25</v>
      </c>
      <c r="D1095">
        <f t="shared" si="85"/>
        <v>0</v>
      </c>
      <c r="G1095" t="s">
        <v>2335</v>
      </c>
      <c r="H1095" t="s">
        <v>2336</v>
      </c>
      <c r="I1095">
        <v>0.95</v>
      </c>
      <c r="J1095">
        <f t="shared" si="86"/>
        <v>1</v>
      </c>
      <c r="K1095">
        <f t="shared" ca="1" si="87"/>
        <v>0</v>
      </c>
      <c r="L1095">
        <f t="shared" si="88"/>
        <v>0.95</v>
      </c>
      <c r="M1095">
        <f t="shared" ca="1" si="89"/>
        <v>0</v>
      </c>
    </row>
    <row r="1096" spans="1:13" x14ac:dyDescent="0.3">
      <c r="A1096" t="s">
        <v>1541</v>
      </c>
      <c r="B1096" t="s">
        <v>1542</v>
      </c>
      <c r="C1096">
        <v>10</v>
      </c>
      <c r="D1096">
        <f t="shared" si="85"/>
        <v>0</v>
      </c>
      <c r="G1096" t="s">
        <v>2337</v>
      </c>
      <c r="H1096" t="s">
        <v>110</v>
      </c>
      <c r="I1096">
        <v>1.75</v>
      </c>
      <c r="J1096">
        <f t="shared" si="86"/>
        <v>1</v>
      </c>
      <c r="K1096">
        <f t="shared" ca="1" si="87"/>
        <v>0</v>
      </c>
      <c r="L1096">
        <f t="shared" si="88"/>
        <v>1.75</v>
      </c>
      <c r="M1096">
        <f t="shared" ca="1" si="89"/>
        <v>0</v>
      </c>
    </row>
    <row r="1097" spans="1:13" x14ac:dyDescent="0.3">
      <c r="A1097" t="s">
        <v>1544</v>
      </c>
      <c r="B1097" t="s">
        <v>559</v>
      </c>
      <c r="C1097">
        <v>16</v>
      </c>
      <c r="D1097">
        <f t="shared" si="85"/>
        <v>0</v>
      </c>
      <c r="G1097" t="s">
        <v>2338</v>
      </c>
      <c r="H1097" t="s">
        <v>2339</v>
      </c>
      <c r="I1097">
        <v>1.9</v>
      </c>
      <c r="J1097">
        <f t="shared" si="86"/>
        <v>1</v>
      </c>
      <c r="K1097">
        <f t="shared" ca="1" si="87"/>
        <v>0</v>
      </c>
      <c r="L1097">
        <f t="shared" si="88"/>
        <v>1.9</v>
      </c>
      <c r="M1097">
        <f t="shared" ca="1" si="89"/>
        <v>0</v>
      </c>
    </row>
    <row r="1098" spans="1:13" x14ac:dyDescent="0.3">
      <c r="A1098" t="s">
        <v>1545</v>
      </c>
      <c r="B1098" t="s">
        <v>262</v>
      </c>
      <c r="C1098">
        <v>20</v>
      </c>
      <c r="D1098">
        <f t="shared" si="85"/>
        <v>0</v>
      </c>
      <c r="G1098" t="s">
        <v>2340</v>
      </c>
      <c r="H1098" t="s">
        <v>34</v>
      </c>
      <c r="I1098">
        <v>3.5</v>
      </c>
      <c r="J1098">
        <f t="shared" si="86"/>
        <v>1</v>
      </c>
      <c r="K1098">
        <f t="shared" ca="1" si="87"/>
        <v>0</v>
      </c>
      <c r="L1098">
        <f t="shared" si="88"/>
        <v>3.5</v>
      </c>
      <c r="M1098">
        <f t="shared" ca="1" si="89"/>
        <v>0</v>
      </c>
    </row>
    <row r="1099" spans="1:13" x14ac:dyDescent="0.3">
      <c r="A1099" t="s">
        <v>1546</v>
      </c>
      <c r="B1099" t="s">
        <v>1681</v>
      </c>
      <c r="C1099">
        <v>156</v>
      </c>
      <c r="D1099">
        <f t="shared" si="85"/>
        <v>0</v>
      </c>
      <c r="G1099" t="s">
        <v>2341</v>
      </c>
      <c r="H1099" t="s">
        <v>68</v>
      </c>
      <c r="I1099">
        <v>3.5</v>
      </c>
      <c r="J1099">
        <f t="shared" si="86"/>
        <v>1</v>
      </c>
      <c r="K1099">
        <f t="shared" ca="1" si="87"/>
        <v>0</v>
      </c>
      <c r="L1099">
        <f t="shared" si="88"/>
        <v>3.5</v>
      </c>
      <c r="M1099">
        <f t="shared" ca="1" si="89"/>
        <v>0</v>
      </c>
    </row>
    <row r="1100" spans="1:13" x14ac:dyDescent="0.3">
      <c r="A1100" t="s">
        <v>1547</v>
      </c>
      <c r="B1100" t="s">
        <v>126</v>
      </c>
      <c r="C1100">
        <v>2.5</v>
      </c>
      <c r="D1100">
        <f t="shared" si="85"/>
        <v>0</v>
      </c>
      <c r="G1100" t="s">
        <v>2342</v>
      </c>
      <c r="H1100" t="s">
        <v>262</v>
      </c>
      <c r="I1100">
        <v>22</v>
      </c>
      <c r="J1100">
        <f t="shared" si="86"/>
        <v>1</v>
      </c>
      <c r="K1100">
        <f t="shared" ca="1" si="87"/>
        <v>0</v>
      </c>
      <c r="L1100">
        <f t="shared" si="88"/>
        <v>22</v>
      </c>
      <c r="M1100">
        <f t="shared" ca="1" si="89"/>
        <v>0</v>
      </c>
    </row>
    <row r="1101" spans="1:13" x14ac:dyDescent="0.3">
      <c r="A1101" t="s">
        <v>1548</v>
      </c>
      <c r="B1101" t="s">
        <v>1681</v>
      </c>
      <c r="C1101">
        <v>156</v>
      </c>
      <c r="D1101">
        <f t="shared" si="85"/>
        <v>0</v>
      </c>
      <c r="G1101" t="s">
        <v>2343</v>
      </c>
      <c r="H1101" t="s">
        <v>262</v>
      </c>
      <c r="I1101">
        <v>25</v>
      </c>
      <c r="J1101">
        <f t="shared" si="86"/>
        <v>1</v>
      </c>
      <c r="K1101">
        <f t="shared" ca="1" si="87"/>
        <v>0</v>
      </c>
      <c r="L1101">
        <f t="shared" si="88"/>
        <v>25</v>
      </c>
      <c r="M1101">
        <f t="shared" ca="1" si="89"/>
        <v>0</v>
      </c>
    </row>
    <row r="1102" spans="1:13" x14ac:dyDescent="0.3">
      <c r="A1102" t="s">
        <v>2344</v>
      </c>
      <c r="B1102" t="s">
        <v>160</v>
      </c>
      <c r="C1102">
        <v>28</v>
      </c>
      <c r="D1102">
        <f t="shared" si="85"/>
        <v>1</v>
      </c>
      <c r="G1102" t="s">
        <v>2345</v>
      </c>
      <c r="H1102" t="s">
        <v>2346</v>
      </c>
      <c r="I1102">
        <v>28</v>
      </c>
      <c r="J1102">
        <f t="shared" si="86"/>
        <v>1</v>
      </c>
      <c r="K1102">
        <f t="shared" ca="1" si="87"/>
        <v>0</v>
      </c>
      <c r="L1102">
        <f t="shared" si="88"/>
        <v>28</v>
      </c>
      <c r="M1102">
        <f t="shared" ca="1" si="89"/>
        <v>0</v>
      </c>
    </row>
    <row r="1103" spans="1:13" x14ac:dyDescent="0.3">
      <c r="A1103" t="s">
        <v>2347</v>
      </c>
      <c r="B1103" t="s">
        <v>148</v>
      </c>
      <c r="C1103">
        <v>30</v>
      </c>
      <c r="D1103">
        <f t="shared" si="85"/>
        <v>1</v>
      </c>
      <c r="G1103" t="s">
        <v>2348</v>
      </c>
      <c r="H1103" t="s">
        <v>711</v>
      </c>
      <c r="I1103">
        <v>2.4</v>
      </c>
      <c r="J1103">
        <f t="shared" si="86"/>
        <v>1</v>
      </c>
      <c r="K1103">
        <f t="shared" ca="1" si="87"/>
        <v>0</v>
      </c>
      <c r="L1103">
        <f t="shared" si="88"/>
        <v>2.4</v>
      </c>
      <c r="M1103">
        <f t="shared" ca="1" si="89"/>
        <v>0</v>
      </c>
    </row>
    <row r="1104" spans="1:13" x14ac:dyDescent="0.3">
      <c r="A1104" t="s">
        <v>1550</v>
      </c>
      <c r="B1104" t="s">
        <v>1551</v>
      </c>
      <c r="C1104">
        <v>35</v>
      </c>
      <c r="D1104">
        <f t="shared" si="85"/>
        <v>0</v>
      </c>
      <c r="G1104" t="s">
        <v>2349</v>
      </c>
      <c r="H1104" t="s">
        <v>1268</v>
      </c>
      <c r="I1104">
        <v>19</v>
      </c>
      <c r="J1104">
        <f t="shared" si="86"/>
        <v>1</v>
      </c>
      <c r="K1104">
        <f t="shared" ca="1" si="87"/>
        <v>0</v>
      </c>
      <c r="L1104">
        <f t="shared" si="88"/>
        <v>19</v>
      </c>
      <c r="M1104">
        <f t="shared" ca="1" si="89"/>
        <v>0</v>
      </c>
    </row>
    <row r="1105" spans="1:13" x14ac:dyDescent="0.3">
      <c r="A1105" t="s">
        <v>1552</v>
      </c>
      <c r="B1105" t="s">
        <v>1553</v>
      </c>
      <c r="C1105">
        <v>0</v>
      </c>
      <c r="D1105">
        <f t="shared" si="85"/>
        <v>0</v>
      </c>
      <c r="G1105" t="s">
        <v>2350</v>
      </c>
      <c r="H1105" t="s">
        <v>1272</v>
      </c>
      <c r="I1105">
        <v>48.25</v>
      </c>
      <c r="J1105">
        <f t="shared" si="86"/>
        <v>1</v>
      </c>
      <c r="K1105">
        <f t="shared" ca="1" si="87"/>
        <v>0</v>
      </c>
      <c r="L1105">
        <f t="shared" si="88"/>
        <v>48.25</v>
      </c>
      <c r="M1105">
        <f t="shared" ca="1" si="89"/>
        <v>0</v>
      </c>
    </row>
    <row r="1106" spans="1:13" x14ac:dyDescent="0.3">
      <c r="A1106" t="s">
        <v>1555</v>
      </c>
      <c r="B1106" t="s">
        <v>1553</v>
      </c>
      <c r="C1106">
        <v>0</v>
      </c>
      <c r="D1106">
        <f t="shared" si="85"/>
        <v>0</v>
      </c>
      <c r="G1106" t="s">
        <v>2351</v>
      </c>
      <c r="H1106" t="s">
        <v>1268</v>
      </c>
      <c r="I1106">
        <v>20</v>
      </c>
      <c r="J1106">
        <f t="shared" si="86"/>
        <v>1</v>
      </c>
      <c r="K1106">
        <f t="shared" ca="1" si="87"/>
        <v>0</v>
      </c>
      <c r="L1106">
        <f t="shared" si="88"/>
        <v>20</v>
      </c>
      <c r="M1106">
        <f t="shared" ca="1" si="89"/>
        <v>0</v>
      </c>
    </row>
    <row r="1107" spans="1:13" x14ac:dyDescent="0.3">
      <c r="A1107" t="s">
        <v>1558</v>
      </c>
      <c r="B1107" t="s">
        <v>1553</v>
      </c>
      <c r="C1107">
        <v>0</v>
      </c>
      <c r="D1107">
        <f t="shared" si="85"/>
        <v>0</v>
      </c>
      <c r="G1107" t="s">
        <v>2352</v>
      </c>
      <c r="H1107" t="s">
        <v>1264</v>
      </c>
      <c r="I1107">
        <v>34</v>
      </c>
      <c r="J1107">
        <f t="shared" si="86"/>
        <v>1</v>
      </c>
      <c r="K1107">
        <f t="shared" ca="1" si="87"/>
        <v>0</v>
      </c>
      <c r="L1107">
        <f t="shared" si="88"/>
        <v>34</v>
      </c>
      <c r="M1107">
        <f t="shared" ca="1" si="89"/>
        <v>0</v>
      </c>
    </row>
    <row r="1108" spans="1:13" x14ac:dyDescent="0.3">
      <c r="A1108" t="s">
        <v>2353</v>
      </c>
      <c r="B1108" t="s">
        <v>2354</v>
      </c>
      <c r="C1108">
        <v>0</v>
      </c>
      <c r="D1108">
        <f t="shared" si="85"/>
        <v>1</v>
      </c>
      <c r="G1108" t="s">
        <v>2355</v>
      </c>
      <c r="H1108" t="s">
        <v>2078</v>
      </c>
      <c r="I1108">
        <v>21</v>
      </c>
      <c r="J1108">
        <f t="shared" si="86"/>
        <v>1</v>
      </c>
      <c r="K1108">
        <f t="shared" ca="1" si="87"/>
        <v>0</v>
      </c>
      <c r="L1108">
        <f t="shared" si="88"/>
        <v>21</v>
      </c>
      <c r="M1108">
        <f t="shared" ca="1" si="89"/>
        <v>0</v>
      </c>
    </row>
    <row r="1109" spans="1:13" x14ac:dyDescent="0.3">
      <c r="A1109" t="s">
        <v>1559</v>
      </c>
      <c r="B1109" t="s">
        <v>1681</v>
      </c>
      <c r="C1109">
        <v>202</v>
      </c>
      <c r="D1109">
        <f t="shared" si="85"/>
        <v>0</v>
      </c>
      <c r="G1109" t="s">
        <v>2356</v>
      </c>
      <c r="H1109" t="s">
        <v>1268</v>
      </c>
      <c r="I1109">
        <v>33</v>
      </c>
      <c r="J1109">
        <f t="shared" si="86"/>
        <v>1</v>
      </c>
      <c r="K1109">
        <f t="shared" ca="1" si="87"/>
        <v>0</v>
      </c>
      <c r="L1109">
        <f t="shared" si="88"/>
        <v>33</v>
      </c>
      <c r="M1109">
        <f t="shared" ca="1" si="89"/>
        <v>0</v>
      </c>
    </row>
    <row r="1110" spans="1:13" x14ac:dyDescent="0.3">
      <c r="A1110" t="s">
        <v>1560</v>
      </c>
      <c r="B1110" t="s">
        <v>515</v>
      </c>
      <c r="C1110">
        <v>2.5</v>
      </c>
      <c r="D1110">
        <f t="shared" si="85"/>
        <v>0</v>
      </c>
      <c r="G1110" t="s">
        <v>2357</v>
      </c>
      <c r="H1110" t="s">
        <v>2358</v>
      </c>
      <c r="I1110">
        <v>0</v>
      </c>
      <c r="J1110">
        <f t="shared" si="86"/>
        <v>1</v>
      </c>
      <c r="K1110">
        <f t="shared" ca="1" si="87"/>
        <v>0</v>
      </c>
      <c r="L1110">
        <f t="shared" si="88"/>
        <v>0</v>
      </c>
      <c r="M1110">
        <f t="shared" ca="1" si="89"/>
        <v>0</v>
      </c>
    </row>
    <row r="1111" spans="1:13" x14ac:dyDescent="0.3">
      <c r="A1111" t="s">
        <v>2359</v>
      </c>
      <c r="B1111" t="s">
        <v>2360</v>
      </c>
      <c r="C1111">
        <v>0</v>
      </c>
      <c r="D1111">
        <f t="shared" si="85"/>
        <v>1</v>
      </c>
      <c r="G1111" t="s">
        <v>2361</v>
      </c>
      <c r="H1111" t="s">
        <v>34</v>
      </c>
      <c r="I1111">
        <v>4.2</v>
      </c>
      <c r="J1111">
        <f t="shared" si="86"/>
        <v>1</v>
      </c>
      <c r="K1111">
        <f t="shared" ca="1" si="87"/>
        <v>0</v>
      </c>
      <c r="L1111">
        <f t="shared" si="88"/>
        <v>4.2</v>
      </c>
      <c r="M1111">
        <f t="shared" ca="1" si="89"/>
        <v>0</v>
      </c>
    </row>
    <row r="1112" spans="1:13" x14ac:dyDescent="0.3">
      <c r="A1112" t="s">
        <v>2362</v>
      </c>
      <c r="B1112" t="s">
        <v>2363</v>
      </c>
      <c r="C1112">
        <v>0</v>
      </c>
      <c r="D1112">
        <f t="shared" si="85"/>
        <v>1</v>
      </c>
      <c r="G1112" t="s">
        <v>2364</v>
      </c>
      <c r="H1112" t="s">
        <v>839</v>
      </c>
      <c r="I1112">
        <v>4</v>
      </c>
      <c r="J1112">
        <f t="shared" si="86"/>
        <v>1</v>
      </c>
      <c r="K1112">
        <f t="shared" ca="1" si="87"/>
        <v>0</v>
      </c>
      <c r="L1112">
        <f t="shared" si="88"/>
        <v>4</v>
      </c>
      <c r="M1112">
        <f t="shared" ca="1" si="89"/>
        <v>0</v>
      </c>
    </row>
    <row r="1113" spans="1:13" x14ac:dyDescent="0.3">
      <c r="A1113" t="s">
        <v>2365</v>
      </c>
      <c r="B1113" t="s">
        <v>2360</v>
      </c>
      <c r="C1113">
        <v>0</v>
      </c>
      <c r="D1113">
        <f t="shared" si="85"/>
        <v>1</v>
      </c>
      <c r="G1113" t="s">
        <v>2366</v>
      </c>
      <c r="H1113" t="s">
        <v>16</v>
      </c>
      <c r="I1113">
        <v>10.1</v>
      </c>
      <c r="J1113">
        <f t="shared" si="86"/>
        <v>1</v>
      </c>
      <c r="K1113">
        <f t="shared" ca="1" si="87"/>
        <v>0</v>
      </c>
      <c r="L1113">
        <f t="shared" si="88"/>
        <v>10.1</v>
      </c>
      <c r="M1113">
        <f t="shared" ca="1" si="89"/>
        <v>0</v>
      </c>
    </row>
    <row r="1114" spans="1:13" x14ac:dyDescent="0.3">
      <c r="A1114" t="s">
        <v>2367</v>
      </c>
      <c r="B1114" t="s">
        <v>2360</v>
      </c>
      <c r="C1114">
        <v>0</v>
      </c>
      <c r="D1114">
        <f t="shared" si="85"/>
        <v>1</v>
      </c>
      <c r="G1114" t="s">
        <v>2368</v>
      </c>
      <c r="H1114" t="s">
        <v>518</v>
      </c>
      <c r="I1114">
        <v>3.4</v>
      </c>
      <c r="J1114">
        <f t="shared" si="86"/>
        <v>1</v>
      </c>
      <c r="K1114">
        <f t="shared" ca="1" si="87"/>
        <v>0</v>
      </c>
      <c r="L1114">
        <f t="shared" si="88"/>
        <v>3.4</v>
      </c>
      <c r="M1114">
        <f t="shared" ca="1" si="89"/>
        <v>0</v>
      </c>
    </row>
    <row r="1115" spans="1:13" x14ac:dyDescent="0.3">
      <c r="A1115" t="s">
        <v>1563</v>
      </c>
      <c r="B1115" t="s">
        <v>495</v>
      </c>
      <c r="C1115">
        <v>15</v>
      </c>
      <c r="D1115">
        <f t="shared" si="85"/>
        <v>0</v>
      </c>
      <c r="G1115" t="s">
        <v>2369</v>
      </c>
      <c r="H1115" t="s">
        <v>95</v>
      </c>
      <c r="I1115">
        <v>9</v>
      </c>
      <c r="J1115">
        <f t="shared" si="86"/>
        <v>1</v>
      </c>
      <c r="K1115">
        <f t="shared" ca="1" si="87"/>
        <v>0</v>
      </c>
      <c r="L1115">
        <f t="shared" si="88"/>
        <v>9</v>
      </c>
      <c r="M1115">
        <f t="shared" ca="1" si="89"/>
        <v>0</v>
      </c>
    </row>
    <row r="1116" spans="1:13" x14ac:dyDescent="0.3">
      <c r="A1116" t="s">
        <v>2370</v>
      </c>
      <c r="B1116" t="s">
        <v>1525</v>
      </c>
      <c r="C1116">
        <v>0</v>
      </c>
      <c r="D1116">
        <f t="shared" si="85"/>
        <v>1</v>
      </c>
      <c r="G1116" t="s">
        <v>2371</v>
      </c>
      <c r="H1116" t="s">
        <v>654</v>
      </c>
      <c r="I1116">
        <v>141</v>
      </c>
      <c r="J1116">
        <f t="shared" si="86"/>
        <v>1</v>
      </c>
      <c r="K1116">
        <f t="shared" ca="1" si="87"/>
        <v>0</v>
      </c>
      <c r="L1116">
        <f t="shared" si="88"/>
        <v>141</v>
      </c>
      <c r="M1116">
        <f t="shared" ca="1" si="89"/>
        <v>0</v>
      </c>
    </row>
    <row r="1117" spans="1:13" x14ac:dyDescent="0.3">
      <c r="A1117" t="s">
        <v>1564</v>
      </c>
      <c r="B1117" t="s">
        <v>125</v>
      </c>
      <c r="C1117">
        <v>6.75</v>
      </c>
      <c r="D1117">
        <f t="shared" si="85"/>
        <v>0</v>
      </c>
      <c r="G1117" t="s">
        <v>2372</v>
      </c>
      <c r="H1117" t="s">
        <v>2373</v>
      </c>
      <c r="I1117">
        <v>85</v>
      </c>
      <c r="J1117">
        <f t="shared" si="86"/>
        <v>1</v>
      </c>
      <c r="K1117">
        <f t="shared" ca="1" si="87"/>
        <v>0</v>
      </c>
      <c r="L1117">
        <f t="shared" si="88"/>
        <v>85</v>
      </c>
      <c r="M1117">
        <f t="shared" ca="1" si="89"/>
        <v>0</v>
      </c>
    </row>
    <row r="1118" spans="1:13" x14ac:dyDescent="0.3">
      <c r="A1118" t="s">
        <v>2374</v>
      </c>
      <c r="B1118" t="s">
        <v>2375</v>
      </c>
      <c r="C1118">
        <v>0</v>
      </c>
      <c r="D1118">
        <f t="shared" si="85"/>
        <v>1</v>
      </c>
      <c r="G1118" t="s">
        <v>2376</v>
      </c>
      <c r="H1118" t="s">
        <v>173</v>
      </c>
      <c r="I1118">
        <v>12</v>
      </c>
      <c r="J1118">
        <f t="shared" si="86"/>
        <v>1</v>
      </c>
      <c r="K1118">
        <f t="shared" ca="1" si="87"/>
        <v>0</v>
      </c>
      <c r="L1118">
        <f t="shared" si="88"/>
        <v>12</v>
      </c>
      <c r="M1118">
        <f t="shared" ca="1" si="89"/>
        <v>0</v>
      </c>
    </row>
    <row r="1119" spans="1:13" x14ac:dyDescent="0.3">
      <c r="A1119" t="s">
        <v>1565</v>
      </c>
      <c r="B1119" t="s">
        <v>1566</v>
      </c>
      <c r="C1119">
        <v>10</v>
      </c>
      <c r="D1119">
        <f t="shared" si="85"/>
        <v>0</v>
      </c>
      <c r="G1119" t="s">
        <v>2377</v>
      </c>
      <c r="H1119" t="s">
        <v>173</v>
      </c>
      <c r="I1119">
        <v>12</v>
      </c>
      <c r="J1119">
        <f t="shared" si="86"/>
        <v>1</v>
      </c>
      <c r="K1119">
        <f t="shared" ca="1" si="87"/>
        <v>0</v>
      </c>
      <c r="L1119">
        <f t="shared" si="88"/>
        <v>12</v>
      </c>
      <c r="M1119">
        <f t="shared" ca="1" si="89"/>
        <v>0</v>
      </c>
    </row>
    <row r="1120" spans="1:13" x14ac:dyDescent="0.3">
      <c r="A1120" t="s">
        <v>1567</v>
      </c>
      <c r="B1120" t="s">
        <v>892</v>
      </c>
      <c r="C1120">
        <v>9</v>
      </c>
      <c r="D1120">
        <f t="shared" si="85"/>
        <v>0</v>
      </c>
      <c r="G1120" t="s">
        <v>2378</v>
      </c>
      <c r="H1120" t="s">
        <v>173</v>
      </c>
      <c r="I1120">
        <v>12</v>
      </c>
      <c r="J1120">
        <f t="shared" si="86"/>
        <v>1</v>
      </c>
      <c r="K1120">
        <f t="shared" ca="1" si="87"/>
        <v>0</v>
      </c>
      <c r="L1120">
        <f t="shared" si="88"/>
        <v>12</v>
      </c>
      <c r="M1120">
        <f t="shared" ca="1" si="89"/>
        <v>0</v>
      </c>
    </row>
    <row r="1121" spans="1:13" x14ac:dyDescent="0.3">
      <c r="A1121" t="s">
        <v>1570</v>
      </c>
      <c r="B1121" t="s">
        <v>1553</v>
      </c>
      <c r="C1121">
        <v>0</v>
      </c>
      <c r="D1121">
        <f t="shared" si="85"/>
        <v>0</v>
      </c>
      <c r="G1121" t="s">
        <v>2379</v>
      </c>
      <c r="H1121" t="s">
        <v>1319</v>
      </c>
      <c r="I1121">
        <v>12</v>
      </c>
      <c r="J1121">
        <f t="shared" si="86"/>
        <v>1</v>
      </c>
      <c r="K1121">
        <f t="shared" ca="1" si="87"/>
        <v>0</v>
      </c>
      <c r="L1121">
        <f t="shared" si="88"/>
        <v>12</v>
      </c>
      <c r="M1121">
        <f t="shared" ca="1" si="89"/>
        <v>0</v>
      </c>
    </row>
    <row r="1122" spans="1:13" x14ac:dyDescent="0.3">
      <c r="A1122" t="s">
        <v>2380</v>
      </c>
      <c r="B1122" t="s">
        <v>2381</v>
      </c>
      <c r="C1122">
        <v>0.7</v>
      </c>
      <c r="D1122">
        <f t="shared" si="85"/>
        <v>1</v>
      </c>
      <c r="G1122" t="s">
        <v>2382</v>
      </c>
      <c r="H1122" t="s">
        <v>1319</v>
      </c>
      <c r="I1122">
        <v>13</v>
      </c>
      <c r="J1122">
        <f t="shared" si="86"/>
        <v>1</v>
      </c>
      <c r="K1122">
        <f t="shared" ca="1" si="87"/>
        <v>0</v>
      </c>
      <c r="L1122">
        <f t="shared" si="88"/>
        <v>13</v>
      </c>
      <c r="M1122">
        <f t="shared" ca="1" si="89"/>
        <v>0</v>
      </c>
    </row>
    <row r="1123" spans="1:13" x14ac:dyDescent="0.3">
      <c r="A1123" t="s">
        <v>2383</v>
      </c>
      <c r="B1123" t="s">
        <v>898</v>
      </c>
      <c r="C1123">
        <v>0.8</v>
      </c>
      <c r="D1123">
        <f t="shared" si="85"/>
        <v>1</v>
      </c>
      <c r="G1123" t="s">
        <v>2384</v>
      </c>
      <c r="H1123" t="s">
        <v>1208</v>
      </c>
      <c r="I1123">
        <v>157</v>
      </c>
      <c r="J1123">
        <f t="shared" si="86"/>
        <v>1</v>
      </c>
      <c r="K1123">
        <f t="shared" ca="1" si="87"/>
        <v>0</v>
      </c>
      <c r="L1123">
        <f t="shared" si="88"/>
        <v>157</v>
      </c>
      <c r="M1123">
        <f t="shared" ca="1" si="89"/>
        <v>0</v>
      </c>
    </row>
    <row r="1124" spans="1:13" x14ac:dyDescent="0.3">
      <c r="A1124" t="s">
        <v>2385</v>
      </c>
      <c r="B1124" t="s">
        <v>2386</v>
      </c>
      <c r="C1124">
        <v>1.6</v>
      </c>
      <c r="D1124">
        <f t="shared" si="85"/>
        <v>1</v>
      </c>
      <c r="G1124" t="s">
        <v>2387</v>
      </c>
      <c r="H1124" t="s">
        <v>1319</v>
      </c>
      <c r="I1124">
        <v>13</v>
      </c>
      <c r="J1124">
        <f t="shared" si="86"/>
        <v>1</v>
      </c>
      <c r="K1124">
        <f t="shared" ca="1" si="87"/>
        <v>0</v>
      </c>
      <c r="L1124">
        <f t="shared" si="88"/>
        <v>13</v>
      </c>
      <c r="M1124">
        <f t="shared" ca="1" si="89"/>
        <v>0</v>
      </c>
    </row>
    <row r="1125" spans="1:13" x14ac:dyDescent="0.3">
      <c r="A1125" t="s">
        <v>2388</v>
      </c>
      <c r="B1125" t="s">
        <v>2389</v>
      </c>
      <c r="C1125">
        <v>0.7</v>
      </c>
      <c r="D1125">
        <f t="shared" si="85"/>
        <v>1</v>
      </c>
      <c r="G1125" t="s">
        <v>2390</v>
      </c>
      <c r="H1125" t="s">
        <v>2391</v>
      </c>
      <c r="I1125">
        <v>45.5</v>
      </c>
      <c r="J1125">
        <f t="shared" si="86"/>
        <v>1</v>
      </c>
      <c r="K1125">
        <f t="shared" ca="1" si="87"/>
        <v>0</v>
      </c>
      <c r="L1125">
        <f t="shared" si="88"/>
        <v>45.5</v>
      </c>
      <c r="M1125">
        <f t="shared" ca="1" si="89"/>
        <v>0</v>
      </c>
    </row>
    <row r="1126" spans="1:13" x14ac:dyDescent="0.3">
      <c r="A1126" t="s">
        <v>2392</v>
      </c>
      <c r="B1126" t="s">
        <v>2393</v>
      </c>
      <c r="C1126">
        <v>0.16</v>
      </c>
      <c r="D1126">
        <f t="shared" si="85"/>
        <v>1</v>
      </c>
      <c r="G1126" t="s">
        <v>2394</v>
      </c>
      <c r="H1126" t="s">
        <v>2395</v>
      </c>
      <c r="I1126">
        <v>0</v>
      </c>
      <c r="J1126">
        <f t="shared" si="86"/>
        <v>1</v>
      </c>
      <c r="K1126">
        <f t="shared" ca="1" si="87"/>
        <v>0</v>
      </c>
      <c r="L1126">
        <f t="shared" si="88"/>
        <v>0</v>
      </c>
      <c r="M1126">
        <f t="shared" ca="1" si="89"/>
        <v>0</v>
      </c>
    </row>
    <row r="1127" spans="1:13" x14ac:dyDescent="0.3">
      <c r="A1127" t="s">
        <v>2396</v>
      </c>
      <c r="B1127" t="s">
        <v>953</v>
      </c>
      <c r="C1127">
        <v>0.8</v>
      </c>
      <c r="D1127">
        <f t="shared" si="85"/>
        <v>1</v>
      </c>
      <c r="G1127" t="s">
        <v>2397</v>
      </c>
      <c r="H1127" t="s">
        <v>454</v>
      </c>
      <c r="I1127">
        <v>2.25</v>
      </c>
      <c r="J1127">
        <f t="shared" si="86"/>
        <v>1</v>
      </c>
      <c r="K1127">
        <f t="shared" ca="1" si="87"/>
        <v>0</v>
      </c>
      <c r="L1127">
        <f t="shared" si="88"/>
        <v>2.25</v>
      </c>
      <c r="M1127">
        <f t="shared" ca="1" si="89"/>
        <v>0</v>
      </c>
    </row>
    <row r="1128" spans="1:13" x14ac:dyDescent="0.3">
      <c r="A1128" t="s">
        <v>1571</v>
      </c>
      <c r="B1128" t="s">
        <v>18</v>
      </c>
      <c r="C1128">
        <v>11.5</v>
      </c>
      <c r="D1128">
        <f t="shared" si="85"/>
        <v>0</v>
      </c>
      <c r="G1128" t="s">
        <v>2398</v>
      </c>
      <c r="H1128" t="s">
        <v>518</v>
      </c>
      <c r="I1128">
        <v>2</v>
      </c>
      <c r="J1128">
        <f t="shared" si="86"/>
        <v>1</v>
      </c>
      <c r="K1128">
        <f t="shared" ca="1" si="87"/>
        <v>0</v>
      </c>
      <c r="L1128">
        <f t="shared" si="88"/>
        <v>2</v>
      </c>
      <c r="M1128">
        <f t="shared" ca="1" si="89"/>
        <v>0</v>
      </c>
    </row>
    <row r="1129" spans="1:13" x14ac:dyDescent="0.3">
      <c r="A1129" t="s">
        <v>2399</v>
      </c>
      <c r="B1129" t="s">
        <v>2400</v>
      </c>
      <c r="C1129">
        <v>0</v>
      </c>
      <c r="D1129">
        <f t="shared" si="85"/>
        <v>1</v>
      </c>
      <c r="G1129" t="s">
        <v>2401</v>
      </c>
      <c r="H1129" t="s">
        <v>1382</v>
      </c>
      <c r="I1129">
        <v>2.5</v>
      </c>
      <c r="J1129">
        <f t="shared" si="86"/>
        <v>1</v>
      </c>
      <c r="K1129">
        <f t="shared" ca="1" si="87"/>
        <v>0</v>
      </c>
      <c r="L1129">
        <f t="shared" si="88"/>
        <v>2.5</v>
      </c>
      <c r="M1129">
        <f t="shared" ca="1" si="89"/>
        <v>0</v>
      </c>
    </row>
    <row r="1130" spans="1:13" x14ac:dyDescent="0.3">
      <c r="A1130" t="s">
        <v>2402</v>
      </c>
      <c r="B1130" t="s">
        <v>2403</v>
      </c>
      <c r="C1130">
        <v>0</v>
      </c>
      <c r="D1130">
        <f t="shared" si="85"/>
        <v>1</v>
      </c>
      <c r="G1130" t="s">
        <v>2404</v>
      </c>
      <c r="H1130" t="s">
        <v>68</v>
      </c>
      <c r="I1130">
        <v>2.25</v>
      </c>
      <c r="J1130">
        <f t="shared" si="86"/>
        <v>1</v>
      </c>
      <c r="K1130">
        <f t="shared" ca="1" si="87"/>
        <v>0</v>
      </c>
      <c r="L1130">
        <f t="shared" si="88"/>
        <v>2.25</v>
      </c>
      <c r="M1130">
        <f t="shared" ca="1" si="89"/>
        <v>0</v>
      </c>
    </row>
    <row r="1131" spans="1:13" x14ac:dyDescent="0.3">
      <c r="A1131" t="s">
        <v>1574</v>
      </c>
      <c r="B1131" t="s">
        <v>34</v>
      </c>
      <c r="C1131">
        <v>2.75</v>
      </c>
      <c r="D1131">
        <f t="shared" si="85"/>
        <v>0</v>
      </c>
      <c r="G1131" t="s">
        <v>2405</v>
      </c>
      <c r="H1131" t="s">
        <v>2406</v>
      </c>
      <c r="I1131">
        <v>21</v>
      </c>
      <c r="J1131">
        <f t="shared" si="86"/>
        <v>1</v>
      </c>
      <c r="K1131">
        <f t="shared" ca="1" si="87"/>
        <v>0</v>
      </c>
      <c r="L1131">
        <f t="shared" si="88"/>
        <v>21</v>
      </c>
      <c r="M1131">
        <f t="shared" ca="1" si="89"/>
        <v>0</v>
      </c>
    </row>
    <row r="1132" spans="1:13" x14ac:dyDescent="0.3">
      <c r="A1132" t="s">
        <v>1577</v>
      </c>
      <c r="B1132" t="s">
        <v>488</v>
      </c>
      <c r="C1132">
        <v>3</v>
      </c>
      <c r="D1132">
        <f t="shared" si="85"/>
        <v>0</v>
      </c>
      <c r="G1132" t="s">
        <v>2407</v>
      </c>
      <c r="H1132" t="s">
        <v>74</v>
      </c>
      <c r="I1132">
        <v>0</v>
      </c>
      <c r="J1132">
        <f t="shared" si="86"/>
        <v>1</v>
      </c>
      <c r="K1132">
        <f t="shared" ca="1" si="87"/>
        <v>0</v>
      </c>
      <c r="L1132">
        <f t="shared" si="88"/>
        <v>0</v>
      </c>
      <c r="M1132">
        <f t="shared" ca="1" si="89"/>
        <v>0</v>
      </c>
    </row>
    <row r="1133" spans="1:13" x14ac:dyDescent="0.3">
      <c r="A1133" t="s">
        <v>1580</v>
      </c>
      <c r="B1133" t="s">
        <v>1382</v>
      </c>
      <c r="C1133">
        <v>1.75</v>
      </c>
      <c r="D1133">
        <f t="shared" si="85"/>
        <v>0</v>
      </c>
      <c r="G1133" t="s">
        <v>2408</v>
      </c>
      <c r="H1133" t="s">
        <v>2409</v>
      </c>
      <c r="I1133">
        <v>0</v>
      </c>
      <c r="J1133">
        <f t="shared" si="86"/>
        <v>1</v>
      </c>
      <c r="K1133">
        <f t="shared" ca="1" si="87"/>
        <v>0</v>
      </c>
      <c r="L1133">
        <f t="shared" si="88"/>
        <v>0</v>
      </c>
      <c r="M1133">
        <f t="shared" ca="1" si="89"/>
        <v>0</v>
      </c>
    </row>
    <row r="1134" spans="1:13" x14ac:dyDescent="0.3">
      <c r="A1134" t="s">
        <v>1581</v>
      </c>
      <c r="B1134" t="s">
        <v>2410</v>
      </c>
      <c r="C1134">
        <v>4</v>
      </c>
      <c r="D1134">
        <f t="shared" si="85"/>
        <v>0</v>
      </c>
      <c r="G1134" t="s">
        <v>2411</v>
      </c>
      <c r="H1134" t="s">
        <v>6</v>
      </c>
      <c r="I1134">
        <v>3</v>
      </c>
      <c r="J1134">
        <f t="shared" si="86"/>
        <v>1</v>
      </c>
      <c r="K1134">
        <f t="shared" ca="1" si="87"/>
        <v>0</v>
      </c>
      <c r="L1134">
        <f t="shared" si="88"/>
        <v>3</v>
      </c>
      <c r="M1134">
        <f t="shared" ca="1" si="89"/>
        <v>0</v>
      </c>
    </row>
    <row r="1135" spans="1:13" x14ac:dyDescent="0.3">
      <c r="A1135" t="s">
        <v>2412</v>
      </c>
      <c r="B1135" t="s">
        <v>2413</v>
      </c>
      <c r="C1135">
        <v>0</v>
      </c>
      <c r="D1135">
        <f t="shared" si="85"/>
        <v>1</v>
      </c>
      <c r="G1135" t="s">
        <v>2414</v>
      </c>
      <c r="H1135" t="s">
        <v>839</v>
      </c>
      <c r="I1135">
        <v>5</v>
      </c>
      <c r="J1135">
        <f t="shared" si="86"/>
        <v>1</v>
      </c>
      <c r="K1135">
        <f t="shared" ca="1" si="87"/>
        <v>0</v>
      </c>
      <c r="L1135">
        <f t="shared" si="88"/>
        <v>5</v>
      </c>
      <c r="M1135">
        <f t="shared" ca="1" si="89"/>
        <v>0</v>
      </c>
    </row>
    <row r="1136" spans="1:13" x14ac:dyDescent="0.3">
      <c r="A1136" t="s">
        <v>2415</v>
      </c>
      <c r="B1136" t="s">
        <v>2416</v>
      </c>
      <c r="C1136">
        <v>0</v>
      </c>
      <c r="D1136">
        <f t="shared" si="85"/>
        <v>1</v>
      </c>
      <c r="G1136" t="s">
        <v>2417</v>
      </c>
      <c r="H1136" t="s">
        <v>9</v>
      </c>
      <c r="I1136">
        <v>4.9000000000000004</v>
      </c>
      <c r="J1136">
        <f t="shared" si="86"/>
        <v>1</v>
      </c>
      <c r="K1136">
        <f t="shared" ca="1" si="87"/>
        <v>0</v>
      </c>
      <c r="L1136">
        <f t="shared" si="88"/>
        <v>4.9000000000000004</v>
      </c>
      <c r="M1136">
        <f t="shared" ca="1" si="89"/>
        <v>0</v>
      </c>
    </row>
    <row r="1137" spans="1:13" x14ac:dyDescent="0.3">
      <c r="A1137" t="s">
        <v>1585</v>
      </c>
      <c r="B1137" t="s">
        <v>1586</v>
      </c>
      <c r="C1137">
        <v>2.4</v>
      </c>
      <c r="D1137">
        <f t="shared" si="85"/>
        <v>0</v>
      </c>
      <c r="G1137" t="s">
        <v>2418</v>
      </c>
      <c r="H1137" t="s">
        <v>18</v>
      </c>
      <c r="I1137">
        <v>16.8</v>
      </c>
      <c r="J1137">
        <f t="shared" si="86"/>
        <v>1</v>
      </c>
      <c r="K1137">
        <f t="shared" ca="1" si="87"/>
        <v>0</v>
      </c>
      <c r="L1137">
        <f t="shared" si="88"/>
        <v>16.8</v>
      </c>
      <c r="M1137">
        <f t="shared" ca="1" si="89"/>
        <v>0</v>
      </c>
    </row>
    <row r="1138" spans="1:13" x14ac:dyDescent="0.3">
      <c r="A1138" t="s">
        <v>1587</v>
      </c>
      <c r="B1138" t="s">
        <v>1551</v>
      </c>
      <c r="C1138">
        <v>36</v>
      </c>
      <c r="D1138">
        <f t="shared" si="85"/>
        <v>0</v>
      </c>
      <c r="G1138" t="s">
        <v>2419</v>
      </c>
      <c r="H1138" t="s">
        <v>105</v>
      </c>
      <c r="I1138">
        <v>3</v>
      </c>
      <c r="J1138">
        <f t="shared" si="86"/>
        <v>1</v>
      </c>
      <c r="K1138">
        <f t="shared" ca="1" si="87"/>
        <v>0</v>
      </c>
      <c r="L1138">
        <f t="shared" si="88"/>
        <v>3</v>
      </c>
      <c r="M1138">
        <f t="shared" ca="1" si="89"/>
        <v>0</v>
      </c>
    </row>
    <row r="1139" spans="1:13" x14ac:dyDescent="0.3">
      <c r="A1139" t="s">
        <v>1588</v>
      </c>
      <c r="B1139" t="s">
        <v>110</v>
      </c>
      <c r="C1139">
        <v>2</v>
      </c>
      <c r="D1139">
        <f t="shared" si="85"/>
        <v>0</v>
      </c>
      <c r="G1139" t="s">
        <v>2420</v>
      </c>
      <c r="H1139" t="s">
        <v>2421</v>
      </c>
      <c r="I1139">
        <v>42</v>
      </c>
      <c r="J1139">
        <f t="shared" si="86"/>
        <v>1</v>
      </c>
      <c r="K1139">
        <f t="shared" ca="1" si="87"/>
        <v>0</v>
      </c>
      <c r="L1139">
        <f t="shared" si="88"/>
        <v>42</v>
      </c>
      <c r="M1139">
        <f t="shared" ca="1" si="89"/>
        <v>0</v>
      </c>
    </row>
    <row r="1140" spans="1:13" x14ac:dyDescent="0.3">
      <c r="A1140" t="s">
        <v>1590</v>
      </c>
      <c r="B1140" t="s">
        <v>110</v>
      </c>
      <c r="C1140">
        <v>2</v>
      </c>
      <c r="D1140">
        <f t="shared" si="85"/>
        <v>0</v>
      </c>
      <c r="G1140" t="s">
        <v>2422</v>
      </c>
      <c r="H1140" t="s">
        <v>2423</v>
      </c>
      <c r="I1140">
        <v>42</v>
      </c>
      <c r="J1140">
        <f t="shared" si="86"/>
        <v>1</v>
      </c>
      <c r="K1140">
        <f t="shared" ca="1" si="87"/>
        <v>0</v>
      </c>
      <c r="L1140">
        <f t="shared" si="88"/>
        <v>42</v>
      </c>
      <c r="M1140">
        <f t="shared" ca="1" si="89"/>
        <v>0</v>
      </c>
    </row>
    <row r="1141" spans="1:13" x14ac:dyDescent="0.3">
      <c r="A1141" t="s">
        <v>1592</v>
      </c>
      <c r="B1141" t="s">
        <v>313</v>
      </c>
      <c r="C1141">
        <v>1.6</v>
      </c>
      <c r="D1141">
        <f t="shared" si="85"/>
        <v>0</v>
      </c>
      <c r="G1141" t="s">
        <v>2424</v>
      </c>
      <c r="H1141" t="s">
        <v>385</v>
      </c>
      <c r="I1141">
        <v>0</v>
      </c>
      <c r="J1141">
        <f t="shared" si="86"/>
        <v>1</v>
      </c>
      <c r="K1141">
        <f t="shared" ca="1" si="87"/>
        <v>0</v>
      </c>
      <c r="L1141">
        <f t="shared" si="88"/>
        <v>0</v>
      </c>
      <c r="M1141">
        <f t="shared" ca="1" si="89"/>
        <v>0</v>
      </c>
    </row>
    <row r="1142" spans="1:13" x14ac:dyDescent="0.3">
      <c r="A1142" t="s">
        <v>1593</v>
      </c>
      <c r="B1142" t="s">
        <v>2425</v>
      </c>
      <c r="C1142">
        <v>0</v>
      </c>
      <c r="D1142">
        <f t="shared" si="85"/>
        <v>0</v>
      </c>
      <c r="G1142" t="s">
        <v>2426</v>
      </c>
      <c r="H1142" t="s">
        <v>2427</v>
      </c>
      <c r="I1142">
        <v>0</v>
      </c>
      <c r="J1142">
        <f t="shared" si="86"/>
        <v>1</v>
      </c>
      <c r="K1142">
        <f t="shared" ca="1" si="87"/>
        <v>0</v>
      </c>
      <c r="L1142">
        <f t="shared" si="88"/>
        <v>0</v>
      </c>
      <c r="M1142">
        <f t="shared" ca="1" si="89"/>
        <v>0</v>
      </c>
    </row>
    <row r="1143" spans="1:13" x14ac:dyDescent="0.3">
      <c r="A1143" t="s">
        <v>2428</v>
      </c>
      <c r="B1143" t="s">
        <v>2429</v>
      </c>
      <c r="C1143">
        <v>9</v>
      </c>
      <c r="D1143">
        <f t="shared" si="85"/>
        <v>1</v>
      </c>
      <c r="G1143" t="s">
        <v>2430</v>
      </c>
      <c r="H1143" t="s">
        <v>2431</v>
      </c>
      <c r="I1143">
        <v>32</v>
      </c>
      <c r="J1143">
        <f t="shared" si="86"/>
        <v>1</v>
      </c>
      <c r="K1143">
        <f t="shared" ca="1" si="87"/>
        <v>0</v>
      </c>
      <c r="L1143">
        <f t="shared" si="88"/>
        <v>32</v>
      </c>
      <c r="M1143">
        <f t="shared" ca="1" si="89"/>
        <v>0</v>
      </c>
    </row>
    <row r="1144" spans="1:13" x14ac:dyDescent="0.3">
      <c r="A1144" t="s">
        <v>2432</v>
      </c>
      <c r="B1144" t="s">
        <v>2433</v>
      </c>
      <c r="C1144">
        <v>16</v>
      </c>
      <c r="D1144">
        <f t="shared" si="85"/>
        <v>1</v>
      </c>
      <c r="G1144" t="s">
        <v>2434</v>
      </c>
      <c r="H1144" t="s">
        <v>1047</v>
      </c>
      <c r="I1144">
        <v>16</v>
      </c>
      <c r="J1144">
        <f t="shared" si="86"/>
        <v>1</v>
      </c>
      <c r="K1144">
        <f t="shared" ca="1" si="87"/>
        <v>0</v>
      </c>
      <c r="L1144">
        <f t="shared" si="88"/>
        <v>16</v>
      </c>
      <c r="M1144">
        <f t="shared" ca="1" si="89"/>
        <v>0</v>
      </c>
    </row>
    <row r="1145" spans="1:13" x14ac:dyDescent="0.3">
      <c r="A1145" t="s">
        <v>1595</v>
      </c>
      <c r="B1145" t="s">
        <v>2435</v>
      </c>
      <c r="C1145">
        <v>0</v>
      </c>
      <c r="D1145">
        <f t="shared" si="85"/>
        <v>0</v>
      </c>
      <c r="G1145" t="s">
        <v>2436</v>
      </c>
      <c r="H1145" t="s">
        <v>1051</v>
      </c>
      <c r="I1145">
        <v>16</v>
      </c>
      <c r="J1145">
        <f t="shared" si="86"/>
        <v>1</v>
      </c>
      <c r="K1145">
        <f t="shared" ca="1" si="87"/>
        <v>0</v>
      </c>
      <c r="L1145">
        <f t="shared" si="88"/>
        <v>16</v>
      </c>
      <c r="M1145">
        <f t="shared" ca="1" si="89"/>
        <v>0</v>
      </c>
    </row>
    <row r="1146" spans="1:13" x14ac:dyDescent="0.3">
      <c r="A1146" t="s">
        <v>1599</v>
      </c>
      <c r="B1146" t="s">
        <v>1039</v>
      </c>
      <c r="C1146">
        <v>5</v>
      </c>
      <c r="D1146">
        <f t="shared" si="85"/>
        <v>0</v>
      </c>
      <c r="G1146" t="s">
        <v>2437</v>
      </c>
      <c r="H1146" t="s">
        <v>1213</v>
      </c>
      <c r="I1146">
        <v>31</v>
      </c>
      <c r="J1146">
        <f t="shared" si="86"/>
        <v>1</v>
      </c>
      <c r="K1146">
        <f t="shared" ca="1" si="87"/>
        <v>0</v>
      </c>
      <c r="L1146">
        <f t="shared" si="88"/>
        <v>31</v>
      </c>
      <c r="M1146">
        <f t="shared" ca="1" si="89"/>
        <v>0</v>
      </c>
    </row>
    <row r="1147" spans="1:13" x14ac:dyDescent="0.3">
      <c r="A1147" t="s">
        <v>1601</v>
      </c>
      <c r="B1147" t="s">
        <v>2438</v>
      </c>
      <c r="C1147">
        <v>10</v>
      </c>
      <c r="D1147">
        <f t="shared" si="85"/>
        <v>0</v>
      </c>
      <c r="G1147" t="s">
        <v>2439</v>
      </c>
      <c r="H1147" t="s">
        <v>1215</v>
      </c>
      <c r="I1147">
        <v>31</v>
      </c>
      <c r="J1147">
        <f t="shared" si="86"/>
        <v>1</v>
      </c>
      <c r="K1147">
        <f t="shared" ca="1" si="87"/>
        <v>0</v>
      </c>
      <c r="L1147">
        <f t="shared" si="88"/>
        <v>31</v>
      </c>
      <c r="M1147">
        <f t="shared" ca="1" si="89"/>
        <v>0</v>
      </c>
    </row>
    <row r="1148" spans="1:13" x14ac:dyDescent="0.3">
      <c r="A1148" t="s">
        <v>1602</v>
      </c>
      <c r="B1148" t="s">
        <v>2440</v>
      </c>
      <c r="C1148">
        <v>9</v>
      </c>
      <c r="D1148">
        <f t="shared" si="85"/>
        <v>0</v>
      </c>
      <c r="G1148" t="s">
        <v>2441</v>
      </c>
      <c r="H1148" t="s">
        <v>2442</v>
      </c>
      <c r="I1148">
        <v>100</v>
      </c>
      <c r="J1148">
        <f t="shared" si="86"/>
        <v>1</v>
      </c>
      <c r="K1148">
        <f t="shared" ca="1" si="87"/>
        <v>0</v>
      </c>
      <c r="L1148">
        <f t="shared" si="88"/>
        <v>100</v>
      </c>
      <c r="M1148">
        <f t="shared" ca="1" si="89"/>
        <v>0</v>
      </c>
    </row>
    <row r="1149" spans="1:13" x14ac:dyDescent="0.3">
      <c r="A1149" t="s">
        <v>1606</v>
      </c>
      <c r="B1149" t="s">
        <v>165</v>
      </c>
      <c r="C1149">
        <v>7</v>
      </c>
      <c r="D1149">
        <f t="shared" si="85"/>
        <v>0</v>
      </c>
      <c r="G1149" t="s">
        <v>2443</v>
      </c>
      <c r="H1149" t="s">
        <v>113</v>
      </c>
      <c r="I1149">
        <v>68</v>
      </c>
      <c r="J1149">
        <f t="shared" si="86"/>
        <v>1</v>
      </c>
      <c r="K1149">
        <f t="shared" ca="1" si="87"/>
        <v>0</v>
      </c>
      <c r="L1149">
        <f t="shared" si="88"/>
        <v>68</v>
      </c>
      <c r="M1149">
        <f t="shared" ca="1" si="89"/>
        <v>0</v>
      </c>
    </row>
    <row r="1150" spans="1:13" x14ac:dyDescent="0.3">
      <c r="A1150" t="s">
        <v>2444</v>
      </c>
      <c r="B1150" t="s">
        <v>1029</v>
      </c>
      <c r="C1150">
        <v>8.5</v>
      </c>
      <c r="D1150">
        <f t="shared" si="85"/>
        <v>1</v>
      </c>
      <c r="G1150" t="s">
        <v>2445</v>
      </c>
      <c r="H1150" t="s">
        <v>115</v>
      </c>
      <c r="I1150">
        <v>68</v>
      </c>
      <c r="J1150">
        <f t="shared" si="86"/>
        <v>1</v>
      </c>
      <c r="K1150">
        <f t="shared" ca="1" si="87"/>
        <v>0</v>
      </c>
      <c r="L1150">
        <f t="shared" si="88"/>
        <v>68</v>
      </c>
      <c r="M1150">
        <f t="shared" ca="1" si="89"/>
        <v>0</v>
      </c>
    </row>
    <row r="1151" spans="1:13" x14ac:dyDescent="0.3">
      <c r="A1151" t="s">
        <v>1608</v>
      </c>
      <c r="B1151" t="s">
        <v>2446</v>
      </c>
      <c r="C1151">
        <v>3.5</v>
      </c>
      <c r="D1151">
        <f t="shared" si="85"/>
        <v>0</v>
      </c>
      <c r="G1151" t="s">
        <v>2447</v>
      </c>
      <c r="H1151" t="s">
        <v>1221</v>
      </c>
      <c r="I1151">
        <v>38</v>
      </c>
      <c r="J1151">
        <f t="shared" si="86"/>
        <v>1</v>
      </c>
      <c r="K1151">
        <f t="shared" ca="1" si="87"/>
        <v>0</v>
      </c>
      <c r="L1151">
        <f t="shared" si="88"/>
        <v>38</v>
      </c>
      <c r="M1151">
        <f t="shared" ca="1" si="89"/>
        <v>0</v>
      </c>
    </row>
    <row r="1152" spans="1:13" x14ac:dyDescent="0.3">
      <c r="A1152" t="s">
        <v>1612</v>
      </c>
      <c r="B1152" t="s">
        <v>1613</v>
      </c>
      <c r="C1152">
        <v>4.5</v>
      </c>
      <c r="D1152">
        <f t="shared" si="85"/>
        <v>0</v>
      </c>
      <c r="G1152" t="s">
        <v>2448</v>
      </c>
      <c r="H1152" t="s">
        <v>1219</v>
      </c>
      <c r="I1152">
        <v>38</v>
      </c>
      <c r="J1152">
        <f t="shared" si="86"/>
        <v>1</v>
      </c>
      <c r="K1152">
        <f t="shared" ca="1" si="87"/>
        <v>0</v>
      </c>
      <c r="L1152">
        <f t="shared" si="88"/>
        <v>38</v>
      </c>
      <c r="M1152">
        <f t="shared" ca="1" si="89"/>
        <v>0</v>
      </c>
    </row>
    <row r="1153" spans="1:13" x14ac:dyDescent="0.3">
      <c r="A1153" t="s">
        <v>1614</v>
      </c>
      <c r="B1153" t="s">
        <v>126</v>
      </c>
      <c r="C1153">
        <v>3</v>
      </c>
      <c r="D1153">
        <f t="shared" si="85"/>
        <v>0</v>
      </c>
      <c r="G1153" t="s">
        <v>2449</v>
      </c>
      <c r="H1153" t="s">
        <v>1968</v>
      </c>
      <c r="I1153">
        <v>0</v>
      </c>
      <c r="J1153">
        <f t="shared" si="86"/>
        <v>1</v>
      </c>
      <c r="K1153">
        <f t="shared" ca="1" si="87"/>
        <v>0</v>
      </c>
      <c r="L1153">
        <f t="shared" si="88"/>
        <v>0</v>
      </c>
      <c r="M1153">
        <f t="shared" ca="1" si="89"/>
        <v>0</v>
      </c>
    </row>
    <row r="1154" spans="1:13" x14ac:dyDescent="0.3">
      <c r="A1154" t="s">
        <v>1616</v>
      </c>
      <c r="B1154" t="s">
        <v>74</v>
      </c>
      <c r="C1154">
        <v>0</v>
      </c>
      <c r="D1154">
        <f t="shared" si="85"/>
        <v>0</v>
      </c>
      <c r="G1154" t="s">
        <v>2450</v>
      </c>
      <c r="H1154" t="s">
        <v>664</v>
      </c>
      <c r="I1154">
        <v>76</v>
      </c>
      <c r="J1154">
        <f t="shared" si="86"/>
        <v>1</v>
      </c>
      <c r="K1154">
        <f t="shared" ca="1" si="87"/>
        <v>0</v>
      </c>
      <c r="L1154">
        <f t="shared" si="88"/>
        <v>76</v>
      </c>
      <c r="M1154">
        <f t="shared" ca="1" si="89"/>
        <v>0</v>
      </c>
    </row>
    <row r="1155" spans="1:13" x14ac:dyDescent="0.3">
      <c r="A1155" t="s">
        <v>1618</v>
      </c>
      <c r="B1155" t="s">
        <v>74</v>
      </c>
      <c r="C1155">
        <v>24</v>
      </c>
      <c r="D1155">
        <f t="shared" si="85"/>
        <v>0</v>
      </c>
      <c r="G1155" t="s">
        <v>2451</v>
      </c>
      <c r="H1155" t="s">
        <v>4</v>
      </c>
      <c r="I1155">
        <v>49</v>
      </c>
      <c r="J1155">
        <f t="shared" si="86"/>
        <v>1</v>
      </c>
      <c r="K1155">
        <f t="shared" ca="1" si="87"/>
        <v>0</v>
      </c>
      <c r="L1155">
        <f t="shared" si="88"/>
        <v>49</v>
      </c>
      <c r="M1155">
        <f t="shared" ca="1" si="89"/>
        <v>0</v>
      </c>
    </row>
    <row r="1156" spans="1:13" x14ac:dyDescent="0.3">
      <c r="A1156" t="s">
        <v>2452</v>
      </c>
      <c r="B1156" t="s">
        <v>2453</v>
      </c>
      <c r="C1156">
        <v>0.95</v>
      </c>
      <c r="D1156">
        <f t="shared" si="85"/>
        <v>1</v>
      </c>
      <c r="G1156" t="s">
        <v>2454</v>
      </c>
      <c r="H1156" t="s">
        <v>2055</v>
      </c>
      <c r="I1156">
        <v>17</v>
      </c>
      <c r="J1156">
        <f t="shared" si="86"/>
        <v>1</v>
      </c>
      <c r="K1156">
        <f t="shared" ca="1" si="87"/>
        <v>0</v>
      </c>
      <c r="L1156">
        <f t="shared" si="88"/>
        <v>17</v>
      </c>
      <c r="M1156">
        <f t="shared" ca="1" si="89"/>
        <v>0</v>
      </c>
    </row>
    <row r="1157" spans="1:13" x14ac:dyDescent="0.3">
      <c r="A1157" t="s">
        <v>1620</v>
      </c>
      <c r="B1157" t="s">
        <v>126</v>
      </c>
      <c r="C1157">
        <v>3</v>
      </c>
      <c r="D1157">
        <f t="shared" ref="D1157:D1220" si="90">IF(ISERROR(MATCH(A1157,CartN,0)),1,0)</f>
        <v>0</v>
      </c>
      <c r="G1157" t="s">
        <v>2455</v>
      </c>
      <c r="H1157" t="s">
        <v>2456</v>
      </c>
      <c r="I1157">
        <v>43</v>
      </c>
      <c r="J1157">
        <f t="shared" ref="J1157:J1220" si="91">IF(ISERROR(MATCH(G1157,CartN1,0)),1,0)</f>
        <v>1</v>
      </c>
      <c r="K1157">
        <f t="shared" ref="K1157:K1220" ca="1" si="92">IFERROR(OFFSET($A$4,MATCH(G1157,CartN1,0),2),0)</f>
        <v>0</v>
      </c>
      <c r="L1157">
        <f t="shared" si="88"/>
        <v>43</v>
      </c>
      <c r="M1157">
        <f t="shared" ca="1" si="89"/>
        <v>0</v>
      </c>
    </row>
    <row r="1158" spans="1:13" x14ac:dyDescent="0.3">
      <c r="A1158" t="s">
        <v>1622</v>
      </c>
      <c r="B1158" t="s">
        <v>126</v>
      </c>
      <c r="C1158">
        <v>3</v>
      </c>
      <c r="D1158">
        <f t="shared" si="90"/>
        <v>0</v>
      </c>
      <c r="G1158" t="s">
        <v>2457</v>
      </c>
      <c r="H1158" t="s">
        <v>2458</v>
      </c>
      <c r="I1158">
        <v>9.5</v>
      </c>
      <c r="J1158">
        <f t="shared" si="91"/>
        <v>1</v>
      </c>
      <c r="K1158">
        <f t="shared" ca="1" si="92"/>
        <v>0</v>
      </c>
      <c r="L1158">
        <f t="shared" ref="L1158:L1221" si="93">IF(J1158=1,I1158,IF(K1158&lt;=I1158,K1158,I1158))</f>
        <v>9.5</v>
      </c>
      <c r="M1158">
        <f t="shared" ref="M1158:M1221" ca="1" si="94">IF(AND(I1158&gt;0,K1158&gt;0),I1158-K1158,0)</f>
        <v>0</v>
      </c>
    </row>
    <row r="1159" spans="1:13" x14ac:dyDescent="0.3">
      <c r="A1159" t="s">
        <v>1624</v>
      </c>
      <c r="B1159" t="s">
        <v>125</v>
      </c>
      <c r="C1159">
        <v>7</v>
      </c>
      <c r="D1159">
        <f t="shared" si="90"/>
        <v>0</v>
      </c>
      <c r="G1159" t="s">
        <v>2459</v>
      </c>
      <c r="H1159" t="s">
        <v>2421</v>
      </c>
      <c r="I1159">
        <v>42</v>
      </c>
      <c r="J1159">
        <f t="shared" si="91"/>
        <v>1</v>
      </c>
      <c r="K1159">
        <f t="shared" ca="1" si="92"/>
        <v>0</v>
      </c>
      <c r="L1159">
        <f t="shared" si="93"/>
        <v>42</v>
      </c>
      <c r="M1159">
        <f t="shared" ca="1" si="94"/>
        <v>0</v>
      </c>
    </row>
    <row r="1160" spans="1:13" x14ac:dyDescent="0.3">
      <c r="A1160" t="s">
        <v>1627</v>
      </c>
      <c r="B1160" t="s">
        <v>100</v>
      </c>
      <c r="C1160">
        <v>3</v>
      </c>
      <c r="D1160">
        <f t="shared" si="90"/>
        <v>0</v>
      </c>
      <c r="G1160" t="s">
        <v>2460</v>
      </c>
      <c r="H1160" t="s">
        <v>1966</v>
      </c>
      <c r="I1160">
        <v>300</v>
      </c>
      <c r="J1160">
        <f t="shared" si="91"/>
        <v>1</v>
      </c>
      <c r="K1160">
        <f t="shared" ca="1" si="92"/>
        <v>0</v>
      </c>
      <c r="L1160">
        <f t="shared" si="93"/>
        <v>300</v>
      </c>
      <c r="M1160">
        <f t="shared" ca="1" si="94"/>
        <v>0</v>
      </c>
    </row>
    <row r="1161" spans="1:13" x14ac:dyDescent="0.3">
      <c r="A1161" t="s">
        <v>1629</v>
      </c>
      <c r="B1161" t="s">
        <v>1630</v>
      </c>
      <c r="C1161">
        <v>13.2</v>
      </c>
      <c r="D1161">
        <f t="shared" si="90"/>
        <v>0</v>
      </c>
      <c r="G1161" t="s">
        <v>2461</v>
      </c>
      <c r="H1161" t="s">
        <v>1268</v>
      </c>
      <c r="I1161">
        <v>17</v>
      </c>
      <c r="J1161">
        <f t="shared" si="91"/>
        <v>1</v>
      </c>
      <c r="K1161">
        <f t="shared" ca="1" si="92"/>
        <v>0</v>
      </c>
      <c r="L1161">
        <f t="shared" si="93"/>
        <v>17</v>
      </c>
      <c r="M1161">
        <f t="shared" ca="1" si="94"/>
        <v>0</v>
      </c>
    </row>
    <row r="1162" spans="1:13" x14ac:dyDescent="0.3">
      <c r="A1162" t="s">
        <v>1631</v>
      </c>
      <c r="B1162" t="s">
        <v>100</v>
      </c>
      <c r="C1162">
        <v>2.75</v>
      </c>
      <c r="D1162">
        <f t="shared" si="90"/>
        <v>0</v>
      </c>
      <c r="G1162" t="s">
        <v>2462</v>
      </c>
      <c r="H1162" t="s">
        <v>105</v>
      </c>
      <c r="I1162">
        <v>3</v>
      </c>
      <c r="J1162">
        <f t="shared" si="91"/>
        <v>1</v>
      </c>
      <c r="K1162">
        <f t="shared" ca="1" si="92"/>
        <v>0</v>
      </c>
      <c r="L1162">
        <f t="shared" si="93"/>
        <v>3</v>
      </c>
      <c r="M1162">
        <f t="shared" ca="1" si="94"/>
        <v>0</v>
      </c>
    </row>
    <row r="1163" spans="1:13" x14ac:dyDescent="0.3">
      <c r="A1163" t="s">
        <v>2463</v>
      </c>
      <c r="B1163" t="s">
        <v>2464</v>
      </c>
      <c r="C1163">
        <v>0</v>
      </c>
      <c r="D1163">
        <f t="shared" si="90"/>
        <v>1</v>
      </c>
      <c r="G1163" t="s">
        <v>2465</v>
      </c>
      <c r="H1163" t="s">
        <v>484</v>
      </c>
      <c r="I1163">
        <v>3</v>
      </c>
      <c r="J1163">
        <f t="shared" si="91"/>
        <v>1</v>
      </c>
      <c r="K1163">
        <f t="shared" ca="1" si="92"/>
        <v>0</v>
      </c>
      <c r="L1163">
        <f t="shared" si="93"/>
        <v>3</v>
      </c>
      <c r="M1163">
        <f t="shared" ca="1" si="94"/>
        <v>0</v>
      </c>
    </row>
    <row r="1164" spans="1:13" x14ac:dyDescent="0.3">
      <c r="A1164" t="s">
        <v>2466</v>
      </c>
      <c r="B1164" t="s">
        <v>146</v>
      </c>
      <c r="C1164">
        <v>6.55</v>
      </c>
      <c r="D1164">
        <f t="shared" si="90"/>
        <v>1</v>
      </c>
      <c r="G1164" t="s">
        <v>2467</v>
      </c>
      <c r="H1164" t="s">
        <v>58</v>
      </c>
      <c r="I1164">
        <v>8</v>
      </c>
      <c r="J1164">
        <f t="shared" si="91"/>
        <v>1</v>
      </c>
      <c r="K1164">
        <f t="shared" ca="1" si="92"/>
        <v>0</v>
      </c>
      <c r="L1164">
        <f t="shared" si="93"/>
        <v>8</v>
      </c>
      <c r="M1164">
        <f t="shared" ca="1" si="94"/>
        <v>0</v>
      </c>
    </row>
    <row r="1165" spans="1:13" x14ac:dyDescent="0.3">
      <c r="A1165" t="s">
        <v>2468</v>
      </c>
      <c r="B1165" t="s">
        <v>2469</v>
      </c>
      <c r="C1165">
        <v>6.75</v>
      </c>
      <c r="D1165">
        <f t="shared" si="90"/>
        <v>1</v>
      </c>
      <c r="G1165" t="s">
        <v>2470</v>
      </c>
      <c r="H1165" t="s">
        <v>79</v>
      </c>
      <c r="I1165">
        <v>8</v>
      </c>
      <c r="J1165">
        <f t="shared" si="91"/>
        <v>1</v>
      </c>
      <c r="K1165">
        <f t="shared" ca="1" si="92"/>
        <v>0</v>
      </c>
      <c r="L1165">
        <f t="shared" si="93"/>
        <v>8</v>
      </c>
      <c r="M1165">
        <f t="shared" ca="1" si="94"/>
        <v>0</v>
      </c>
    </row>
    <row r="1166" spans="1:13" x14ac:dyDescent="0.3">
      <c r="A1166" t="s">
        <v>1632</v>
      </c>
      <c r="B1166" t="s">
        <v>125</v>
      </c>
      <c r="C1166">
        <v>16.5</v>
      </c>
      <c r="D1166">
        <f t="shared" si="90"/>
        <v>0</v>
      </c>
      <c r="G1166" t="s">
        <v>2471</v>
      </c>
      <c r="H1166" t="s">
        <v>342</v>
      </c>
      <c r="I1166">
        <v>11</v>
      </c>
      <c r="J1166">
        <f t="shared" si="91"/>
        <v>1</v>
      </c>
      <c r="K1166">
        <f t="shared" ca="1" si="92"/>
        <v>0</v>
      </c>
      <c r="L1166">
        <f t="shared" si="93"/>
        <v>11</v>
      </c>
      <c r="M1166">
        <f t="shared" ca="1" si="94"/>
        <v>0</v>
      </c>
    </row>
    <row r="1167" spans="1:13" x14ac:dyDescent="0.3">
      <c r="A1167" t="s">
        <v>2472</v>
      </c>
      <c r="B1167" t="s">
        <v>2473</v>
      </c>
      <c r="C1167">
        <v>0</v>
      </c>
      <c r="D1167">
        <f t="shared" si="90"/>
        <v>1</v>
      </c>
      <c r="G1167" t="s">
        <v>2474</v>
      </c>
      <c r="H1167" t="s">
        <v>34</v>
      </c>
      <c r="I1167">
        <v>2.4</v>
      </c>
      <c r="J1167">
        <f t="shared" si="91"/>
        <v>1</v>
      </c>
      <c r="K1167">
        <f t="shared" ca="1" si="92"/>
        <v>0</v>
      </c>
      <c r="L1167">
        <f t="shared" si="93"/>
        <v>2.4</v>
      </c>
      <c r="M1167">
        <f t="shared" ca="1" si="94"/>
        <v>0</v>
      </c>
    </row>
    <row r="1168" spans="1:13" x14ac:dyDescent="0.3">
      <c r="A1168" t="s">
        <v>2475</v>
      </c>
      <c r="B1168" t="s">
        <v>126</v>
      </c>
      <c r="C1168">
        <v>3</v>
      </c>
      <c r="D1168">
        <f t="shared" si="90"/>
        <v>1</v>
      </c>
      <c r="G1168" t="s">
        <v>2476</v>
      </c>
      <c r="H1168" t="s">
        <v>339</v>
      </c>
      <c r="I1168">
        <v>14.5</v>
      </c>
      <c r="J1168">
        <f t="shared" si="91"/>
        <v>1</v>
      </c>
      <c r="K1168">
        <f t="shared" ca="1" si="92"/>
        <v>0</v>
      </c>
      <c r="L1168">
        <f t="shared" si="93"/>
        <v>14.5</v>
      </c>
      <c r="M1168">
        <f t="shared" ca="1" si="94"/>
        <v>0</v>
      </c>
    </row>
    <row r="1169" spans="1:13" x14ac:dyDescent="0.3">
      <c r="A1169" t="s">
        <v>2477</v>
      </c>
      <c r="B1169" t="s">
        <v>126</v>
      </c>
      <c r="C1169">
        <v>3</v>
      </c>
      <c r="D1169">
        <f t="shared" si="90"/>
        <v>1</v>
      </c>
      <c r="G1169" t="s">
        <v>2478</v>
      </c>
      <c r="H1169" t="s">
        <v>1268</v>
      </c>
      <c r="I1169">
        <v>31</v>
      </c>
      <c r="J1169">
        <f t="shared" si="91"/>
        <v>1</v>
      </c>
      <c r="K1169">
        <f t="shared" ca="1" si="92"/>
        <v>0</v>
      </c>
      <c r="L1169">
        <f t="shared" si="93"/>
        <v>31</v>
      </c>
      <c r="M1169">
        <f t="shared" ca="1" si="94"/>
        <v>0</v>
      </c>
    </row>
    <row r="1170" spans="1:13" x14ac:dyDescent="0.3">
      <c r="A1170" t="s">
        <v>2479</v>
      </c>
      <c r="B1170" t="s">
        <v>2480</v>
      </c>
      <c r="C1170">
        <v>77</v>
      </c>
      <c r="D1170">
        <f t="shared" si="90"/>
        <v>1</v>
      </c>
      <c r="G1170" t="s">
        <v>2481</v>
      </c>
      <c r="H1170" t="s">
        <v>2482</v>
      </c>
      <c r="I1170">
        <v>15</v>
      </c>
      <c r="J1170">
        <f t="shared" si="91"/>
        <v>1</v>
      </c>
      <c r="K1170">
        <f t="shared" ca="1" si="92"/>
        <v>0</v>
      </c>
      <c r="L1170">
        <f t="shared" si="93"/>
        <v>15</v>
      </c>
      <c r="M1170">
        <f t="shared" ca="1" si="94"/>
        <v>0</v>
      </c>
    </row>
    <row r="1171" spans="1:13" x14ac:dyDescent="0.3">
      <c r="A1171" t="s">
        <v>2483</v>
      </c>
      <c r="B1171" t="s">
        <v>2480</v>
      </c>
      <c r="C1171">
        <v>80</v>
      </c>
      <c r="D1171">
        <f t="shared" si="90"/>
        <v>1</v>
      </c>
      <c r="G1171" t="s">
        <v>2484</v>
      </c>
      <c r="H1171" t="s">
        <v>858</v>
      </c>
      <c r="I1171">
        <v>1.7</v>
      </c>
      <c r="J1171">
        <f t="shared" si="91"/>
        <v>1</v>
      </c>
      <c r="K1171">
        <f t="shared" ca="1" si="92"/>
        <v>0</v>
      </c>
      <c r="L1171">
        <f t="shared" si="93"/>
        <v>1.7</v>
      </c>
      <c r="M1171">
        <f t="shared" ca="1" si="94"/>
        <v>0</v>
      </c>
    </row>
    <row r="1172" spans="1:13" x14ac:dyDescent="0.3">
      <c r="A1172" t="s">
        <v>1633</v>
      </c>
      <c r="B1172" t="s">
        <v>488</v>
      </c>
      <c r="C1172">
        <v>3</v>
      </c>
      <c r="D1172">
        <f t="shared" si="90"/>
        <v>0</v>
      </c>
      <c r="G1172" t="s">
        <v>2485</v>
      </c>
      <c r="H1172" t="s">
        <v>997</v>
      </c>
      <c r="I1172">
        <v>25</v>
      </c>
      <c r="J1172">
        <f t="shared" si="91"/>
        <v>1</v>
      </c>
      <c r="K1172">
        <f t="shared" ca="1" si="92"/>
        <v>0</v>
      </c>
      <c r="L1172">
        <f t="shared" si="93"/>
        <v>25</v>
      </c>
      <c r="M1172">
        <f t="shared" ca="1" si="94"/>
        <v>0</v>
      </c>
    </row>
    <row r="1173" spans="1:13" x14ac:dyDescent="0.3">
      <c r="A1173" t="s">
        <v>2486</v>
      </c>
      <c r="B1173" t="s">
        <v>2487</v>
      </c>
      <c r="C1173">
        <v>0</v>
      </c>
      <c r="D1173">
        <f t="shared" si="90"/>
        <v>1</v>
      </c>
      <c r="G1173" t="s">
        <v>2488</v>
      </c>
      <c r="H1173" t="s">
        <v>997</v>
      </c>
      <c r="I1173">
        <v>25</v>
      </c>
      <c r="J1173">
        <f t="shared" si="91"/>
        <v>1</v>
      </c>
      <c r="K1173">
        <f t="shared" ca="1" si="92"/>
        <v>0</v>
      </c>
      <c r="L1173">
        <f t="shared" si="93"/>
        <v>25</v>
      </c>
      <c r="M1173">
        <f t="shared" ca="1" si="94"/>
        <v>0</v>
      </c>
    </row>
    <row r="1174" spans="1:13" x14ac:dyDescent="0.3">
      <c r="A1174" t="s">
        <v>2489</v>
      </c>
      <c r="B1174" t="s">
        <v>2490</v>
      </c>
      <c r="C1174">
        <v>34</v>
      </c>
      <c r="D1174">
        <f t="shared" si="90"/>
        <v>1</v>
      </c>
      <c r="G1174" t="s">
        <v>2491</v>
      </c>
      <c r="H1174" t="s">
        <v>2206</v>
      </c>
      <c r="I1174">
        <v>21</v>
      </c>
      <c r="J1174">
        <f t="shared" si="91"/>
        <v>1</v>
      </c>
      <c r="K1174">
        <f t="shared" ca="1" si="92"/>
        <v>0</v>
      </c>
      <c r="L1174">
        <f t="shared" si="93"/>
        <v>21</v>
      </c>
      <c r="M1174">
        <f t="shared" ca="1" si="94"/>
        <v>0</v>
      </c>
    </row>
    <row r="1175" spans="1:13" x14ac:dyDescent="0.3">
      <c r="A1175" t="s">
        <v>2492</v>
      </c>
      <c r="B1175" t="s">
        <v>2490</v>
      </c>
      <c r="C1175">
        <v>27</v>
      </c>
      <c r="D1175">
        <f t="shared" si="90"/>
        <v>1</v>
      </c>
      <c r="G1175" t="s">
        <v>2493</v>
      </c>
      <c r="H1175" t="s">
        <v>1499</v>
      </c>
      <c r="I1175">
        <v>51</v>
      </c>
      <c r="J1175">
        <f t="shared" si="91"/>
        <v>1</v>
      </c>
      <c r="K1175">
        <f t="shared" ca="1" si="92"/>
        <v>0</v>
      </c>
      <c r="L1175">
        <f t="shared" si="93"/>
        <v>51</v>
      </c>
      <c r="M1175">
        <f t="shared" ca="1" si="94"/>
        <v>0</v>
      </c>
    </row>
    <row r="1176" spans="1:13" x14ac:dyDescent="0.3">
      <c r="A1176" t="s">
        <v>2494</v>
      </c>
      <c r="B1176" t="s">
        <v>2495</v>
      </c>
      <c r="C1176">
        <v>14.5</v>
      </c>
      <c r="D1176">
        <f t="shared" si="90"/>
        <v>1</v>
      </c>
      <c r="G1176" t="s">
        <v>2496</v>
      </c>
      <c r="H1176" t="s">
        <v>2497</v>
      </c>
      <c r="I1176">
        <v>21</v>
      </c>
      <c r="J1176">
        <f t="shared" si="91"/>
        <v>1</v>
      </c>
      <c r="K1176">
        <f t="shared" ca="1" si="92"/>
        <v>0</v>
      </c>
      <c r="L1176">
        <f t="shared" si="93"/>
        <v>21</v>
      </c>
      <c r="M1176">
        <f t="shared" ca="1" si="94"/>
        <v>0</v>
      </c>
    </row>
    <row r="1177" spans="1:13" x14ac:dyDescent="0.3">
      <c r="A1177" t="s">
        <v>1634</v>
      </c>
      <c r="B1177" t="s">
        <v>1635</v>
      </c>
      <c r="C1177">
        <v>0</v>
      </c>
      <c r="D1177">
        <f t="shared" si="90"/>
        <v>0</v>
      </c>
      <c r="G1177" t="s">
        <v>2498</v>
      </c>
      <c r="H1177" t="s">
        <v>515</v>
      </c>
      <c r="I1177">
        <v>3.25</v>
      </c>
      <c r="J1177">
        <f t="shared" si="91"/>
        <v>1</v>
      </c>
      <c r="K1177">
        <f t="shared" ca="1" si="92"/>
        <v>0</v>
      </c>
      <c r="L1177">
        <f t="shared" si="93"/>
        <v>3.25</v>
      </c>
      <c r="M1177">
        <f t="shared" ca="1" si="94"/>
        <v>0</v>
      </c>
    </row>
    <row r="1178" spans="1:13" x14ac:dyDescent="0.3">
      <c r="A1178" t="s">
        <v>1636</v>
      </c>
      <c r="B1178" t="s">
        <v>1551</v>
      </c>
      <c r="C1178">
        <v>40</v>
      </c>
      <c r="D1178">
        <f t="shared" si="90"/>
        <v>0</v>
      </c>
      <c r="G1178" t="s">
        <v>2499</v>
      </c>
      <c r="H1178" t="s">
        <v>2500</v>
      </c>
      <c r="I1178">
        <v>2</v>
      </c>
      <c r="J1178">
        <f t="shared" si="91"/>
        <v>1</v>
      </c>
      <c r="K1178">
        <f t="shared" ca="1" si="92"/>
        <v>0</v>
      </c>
      <c r="L1178">
        <f t="shared" si="93"/>
        <v>2</v>
      </c>
      <c r="M1178">
        <f t="shared" ca="1" si="94"/>
        <v>0</v>
      </c>
    </row>
    <row r="1179" spans="1:13" x14ac:dyDescent="0.3">
      <c r="A1179" t="s">
        <v>1637</v>
      </c>
      <c r="B1179" t="s">
        <v>141</v>
      </c>
      <c r="C1179">
        <v>7</v>
      </c>
      <c r="D1179">
        <f t="shared" si="90"/>
        <v>0</v>
      </c>
      <c r="G1179" t="s">
        <v>2501</v>
      </c>
      <c r="H1179" t="s">
        <v>252</v>
      </c>
      <c r="I1179">
        <v>25</v>
      </c>
      <c r="J1179">
        <f t="shared" si="91"/>
        <v>1</v>
      </c>
      <c r="K1179">
        <f t="shared" ca="1" si="92"/>
        <v>0</v>
      </c>
      <c r="L1179">
        <f t="shared" si="93"/>
        <v>25</v>
      </c>
      <c r="M1179">
        <f t="shared" ca="1" si="94"/>
        <v>0</v>
      </c>
    </row>
    <row r="1180" spans="1:13" x14ac:dyDescent="0.3">
      <c r="A1180" t="s">
        <v>2502</v>
      </c>
      <c r="B1180" t="s">
        <v>141</v>
      </c>
      <c r="C1180">
        <v>7</v>
      </c>
      <c r="D1180">
        <f t="shared" si="90"/>
        <v>1</v>
      </c>
      <c r="G1180" t="s">
        <v>2503</v>
      </c>
      <c r="H1180" t="s">
        <v>2319</v>
      </c>
      <c r="I1180">
        <v>8</v>
      </c>
      <c r="J1180">
        <f t="shared" si="91"/>
        <v>1</v>
      </c>
      <c r="K1180">
        <f t="shared" ca="1" si="92"/>
        <v>0</v>
      </c>
      <c r="L1180">
        <f t="shared" si="93"/>
        <v>8</v>
      </c>
      <c r="M1180">
        <f t="shared" ca="1" si="94"/>
        <v>0</v>
      </c>
    </row>
    <row r="1181" spans="1:13" x14ac:dyDescent="0.3">
      <c r="A1181" t="s">
        <v>2504</v>
      </c>
      <c r="B1181" t="s">
        <v>141</v>
      </c>
      <c r="C1181">
        <v>7</v>
      </c>
      <c r="D1181">
        <f t="shared" si="90"/>
        <v>1</v>
      </c>
      <c r="G1181" t="s">
        <v>2505</v>
      </c>
      <c r="H1181" t="s">
        <v>2317</v>
      </c>
      <c r="I1181">
        <v>8</v>
      </c>
      <c r="J1181">
        <f t="shared" si="91"/>
        <v>1</v>
      </c>
      <c r="K1181">
        <f t="shared" ca="1" si="92"/>
        <v>0</v>
      </c>
      <c r="L1181">
        <f t="shared" si="93"/>
        <v>8</v>
      </c>
      <c r="M1181">
        <f t="shared" ca="1" si="94"/>
        <v>0</v>
      </c>
    </row>
    <row r="1182" spans="1:13" x14ac:dyDescent="0.3">
      <c r="A1182" t="s">
        <v>2506</v>
      </c>
      <c r="B1182" t="s">
        <v>141</v>
      </c>
      <c r="C1182">
        <v>10</v>
      </c>
      <c r="D1182">
        <f t="shared" si="90"/>
        <v>1</v>
      </c>
      <c r="G1182" t="s">
        <v>2507</v>
      </c>
      <c r="H1182" t="s">
        <v>95</v>
      </c>
      <c r="I1182">
        <v>12</v>
      </c>
      <c r="J1182">
        <f t="shared" si="91"/>
        <v>1</v>
      </c>
      <c r="K1182">
        <f t="shared" ca="1" si="92"/>
        <v>0</v>
      </c>
      <c r="L1182">
        <f t="shared" si="93"/>
        <v>12</v>
      </c>
      <c r="M1182">
        <f t="shared" ca="1" si="94"/>
        <v>0</v>
      </c>
    </row>
    <row r="1183" spans="1:13" x14ac:dyDescent="0.3">
      <c r="A1183" t="s">
        <v>1639</v>
      </c>
      <c r="B1183" t="s">
        <v>559</v>
      </c>
      <c r="C1183">
        <v>32</v>
      </c>
      <c r="D1183">
        <f t="shared" si="90"/>
        <v>0</v>
      </c>
      <c r="G1183" t="s">
        <v>2508</v>
      </c>
      <c r="H1183" t="s">
        <v>58</v>
      </c>
      <c r="I1183">
        <v>7</v>
      </c>
      <c r="J1183">
        <f t="shared" si="91"/>
        <v>1</v>
      </c>
      <c r="K1183">
        <f t="shared" ca="1" si="92"/>
        <v>0</v>
      </c>
      <c r="L1183">
        <f t="shared" si="93"/>
        <v>7</v>
      </c>
      <c r="M1183">
        <f t="shared" ca="1" si="94"/>
        <v>0</v>
      </c>
    </row>
    <row r="1184" spans="1:13" x14ac:dyDescent="0.3">
      <c r="A1184" t="s">
        <v>1641</v>
      </c>
      <c r="B1184" t="s">
        <v>1642</v>
      </c>
      <c r="C1184">
        <v>18</v>
      </c>
      <c r="D1184">
        <f t="shared" si="90"/>
        <v>0</v>
      </c>
      <c r="G1184" t="s">
        <v>2509</v>
      </c>
      <c r="H1184" t="s">
        <v>79</v>
      </c>
      <c r="I1184">
        <v>7</v>
      </c>
      <c r="J1184">
        <f t="shared" si="91"/>
        <v>1</v>
      </c>
      <c r="K1184">
        <f t="shared" ca="1" si="92"/>
        <v>0</v>
      </c>
      <c r="L1184">
        <f t="shared" si="93"/>
        <v>7</v>
      </c>
      <c r="M1184">
        <f t="shared" ca="1" si="94"/>
        <v>0</v>
      </c>
    </row>
    <row r="1185" spans="1:13" x14ac:dyDescent="0.3">
      <c r="A1185" t="s">
        <v>1644</v>
      </c>
      <c r="B1185" t="s">
        <v>1542</v>
      </c>
      <c r="C1185">
        <v>18</v>
      </c>
      <c r="D1185">
        <f t="shared" si="90"/>
        <v>0</v>
      </c>
      <c r="G1185" t="s">
        <v>2510</v>
      </c>
      <c r="H1185" t="s">
        <v>95</v>
      </c>
      <c r="I1185">
        <v>10</v>
      </c>
      <c r="J1185">
        <f t="shared" si="91"/>
        <v>1</v>
      </c>
      <c r="K1185">
        <f t="shared" ca="1" si="92"/>
        <v>0</v>
      </c>
      <c r="L1185">
        <f t="shared" si="93"/>
        <v>10</v>
      </c>
      <c r="M1185">
        <f t="shared" ca="1" si="94"/>
        <v>0</v>
      </c>
    </row>
    <row r="1186" spans="1:13" x14ac:dyDescent="0.3">
      <c r="A1186" t="s">
        <v>1646</v>
      </c>
      <c r="B1186" t="s">
        <v>74</v>
      </c>
      <c r="C1186">
        <v>51</v>
      </c>
      <c r="D1186">
        <f t="shared" si="90"/>
        <v>0</v>
      </c>
      <c r="G1186" t="s">
        <v>2511</v>
      </c>
      <c r="H1186" t="s">
        <v>108</v>
      </c>
      <c r="I1186">
        <v>7</v>
      </c>
      <c r="J1186">
        <f t="shared" si="91"/>
        <v>1</v>
      </c>
      <c r="K1186">
        <f t="shared" ca="1" si="92"/>
        <v>0</v>
      </c>
      <c r="L1186">
        <f t="shared" si="93"/>
        <v>7</v>
      </c>
      <c r="M1186">
        <f t="shared" ca="1" si="94"/>
        <v>0</v>
      </c>
    </row>
    <row r="1187" spans="1:13" x14ac:dyDescent="0.3">
      <c r="A1187" t="s">
        <v>1648</v>
      </c>
      <c r="B1187" t="s">
        <v>1649</v>
      </c>
      <c r="C1187">
        <v>14.7</v>
      </c>
      <c r="D1187">
        <f t="shared" si="90"/>
        <v>0</v>
      </c>
      <c r="G1187" t="s">
        <v>2512</v>
      </c>
      <c r="H1187" t="s">
        <v>139</v>
      </c>
      <c r="I1187">
        <v>3.75</v>
      </c>
      <c r="J1187">
        <f t="shared" si="91"/>
        <v>1</v>
      </c>
      <c r="K1187">
        <f t="shared" ca="1" si="92"/>
        <v>0</v>
      </c>
      <c r="L1187">
        <f t="shared" si="93"/>
        <v>3.75</v>
      </c>
      <c r="M1187">
        <f t="shared" ca="1" si="94"/>
        <v>0</v>
      </c>
    </row>
    <row r="1188" spans="1:13" x14ac:dyDescent="0.3">
      <c r="A1188" t="s">
        <v>1651</v>
      </c>
      <c r="B1188" t="s">
        <v>1652</v>
      </c>
      <c r="C1188">
        <v>7</v>
      </c>
      <c r="D1188">
        <f t="shared" si="90"/>
        <v>0</v>
      </c>
      <c r="G1188" t="s">
        <v>2513</v>
      </c>
      <c r="H1188" t="s">
        <v>2500</v>
      </c>
      <c r="I1188">
        <v>10</v>
      </c>
      <c r="J1188">
        <f t="shared" si="91"/>
        <v>1</v>
      </c>
      <c r="K1188">
        <f t="shared" ca="1" si="92"/>
        <v>0</v>
      </c>
      <c r="L1188">
        <f t="shared" si="93"/>
        <v>10</v>
      </c>
      <c r="M1188">
        <f t="shared" ca="1" si="94"/>
        <v>0</v>
      </c>
    </row>
    <row r="1189" spans="1:13" x14ac:dyDescent="0.3">
      <c r="A1189" t="s">
        <v>2514</v>
      </c>
      <c r="B1189" t="s">
        <v>2515</v>
      </c>
      <c r="C1189">
        <v>23</v>
      </c>
      <c r="D1189">
        <f t="shared" si="90"/>
        <v>1</v>
      </c>
      <c r="G1189" t="s">
        <v>2516</v>
      </c>
      <c r="H1189" t="s">
        <v>1382</v>
      </c>
      <c r="I1189">
        <v>2</v>
      </c>
      <c r="J1189">
        <f t="shared" si="91"/>
        <v>1</v>
      </c>
      <c r="K1189">
        <f t="shared" ca="1" si="92"/>
        <v>0</v>
      </c>
      <c r="L1189">
        <f t="shared" si="93"/>
        <v>2</v>
      </c>
      <c r="M1189">
        <f t="shared" ca="1" si="94"/>
        <v>0</v>
      </c>
    </row>
    <row r="1190" spans="1:13" x14ac:dyDescent="0.3">
      <c r="A1190" t="s">
        <v>1654</v>
      </c>
      <c r="B1190" t="s">
        <v>1655</v>
      </c>
      <c r="C1190">
        <v>7</v>
      </c>
      <c r="D1190">
        <f t="shared" si="90"/>
        <v>0</v>
      </c>
      <c r="G1190" t="s">
        <v>2517</v>
      </c>
      <c r="H1190" t="s">
        <v>110</v>
      </c>
      <c r="I1190">
        <v>1.5</v>
      </c>
      <c r="J1190">
        <f t="shared" si="91"/>
        <v>1</v>
      </c>
      <c r="K1190">
        <f t="shared" ca="1" si="92"/>
        <v>0</v>
      </c>
      <c r="L1190">
        <f t="shared" si="93"/>
        <v>1.5</v>
      </c>
      <c r="M1190">
        <f t="shared" ca="1" si="94"/>
        <v>0</v>
      </c>
    </row>
    <row r="1191" spans="1:13" x14ac:dyDescent="0.3">
      <c r="A1191" t="s">
        <v>1657</v>
      </c>
      <c r="B1191" t="s">
        <v>1178</v>
      </c>
      <c r="C1191">
        <v>7</v>
      </c>
      <c r="D1191">
        <f t="shared" si="90"/>
        <v>0</v>
      </c>
      <c r="G1191" t="s">
        <v>2518</v>
      </c>
      <c r="H1191" t="s">
        <v>81</v>
      </c>
      <c r="I1191">
        <v>12</v>
      </c>
      <c r="J1191">
        <f t="shared" si="91"/>
        <v>1</v>
      </c>
      <c r="K1191">
        <f t="shared" ca="1" si="92"/>
        <v>0</v>
      </c>
      <c r="L1191">
        <f t="shared" si="93"/>
        <v>12</v>
      </c>
      <c r="M1191">
        <f t="shared" ca="1" si="94"/>
        <v>0</v>
      </c>
    </row>
    <row r="1192" spans="1:13" x14ac:dyDescent="0.3">
      <c r="A1192" t="s">
        <v>1659</v>
      </c>
      <c r="B1192" t="s">
        <v>1660</v>
      </c>
      <c r="C1192">
        <v>7</v>
      </c>
      <c r="D1192">
        <f t="shared" si="90"/>
        <v>0</v>
      </c>
      <c r="G1192" t="s">
        <v>2519</v>
      </c>
      <c r="H1192" t="s">
        <v>1</v>
      </c>
      <c r="I1192">
        <v>49</v>
      </c>
      <c r="J1192">
        <f t="shared" si="91"/>
        <v>1</v>
      </c>
      <c r="K1192">
        <f t="shared" ca="1" si="92"/>
        <v>0</v>
      </c>
      <c r="L1192">
        <f t="shared" si="93"/>
        <v>49</v>
      </c>
      <c r="M1192">
        <f t="shared" ca="1" si="94"/>
        <v>0</v>
      </c>
    </row>
    <row r="1193" spans="1:13" x14ac:dyDescent="0.3">
      <c r="A1193" t="s">
        <v>1662</v>
      </c>
      <c r="B1193" t="s">
        <v>2520</v>
      </c>
      <c r="C1193">
        <v>0</v>
      </c>
      <c r="D1193">
        <f t="shared" si="90"/>
        <v>0</v>
      </c>
      <c r="G1193" t="s">
        <v>2521</v>
      </c>
      <c r="H1193" t="s">
        <v>137</v>
      </c>
      <c r="I1193">
        <v>15</v>
      </c>
      <c r="J1193">
        <f t="shared" si="91"/>
        <v>1</v>
      </c>
      <c r="K1193">
        <f t="shared" ca="1" si="92"/>
        <v>0</v>
      </c>
      <c r="L1193">
        <f t="shared" si="93"/>
        <v>15</v>
      </c>
      <c r="M1193">
        <f t="shared" ca="1" si="94"/>
        <v>0</v>
      </c>
    </row>
    <row r="1194" spans="1:13" x14ac:dyDescent="0.3">
      <c r="A1194" t="s">
        <v>1665</v>
      </c>
      <c r="B1194" t="s">
        <v>1666</v>
      </c>
      <c r="C1194">
        <v>144</v>
      </c>
      <c r="D1194">
        <f t="shared" si="90"/>
        <v>0</v>
      </c>
      <c r="G1194" t="s">
        <v>2522</v>
      </c>
      <c r="H1194" t="s">
        <v>95</v>
      </c>
      <c r="I1194">
        <v>9</v>
      </c>
      <c r="J1194">
        <f t="shared" si="91"/>
        <v>1</v>
      </c>
      <c r="K1194">
        <f t="shared" ca="1" si="92"/>
        <v>0</v>
      </c>
      <c r="L1194">
        <f t="shared" si="93"/>
        <v>9</v>
      </c>
      <c r="M1194">
        <f t="shared" ca="1" si="94"/>
        <v>0</v>
      </c>
    </row>
    <row r="1195" spans="1:13" x14ac:dyDescent="0.3">
      <c r="A1195" t="s">
        <v>1669</v>
      </c>
      <c r="B1195" t="s">
        <v>1670</v>
      </c>
      <c r="C1195">
        <v>48</v>
      </c>
      <c r="D1195">
        <f t="shared" si="90"/>
        <v>0</v>
      </c>
      <c r="G1195" t="s">
        <v>2523</v>
      </c>
      <c r="H1195" t="s">
        <v>1351</v>
      </c>
      <c r="I1195">
        <v>24</v>
      </c>
      <c r="J1195">
        <f t="shared" si="91"/>
        <v>1</v>
      </c>
      <c r="K1195">
        <f t="shared" ca="1" si="92"/>
        <v>0</v>
      </c>
      <c r="L1195">
        <f t="shared" si="93"/>
        <v>24</v>
      </c>
      <c r="M1195">
        <f t="shared" ca="1" si="94"/>
        <v>0</v>
      </c>
    </row>
    <row r="1196" spans="1:13" x14ac:dyDescent="0.3">
      <c r="A1196" t="s">
        <v>1672</v>
      </c>
      <c r="B1196" t="s">
        <v>559</v>
      </c>
      <c r="C1196">
        <v>21</v>
      </c>
      <c r="D1196">
        <f t="shared" si="90"/>
        <v>0</v>
      </c>
      <c r="G1196" t="s">
        <v>2524</v>
      </c>
      <c r="H1196" t="s">
        <v>165</v>
      </c>
      <c r="I1196">
        <v>9.5</v>
      </c>
      <c r="J1196">
        <f t="shared" si="91"/>
        <v>1</v>
      </c>
      <c r="K1196">
        <f t="shared" ca="1" si="92"/>
        <v>0</v>
      </c>
      <c r="L1196">
        <f t="shared" si="93"/>
        <v>9.5</v>
      </c>
      <c r="M1196">
        <f t="shared" ca="1" si="94"/>
        <v>0</v>
      </c>
    </row>
    <row r="1197" spans="1:13" x14ac:dyDescent="0.3">
      <c r="A1197" t="s">
        <v>1674</v>
      </c>
      <c r="B1197" t="s">
        <v>1542</v>
      </c>
      <c r="C1197">
        <v>16</v>
      </c>
      <c r="D1197">
        <f t="shared" si="90"/>
        <v>0</v>
      </c>
      <c r="G1197" t="s">
        <v>2525</v>
      </c>
      <c r="H1197" t="s">
        <v>288</v>
      </c>
      <c r="I1197">
        <v>25</v>
      </c>
      <c r="J1197">
        <f t="shared" si="91"/>
        <v>1</v>
      </c>
      <c r="K1197">
        <f t="shared" ca="1" si="92"/>
        <v>0</v>
      </c>
      <c r="L1197">
        <f t="shared" si="93"/>
        <v>25</v>
      </c>
      <c r="M1197">
        <f t="shared" ca="1" si="94"/>
        <v>0</v>
      </c>
    </row>
    <row r="1198" spans="1:13" x14ac:dyDescent="0.3">
      <c r="A1198" t="s">
        <v>1676</v>
      </c>
      <c r="B1198" t="s">
        <v>1</v>
      </c>
      <c r="C1198">
        <v>66</v>
      </c>
      <c r="D1198">
        <f t="shared" si="90"/>
        <v>0</v>
      </c>
      <c r="G1198" t="s">
        <v>2526</v>
      </c>
      <c r="H1198" t="s">
        <v>588</v>
      </c>
      <c r="I1198">
        <v>42</v>
      </c>
      <c r="J1198">
        <f t="shared" si="91"/>
        <v>1</v>
      </c>
      <c r="K1198">
        <f t="shared" ca="1" si="92"/>
        <v>0</v>
      </c>
      <c r="L1198">
        <f t="shared" si="93"/>
        <v>42</v>
      </c>
      <c r="M1198">
        <f t="shared" ca="1" si="94"/>
        <v>0</v>
      </c>
    </row>
    <row r="1199" spans="1:13" x14ac:dyDescent="0.3">
      <c r="A1199" t="s">
        <v>2527</v>
      </c>
      <c r="B1199" t="s">
        <v>2528</v>
      </c>
      <c r="C1199">
        <v>0</v>
      </c>
      <c r="D1199">
        <f t="shared" si="90"/>
        <v>1</v>
      </c>
      <c r="G1199" t="s">
        <v>2529</v>
      </c>
      <c r="H1199" t="s">
        <v>288</v>
      </c>
      <c r="I1199">
        <v>35</v>
      </c>
      <c r="J1199">
        <f t="shared" si="91"/>
        <v>1</v>
      </c>
      <c r="K1199">
        <f t="shared" ca="1" si="92"/>
        <v>0</v>
      </c>
      <c r="L1199">
        <f t="shared" si="93"/>
        <v>35</v>
      </c>
      <c r="M1199">
        <f t="shared" ca="1" si="94"/>
        <v>0</v>
      </c>
    </row>
    <row r="1200" spans="1:13" x14ac:dyDescent="0.3">
      <c r="A1200" t="s">
        <v>1678</v>
      </c>
      <c r="B1200" t="s">
        <v>137</v>
      </c>
      <c r="C1200">
        <v>23</v>
      </c>
      <c r="D1200">
        <f t="shared" si="90"/>
        <v>0</v>
      </c>
      <c r="G1200" t="s">
        <v>2530</v>
      </c>
      <c r="H1200" t="s">
        <v>262</v>
      </c>
      <c r="I1200">
        <v>28</v>
      </c>
      <c r="J1200">
        <f t="shared" si="91"/>
        <v>1</v>
      </c>
      <c r="K1200">
        <f t="shared" ca="1" si="92"/>
        <v>0</v>
      </c>
      <c r="L1200">
        <f t="shared" si="93"/>
        <v>28</v>
      </c>
      <c r="M1200">
        <f t="shared" ca="1" si="94"/>
        <v>0</v>
      </c>
    </row>
    <row r="1201" spans="1:13" x14ac:dyDescent="0.3">
      <c r="A1201" t="s">
        <v>1680</v>
      </c>
      <c r="B1201" t="s">
        <v>2531</v>
      </c>
      <c r="C1201">
        <v>0</v>
      </c>
      <c r="D1201">
        <f t="shared" si="90"/>
        <v>0</v>
      </c>
      <c r="G1201" t="s">
        <v>2532</v>
      </c>
      <c r="H1201" t="s">
        <v>262</v>
      </c>
      <c r="I1201">
        <v>54</v>
      </c>
      <c r="J1201">
        <f t="shared" si="91"/>
        <v>1</v>
      </c>
      <c r="K1201">
        <f t="shared" ca="1" si="92"/>
        <v>0</v>
      </c>
      <c r="L1201">
        <f t="shared" si="93"/>
        <v>54</v>
      </c>
      <c r="M1201">
        <f t="shared" ca="1" si="94"/>
        <v>0</v>
      </c>
    </row>
    <row r="1202" spans="1:13" x14ac:dyDescent="0.3">
      <c r="A1202" t="s">
        <v>1682</v>
      </c>
      <c r="B1202" t="s">
        <v>2533</v>
      </c>
      <c r="C1202">
        <v>0</v>
      </c>
      <c r="D1202">
        <f t="shared" si="90"/>
        <v>0</v>
      </c>
      <c r="G1202" t="s">
        <v>2534</v>
      </c>
      <c r="H1202" t="s">
        <v>1268</v>
      </c>
      <c r="I1202">
        <v>26</v>
      </c>
      <c r="J1202">
        <f t="shared" si="91"/>
        <v>1</v>
      </c>
      <c r="K1202">
        <f t="shared" ca="1" si="92"/>
        <v>0</v>
      </c>
      <c r="L1202">
        <f t="shared" si="93"/>
        <v>26</v>
      </c>
      <c r="M1202">
        <f t="shared" ca="1" si="94"/>
        <v>0</v>
      </c>
    </row>
    <row r="1203" spans="1:13" x14ac:dyDescent="0.3">
      <c r="A1203" t="s">
        <v>1683</v>
      </c>
      <c r="B1203" t="s">
        <v>1684</v>
      </c>
      <c r="C1203">
        <v>0.7</v>
      </c>
      <c r="D1203">
        <f t="shared" si="90"/>
        <v>0</v>
      </c>
      <c r="G1203" t="s">
        <v>2535</v>
      </c>
      <c r="H1203" t="s">
        <v>2536</v>
      </c>
      <c r="I1203">
        <v>35</v>
      </c>
      <c r="J1203">
        <f t="shared" si="91"/>
        <v>1</v>
      </c>
      <c r="K1203">
        <f t="shared" ca="1" si="92"/>
        <v>0</v>
      </c>
      <c r="L1203">
        <f t="shared" si="93"/>
        <v>35</v>
      </c>
      <c r="M1203">
        <f t="shared" ca="1" si="94"/>
        <v>0</v>
      </c>
    </row>
    <row r="1204" spans="1:13" x14ac:dyDescent="0.3">
      <c r="A1204" t="s">
        <v>1687</v>
      </c>
      <c r="B1204" t="s">
        <v>1688</v>
      </c>
      <c r="C1204">
        <v>0.9</v>
      </c>
      <c r="D1204">
        <f t="shared" si="90"/>
        <v>0</v>
      </c>
      <c r="G1204" t="s">
        <v>2537</v>
      </c>
      <c r="H1204" t="s">
        <v>2310</v>
      </c>
      <c r="I1204">
        <v>54</v>
      </c>
      <c r="J1204">
        <f t="shared" si="91"/>
        <v>1</v>
      </c>
      <c r="K1204">
        <f t="shared" ca="1" si="92"/>
        <v>0</v>
      </c>
      <c r="L1204">
        <f t="shared" si="93"/>
        <v>54</v>
      </c>
      <c r="M1204">
        <f t="shared" ca="1" si="94"/>
        <v>0</v>
      </c>
    </row>
    <row r="1205" spans="1:13" x14ac:dyDescent="0.3">
      <c r="A1205" t="s">
        <v>1689</v>
      </c>
      <c r="B1205" t="s">
        <v>1690</v>
      </c>
      <c r="C1205">
        <v>0.85</v>
      </c>
      <c r="D1205">
        <f t="shared" si="90"/>
        <v>0</v>
      </c>
      <c r="G1205" t="s">
        <v>2538</v>
      </c>
      <c r="H1205" t="s">
        <v>243</v>
      </c>
      <c r="I1205">
        <v>26</v>
      </c>
      <c r="J1205">
        <f t="shared" si="91"/>
        <v>1</v>
      </c>
      <c r="K1205">
        <f t="shared" ca="1" si="92"/>
        <v>0</v>
      </c>
      <c r="L1205">
        <f t="shared" si="93"/>
        <v>26</v>
      </c>
      <c r="M1205">
        <f t="shared" ca="1" si="94"/>
        <v>0</v>
      </c>
    </row>
    <row r="1206" spans="1:13" x14ac:dyDescent="0.3">
      <c r="A1206" t="s">
        <v>1692</v>
      </c>
      <c r="B1206" t="s">
        <v>1693</v>
      </c>
      <c r="C1206">
        <v>0.55000000000000004</v>
      </c>
      <c r="D1206">
        <f t="shared" si="90"/>
        <v>0</v>
      </c>
      <c r="G1206" t="s">
        <v>2539</v>
      </c>
      <c r="H1206" t="s">
        <v>518</v>
      </c>
      <c r="I1206">
        <v>3.1</v>
      </c>
      <c r="J1206">
        <f t="shared" si="91"/>
        <v>1</v>
      </c>
      <c r="K1206">
        <f t="shared" ca="1" si="92"/>
        <v>0</v>
      </c>
      <c r="L1206">
        <f t="shared" si="93"/>
        <v>3.1</v>
      </c>
      <c r="M1206">
        <f t="shared" ca="1" si="94"/>
        <v>0</v>
      </c>
    </row>
    <row r="1207" spans="1:13" x14ac:dyDescent="0.3">
      <c r="A1207" t="s">
        <v>2540</v>
      </c>
      <c r="B1207" t="s">
        <v>2541</v>
      </c>
      <c r="C1207">
        <v>0</v>
      </c>
      <c r="D1207">
        <f t="shared" si="90"/>
        <v>1</v>
      </c>
      <c r="G1207" t="s">
        <v>2542</v>
      </c>
      <c r="H1207" t="s">
        <v>346</v>
      </c>
      <c r="I1207">
        <v>6.5</v>
      </c>
      <c r="J1207">
        <f t="shared" si="91"/>
        <v>1</v>
      </c>
      <c r="K1207">
        <f t="shared" ca="1" si="92"/>
        <v>0</v>
      </c>
      <c r="L1207">
        <f t="shared" si="93"/>
        <v>6.5</v>
      </c>
      <c r="M1207">
        <f t="shared" ca="1" si="94"/>
        <v>0</v>
      </c>
    </row>
    <row r="1208" spans="1:13" x14ac:dyDescent="0.3">
      <c r="A1208" t="s">
        <v>1695</v>
      </c>
      <c r="B1208" t="s">
        <v>190</v>
      </c>
      <c r="C1208">
        <v>73</v>
      </c>
      <c r="D1208">
        <f t="shared" si="90"/>
        <v>0</v>
      </c>
      <c r="G1208" t="s">
        <v>2543</v>
      </c>
      <c r="H1208" t="s">
        <v>346</v>
      </c>
      <c r="I1208">
        <v>7</v>
      </c>
      <c r="J1208">
        <f t="shared" si="91"/>
        <v>1</v>
      </c>
      <c r="K1208">
        <f t="shared" ca="1" si="92"/>
        <v>0</v>
      </c>
      <c r="L1208">
        <f t="shared" si="93"/>
        <v>7</v>
      </c>
      <c r="M1208">
        <f t="shared" ca="1" si="94"/>
        <v>0</v>
      </c>
    </row>
    <row r="1209" spans="1:13" x14ac:dyDescent="0.3">
      <c r="A1209" t="s">
        <v>2544</v>
      </c>
      <c r="B1209" t="s">
        <v>193</v>
      </c>
      <c r="C1209">
        <v>0</v>
      </c>
      <c r="D1209">
        <f t="shared" si="90"/>
        <v>1</v>
      </c>
      <c r="G1209" t="s">
        <v>2545</v>
      </c>
      <c r="H1209" t="s">
        <v>181</v>
      </c>
      <c r="I1209">
        <v>9</v>
      </c>
      <c r="J1209">
        <f t="shared" si="91"/>
        <v>1</v>
      </c>
      <c r="K1209">
        <f t="shared" ca="1" si="92"/>
        <v>0</v>
      </c>
      <c r="L1209">
        <f t="shared" si="93"/>
        <v>9</v>
      </c>
      <c r="M1209">
        <f t="shared" ca="1" si="94"/>
        <v>0</v>
      </c>
    </row>
    <row r="1210" spans="1:13" x14ac:dyDescent="0.3">
      <c r="A1210" t="s">
        <v>2546</v>
      </c>
      <c r="B1210" t="s">
        <v>196</v>
      </c>
      <c r="C1210">
        <v>0</v>
      </c>
      <c r="D1210">
        <f t="shared" si="90"/>
        <v>1</v>
      </c>
      <c r="G1210" t="s">
        <v>2547</v>
      </c>
      <c r="H1210" t="s">
        <v>173</v>
      </c>
      <c r="I1210">
        <v>9</v>
      </c>
      <c r="J1210">
        <f t="shared" si="91"/>
        <v>1</v>
      </c>
      <c r="K1210">
        <f t="shared" ca="1" si="92"/>
        <v>0</v>
      </c>
      <c r="L1210">
        <f t="shared" si="93"/>
        <v>9</v>
      </c>
      <c r="M1210">
        <f t="shared" ca="1" si="94"/>
        <v>0</v>
      </c>
    </row>
    <row r="1211" spans="1:13" x14ac:dyDescent="0.3">
      <c r="A1211" t="s">
        <v>2548</v>
      </c>
      <c r="B1211" t="s">
        <v>200</v>
      </c>
      <c r="C1211">
        <v>0</v>
      </c>
      <c r="D1211">
        <f t="shared" si="90"/>
        <v>1</v>
      </c>
      <c r="G1211" t="s">
        <v>2549</v>
      </c>
      <c r="H1211" t="s">
        <v>1047</v>
      </c>
      <c r="I1211">
        <v>46.5</v>
      </c>
      <c r="J1211">
        <f t="shared" si="91"/>
        <v>1</v>
      </c>
      <c r="K1211">
        <f t="shared" ca="1" si="92"/>
        <v>0</v>
      </c>
      <c r="L1211">
        <f t="shared" si="93"/>
        <v>46.5</v>
      </c>
      <c r="M1211">
        <f t="shared" ca="1" si="94"/>
        <v>0</v>
      </c>
    </row>
    <row r="1212" spans="1:13" x14ac:dyDescent="0.3">
      <c r="A1212" t="s">
        <v>2550</v>
      </c>
      <c r="B1212" t="s">
        <v>204</v>
      </c>
      <c r="C1212">
        <v>63</v>
      </c>
      <c r="D1212">
        <f t="shared" si="90"/>
        <v>1</v>
      </c>
      <c r="G1212" t="s">
        <v>2551</v>
      </c>
      <c r="H1212" t="s">
        <v>1051</v>
      </c>
      <c r="I1212">
        <v>47</v>
      </c>
      <c r="J1212">
        <f t="shared" si="91"/>
        <v>1</v>
      </c>
      <c r="K1212">
        <f t="shared" ca="1" si="92"/>
        <v>0</v>
      </c>
      <c r="L1212">
        <f t="shared" si="93"/>
        <v>47</v>
      </c>
      <c r="M1212">
        <f t="shared" ca="1" si="94"/>
        <v>0</v>
      </c>
    </row>
    <row r="1213" spans="1:13" x14ac:dyDescent="0.3">
      <c r="A1213" t="s">
        <v>1697</v>
      </c>
      <c r="B1213" t="s">
        <v>1698</v>
      </c>
      <c r="C1213">
        <v>72.5</v>
      </c>
      <c r="D1213">
        <f t="shared" si="90"/>
        <v>0</v>
      </c>
      <c r="G1213" t="s">
        <v>2552</v>
      </c>
      <c r="H1213" t="s">
        <v>185</v>
      </c>
      <c r="I1213">
        <v>7</v>
      </c>
      <c r="J1213">
        <f t="shared" si="91"/>
        <v>1</v>
      </c>
      <c r="K1213">
        <f t="shared" ca="1" si="92"/>
        <v>0</v>
      </c>
      <c r="L1213">
        <f t="shared" si="93"/>
        <v>7</v>
      </c>
      <c r="M1213">
        <f t="shared" ca="1" si="94"/>
        <v>0</v>
      </c>
    </row>
    <row r="1214" spans="1:13" x14ac:dyDescent="0.3">
      <c r="A1214" t="s">
        <v>1701</v>
      </c>
      <c r="B1214" t="s">
        <v>1635</v>
      </c>
      <c r="C1214">
        <v>136</v>
      </c>
      <c r="D1214">
        <f t="shared" si="90"/>
        <v>0</v>
      </c>
      <c r="G1214" t="s">
        <v>2553</v>
      </c>
      <c r="H1214" t="s">
        <v>636</v>
      </c>
      <c r="I1214">
        <v>7</v>
      </c>
      <c r="J1214">
        <f t="shared" si="91"/>
        <v>1</v>
      </c>
      <c r="K1214">
        <f t="shared" ca="1" si="92"/>
        <v>0</v>
      </c>
      <c r="L1214">
        <f t="shared" si="93"/>
        <v>7</v>
      </c>
      <c r="M1214">
        <f t="shared" ca="1" si="94"/>
        <v>0</v>
      </c>
    </row>
    <row r="1215" spans="1:13" x14ac:dyDescent="0.3">
      <c r="A1215" t="s">
        <v>1703</v>
      </c>
      <c r="B1215" t="s">
        <v>1551</v>
      </c>
      <c r="C1215">
        <v>45</v>
      </c>
      <c r="D1215">
        <f t="shared" si="90"/>
        <v>0</v>
      </c>
      <c r="G1215" t="s">
        <v>2554</v>
      </c>
      <c r="H1215" t="s">
        <v>100</v>
      </c>
      <c r="I1215">
        <v>3</v>
      </c>
      <c r="J1215">
        <f t="shared" si="91"/>
        <v>1</v>
      </c>
      <c r="K1215">
        <f t="shared" ca="1" si="92"/>
        <v>0</v>
      </c>
      <c r="L1215">
        <f t="shared" si="93"/>
        <v>3</v>
      </c>
      <c r="M1215">
        <f t="shared" ca="1" si="94"/>
        <v>0</v>
      </c>
    </row>
    <row r="1216" spans="1:13" x14ac:dyDescent="0.3">
      <c r="A1216" t="s">
        <v>2555</v>
      </c>
      <c r="B1216" t="s">
        <v>2556</v>
      </c>
      <c r="C1216">
        <v>0</v>
      </c>
      <c r="D1216">
        <f t="shared" si="90"/>
        <v>1</v>
      </c>
      <c r="G1216" t="s">
        <v>2557</v>
      </c>
      <c r="H1216" t="s">
        <v>2558</v>
      </c>
      <c r="I1216">
        <v>654</v>
      </c>
      <c r="J1216">
        <f t="shared" si="91"/>
        <v>1</v>
      </c>
      <c r="K1216">
        <f t="shared" ca="1" si="92"/>
        <v>0</v>
      </c>
      <c r="L1216">
        <f t="shared" si="93"/>
        <v>654</v>
      </c>
      <c r="M1216">
        <f t="shared" ca="1" si="94"/>
        <v>0</v>
      </c>
    </row>
    <row r="1217" spans="1:13" x14ac:dyDescent="0.3">
      <c r="A1217" t="s">
        <v>1706</v>
      </c>
      <c r="B1217" t="s">
        <v>1</v>
      </c>
      <c r="C1217">
        <v>50</v>
      </c>
      <c r="D1217">
        <f t="shared" si="90"/>
        <v>0</v>
      </c>
      <c r="G1217" t="s">
        <v>2559</v>
      </c>
      <c r="H1217" t="s">
        <v>1208</v>
      </c>
      <c r="I1217">
        <v>69</v>
      </c>
      <c r="J1217">
        <f t="shared" si="91"/>
        <v>1</v>
      </c>
      <c r="K1217">
        <f t="shared" ca="1" si="92"/>
        <v>0</v>
      </c>
      <c r="L1217">
        <f t="shared" si="93"/>
        <v>69</v>
      </c>
      <c r="M1217">
        <f t="shared" ca="1" si="94"/>
        <v>0</v>
      </c>
    </row>
    <row r="1218" spans="1:13" x14ac:dyDescent="0.3">
      <c r="A1218" t="s">
        <v>1707</v>
      </c>
      <c r="B1218" t="s">
        <v>202</v>
      </c>
      <c r="C1218">
        <v>6.2</v>
      </c>
      <c r="D1218">
        <f t="shared" si="90"/>
        <v>0</v>
      </c>
      <c r="G1218" t="s">
        <v>2560</v>
      </c>
      <c r="H1218" t="s">
        <v>2561</v>
      </c>
      <c r="I1218">
        <v>45</v>
      </c>
      <c r="J1218">
        <f t="shared" si="91"/>
        <v>1</v>
      </c>
      <c r="K1218">
        <f t="shared" ca="1" si="92"/>
        <v>0</v>
      </c>
      <c r="L1218">
        <f t="shared" si="93"/>
        <v>45</v>
      </c>
      <c r="M1218">
        <f t="shared" ca="1" si="94"/>
        <v>0</v>
      </c>
    </row>
    <row r="1219" spans="1:13" x14ac:dyDescent="0.3">
      <c r="A1219" t="s">
        <v>1708</v>
      </c>
      <c r="B1219" t="s">
        <v>198</v>
      </c>
      <c r="C1219">
        <v>6.75</v>
      </c>
      <c r="D1219">
        <f t="shared" si="90"/>
        <v>0</v>
      </c>
      <c r="G1219" t="s">
        <v>2562</v>
      </c>
      <c r="H1219" t="s">
        <v>2563</v>
      </c>
      <c r="I1219">
        <v>18.5</v>
      </c>
      <c r="J1219">
        <f t="shared" si="91"/>
        <v>1</v>
      </c>
      <c r="K1219">
        <f t="shared" ca="1" si="92"/>
        <v>0</v>
      </c>
      <c r="L1219">
        <f t="shared" si="93"/>
        <v>18.5</v>
      </c>
      <c r="M1219">
        <f t="shared" ca="1" si="94"/>
        <v>0</v>
      </c>
    </row>
    <row r="1220" spans="1:13" x14ac:dyDescent="0.3">
      <c r="A1220" t="s">
        <v>1709</v>
      </c>
      <c r="B1220" t="s">
        <v>36</v>
      </c>
      <c r="C1220">
        <v>1.9</v>
      </c>
      <c r="D1220">
        <f t="shared" si="90"/>
        <v>0</v>
      </c>
      <c r="G1220" t="s">
        <v>2564</v>
      </c>
      <c r="H1220" t="s">
        <v>2565</v>
      </c>
      <c r="I1220">
        <v>3.9</v>
      </c>
      <c r="J1220">
        <f t="shared" si="91"/>
        <v>1</v>
      </c>
      <c r="K1220">
        <f t="shared" ca="1" si="92"/>
        <v>0</v>
      </c>
      <c r="L1220">
        <f t="shared" si="93"/>
        <v>3.9</v>
      </c>
      <c r="M1220">
        <f t="shared" ca="1" si="94"/>
        <v>0</v>
      </c>
    </row>
    <row r="1221" spans="1:13" x14ac:dyDescent="0.3">
      <c r="A1221" t="s">
        <v>1710</v>
      </c>
      <c r="B1221" t="s">
        <v>6</v>
      </c>
      <c r="C1221">
        <v>4.8</v>
      </c>
      <c r="D1221">
        <f t="shared" ref="D1221:D1284" si="95">IF(ISERROR(MATCH(A1221,CartN,0)),1,0)</f>
        <v>0</v>
      </c>
      <c r="G1221" t="s">
        <v>2566</v>
      </c>
      <c r="H1221" t="s">
        <v>2567</v>
      </c>
      <c r="I1221">
        <v>3.4</v>
      </c>
      <c r="J1221">
        <f t="shared" ref="J1221:J1284" si="96">IF(ISERROR(MATCH(G1221,CartN1,0)),1,0)</f>
        <v>1</v>
      </c>
      <c r="K1221">
        <f t="shared" ref="K1221:K1284" ca="1" si="97">IFERROR(OFFSET($A$4,MATCH(G1221,CartN1,0),2),0)</f>
        <v>0</v>
      </c>
      <c r="L1221">
        <f t="shared" si="93"/>
        <v>3.4</v>
      </c>
      <c r="M1221">
        <f t="shared" ca="1" si="94"/>
        <v>0</v>
      </c>
    </row>
    <row r="1222" spans="1:13" x14ac:dyDescent="0.3">
      <c r="A1222" t="s">
        <v>2568</v>
      </c>
      <c r="B1222" t="s">
        <v>2569</v>
      </c>
      <c r="C1222">
        <v>0</v>
      </c>
      <c r="D1222">
        <f t="shared" si="95"/>
        <v>1</v>
      </c>
      <c r="G1222" t="s">
        <v>2570</v>
      </c>
      <c r="H1222" t="s">
        <v>1135</v>
      </c>
      <c r="I1222">
        <v>7</v>
      </c>
      <c r="J1222">
        <f t="shared" si="96"/>
        <v>1</v>
      </c>
      <c r="K1222">
        <f t="shared" ca="1" si="97"/>
        <v>0</v>
      </c>
      <c r="L1222">
        <f t="shared" ref="L1222:L1285" si="98">IF(J1222=1,I1222,IF(K1222&lt;=I1222,K1222,I1222))</f>
        <v>7</v>
      </c>
      <c r="M1222">
        <f t="shared" ref="M1222:M1285" ca="1" si="99">IF(AND(I1222&gt;0,K1222&gt;0),I1222-K1222,0)</f>
        <v>0</v>
      </c>
    </row>
    <row r="1223" spans="1:13" x14ac:dyDescent="0.3">
      <c r="A1223" t="s">
        <v>1711</v>
      </c>
      <c r="B1223" t="s">
        <v>9</v>
      </c>
      <c r="C1223">
        <v>8.25</v>
      </c>
      <c r="D1223">
        <f t="shared" si="95"/>
        <v>0</v>
      </c>
      <c r="G1223" t="s">
        <v>2571</v>
      </c>
      <c r="H1223" t="s">
        <v>2572</v>
      </c>
      <c r="I1223">
        <v>0.55000000000000004</v>
      </c>
      <c r="J1223">
        <f t="shared" si="96"/>
        <v>1</v>
      </c>
      <c r="K1223">
        <f t="shared" ca="1" si="97"/>
        <v>0</v>
      </c>
      <c r="L1223">
        <f t="shared" si="98"/>
        <v>0.55000000000000004</v>
      </c>
      <c r="M1223">
        <f t="shared" ca="1" si="99"/>
        <v>0</v>
      </c>
    </row>
    <row r="1224" spans="1:13" x14ac:dyDescent="0.3">
      <c r="A1224" t="s">
        <v>2573</v>
      </c>
      <c r="B1224" t="s">
        <v>2574</v>
      </c>
      <c r="C1224">
        <v>9</v>
      </c>
      <c r="D1224">
        <f t="shared" si="95"/>
        <v>1</v>
      </c>
      <c r="G1224" t="s">
        <v>2575</v>
      </c>
      <c r="H1224" t="s">
        <v>2576</v>
      </c>
      <c r="I1224">
        <v>4</v>
      </c>
      <c r="J1224">
        <f t="shared" si="96"/>
        <v>1</v>
      </c>
      <c r="K1224">
        <f t="shared" ca="1" si="97"/>
        <v>0</v>
      </c>
      <c r="L1224">
        <f t="shared" si="98"/>
        <v>4</v>
      </c>
      <c r="M1224">
        <f t="shared" ca="1" si="99"/>
        <v>0</v>
      </c>
    </row>
    <row r="1225" spans="1:13" x14ac:dyDescent="0.3">
      <c r="A1225" t="s">
        <v>2577</v>
      </c>
      <c r="B1225" t="s">
        <v>2574</v>
      </c>
      <c r="C1225">
        <v>6.5</v>
      </c>
      <c r="D1225">
        <f t="shared" si="95"/>
        <v>1</v>
      </c>
      <c r="G1225" t="s">
        <v>2578</v>
      </c>
      <c r="H1225" t="s">
        <v>2579</v>
      </c>
      <c r="I1225">
        <v>11</v>
      </c>
      <c r="J1225">
        <f t="shared" si="96"/>
        <v>1</v>
      </c>
      <c r="K1225">
        <f t="shared" ca="1" si="97"/>
        <v>0</v>
      </c>
      <c r="L1225">
        <f t="shared" si="98"/>
        <v>11</v>
      </c>
      <c r="M1225">
        <f t="shared" ca="1" si="99"/>
        <v>0</v>
      </c>
    </row>
    <row r="1226" spans="1:13" x14ac:dyDescent="0.3">
      <c r="A1226" t="s">
        <v>2580</v>
      </c>
      <c r="B1226" t="s">
        <v>2480</v>
      </c>
      <c r="C1226">
        <v>135</v>
      </c>
      <c r="D1226">
        <f t="shared" si="95"/>
        <v>1</v>
      </c>
      <c r="G1226" t="s">
        <v>2581</v>
      </c>
      <c r="H1226" t="s">
        <v>2558</v>
      </c>
      <c r="I1226">
        <v>654</v>
      </c>
      <c r="J1226">
        <f t="shared" si="96"/>
        <v>1</v>
      </c>
      <c r="K1226">
        <f t="shared" ca="1" si="97"/>
        <v>0</v>
      </c>
      <c r="L1226">
        <f t="shared" si="98"/>
        <v>654</v>
      </c>
      <c r="M1226">
        <f t="shared" ca="1" si="99"/>
        <v>0</v>
      </c>
    </row>
    <row r="1227" spans="1:13" x14ac:dyDescent="0.3">
      <c r="A1227" t="s">
        <v>2582</v>
      </c>
      <c r="B1227" t="s">
        <v>2480</v>
      </c>
      <c r="C1227">
        <v>112</v>
      </c>
      <c r="D1227">
        <f t="shared" si="95"/>
        <v>1</v>
      </c>
      <c r="G1227" t="s">
        <v>2583</v>
      </c>
      <c r="H1227" t="s">
        <v>118</v>
      </c>
      <c r="I1227">
        <v>25</v>
      </c>
      <c r="J1227">
        <f t="shared" si="96"/>
        <v>1</v>
      </c>
      <c r="K1227">
        <f t="shared" ca="1" si="97"/>
        <v>0</v>
      </c>
      <c r="L1227">
        <f t="shared" si="98"/>
        <v>25</v>
      </c>
      <c r="M1227">
        <f t="shared" ca="1" si="99"/>
        <v>0</v>
      </c>
    </row>
    <row r="1228" spans="1:13" x14ac:dyDescent="0.3">
      <c r="A1228" t="s">
        <v>2584</v>
      </c>
      <c r="B1228" t="s">
        <v>2585</v>
      </c>
      <c r="C1228">
        <v>32</v>
      </c>
      <c r="D1228">
        <f t="shared" si="95"/>
        <v>1</v>
      </c>
      <c r="G1228" t="s">
        <v>2586</v>
      </c>
      <c r="H1228" t="s">
        <v>2576</v>
      </c>
      <c r="I1228">
        <v>4</v>
      </c>
      <c r="J1228">
        <f t="shared" si="96"/>
        <v>1</v>
      </c>
      <c r="K1228">
        <f t="shared" ca="1" si="97"/>
        <v>0</v>
      </c>
      <c r="L1228">
        <f t="shared" si="98"/>
        <v>4</v>
      </c>
      <c r="M1228">
        <f t="shared" ca="1" si="99"/>
        <v>0</v>
      </c>
    </row>
    <row r="1229" spans="1:13" x14ac:dyDescent="0.3">
      <c r="A1229" t="s">
        <v>2587</v>
      </c>
      <c r="B1229" t="s">
        <v>831</v>
      </c>
      <c r="C1229">
        <v>28</v>
      </c>
      <c r="D1229">
        <f t="shared" si="95"/>
        <v>1</v>
      </c>
      <c r="G1229" t="s">
        <v>2588</v>
      </c>
      <c r="H1229" t="s">
        <v>2589</v>
      </c>
      <c r="I1229">
        <v>6.25</v>
      </c>
      <c r="J1229">
        <f t="shared" si="96"/>
        <v>1</v>
      </c>
      <c r="K1229">
        <f t="shared" ca="1" si="97"/>
        <v>0</v>
      </c>
      <c r="L1229">
        <f t="shared" si="98"/>
        <v>6.25</v>
      </c>
      <c r="M1229">
        <f t="shared" ca="1" si="99"/>
        <v>0</v>
      </c>
    </row>
    <row r="1230" spans="1:13" x14ac:dyDescent="0.3">
      <c r="A1230" t="s">
        <v>1713</v>
      </c>
      <c r="B1230" t="s">
        <v>2585</v>
      </c>
      <c r="C1230">
        <v>51</v>
      </c>
      <c r="D1230">
        <f t="shared" si="95"/>
        <v>0</v>
      </c>
      <c r="G1230" t="s">
        <v>2590</v>
      </c>
      <c r="H1230" t="s">
        <v>821</v>
      </c>
      <c r="I1230">
        <v>158</v>
      </c>
      <c r="J1230">
        <f t="shared" si="96"/>
        <v>1</v>
      </c>
      <c r="K1230">
        <f t="shared" ca="1" si="97"/>
        <v>0</v>
      </c>
      <c r="L1230">
        <f t="shared" si="98"/>
        <v>158</v>
      </c>
      <c r="M1230">
        <f t="shared" ca="1" si="99"/>
        <v>0</v>
      </c>
    </row>
    <row r="1231" spans="1:13" x14ac:dyDescent="0.3">
      <c r="A1231" t="s">
        <v>1716</v>
      </c>
      <c r="B1231" t="s">
        <v>2591</v>
      </c>
      <c r="C1231">
        <v>81</v>
      </c>
      <c r="D1231">
        <f t="shared" si="95"/>
        <v>0</v>
      </c>
      <c r="G1231" t="s">
        <v>2592</v>
      </c>
      <c r="H1231" t="s">
        <v>518</v>
      </c>
      <c r="I1231">
        <v>1.7</v>
      </c>
      <c r="J1231">
        <f t="shared" si="96"/>
        <v>1</v>
      </c>
      <c r="K1231">
        <f t="shared" ca="1" si="97"/>
        <v>0</v>
      </c>
      <c r="L1231">
        <f t="shared" si="98"/>
        <v>1.7</v>
      </c>
      <c r="M1231">
        <f t="shared" ca="1" si="99"/>
        <v>0</v>
      </c>
    </row>
    <row r="1232" spans="1:13" x14ac:dyDescent="0.3">
      <c r="A1232" t="s">
        <v>1717</v>
      </c>
      <c r="B1232" t="s">
        <v>2593</v>
      </c>
      <c r="C1232">
        <v>81</v>
      </c>
      <c r="D1232">
        <f t="shared" si="95"/>
        <v>0</v>
      </c>
      <c r="G1232" t="s">
        <v>2594</v>
      </c>
      <c r="H1232" t="s">
        <v>95</v>
      </c>
      <c r="I1232">
        <v>6.5</v>
      </c>
      <c r="J1232">
        <f t="shared" si="96"/>
        <v>1</v>
      </c>
      <c r="K1232">
        <f t="shared" ca="1" si="97"/>
        <v>0</v>
      </c>
      <c r="L1232">
        <f t="shared" si="98"/>
        <v>6.5</v>
      </c>
      <c r="M1232">
        <f t="shared" ca="1" si="99"/>
        <v>0</v>
      </c>
    </row>
    <row r="1233" spans="1:13" x14ac:dyDescent="0.3">
      <c r="A1233" t="s">
        <v>1718</v>
      </c>
      <c r="B1233" t="s">
        <v>1719</v>
      </c>
      <c r="C1233">
        <v>18</v>
      </c>
      <c r="D1233">
        <f t="shared" si="95"/>
        <v>0</v>
      </c>
      <c r="G1233" t="s">
        <v>2595</v>
      </c>
      <c r="H1233" t="s">
        <v>2596</v>
      </c>
      <c r="I1233">
        <v>19.5</v>
      </c>
      <c r="J1233">
        <f t="shared" si="96"/>
        <v>1</v>
      </c>
      <c r="K1233">
        <f t="shared" ca="1" si="97"/>
        <v>0</v>
      </c>
      <c r="L1233">
        <f t="shared" si="98"/>
        <v>19.5</v>
      </c>
      <c r="M1233">
        <f t="shared" ca="1" si="99"/>
        <v>0</v>
      </c>
    </row>
    <row r="1234" spans="1:13" x14ac:dyDescent="0.3">
      <c r="A1234" t="s">
        <v>1721</v>
      </c>
      <c r="B1234" t="s">
        <v>74</v>
      </c>
      <c r="C1234">
        <v>24</v>
      </c>
      <c r="D1234">
        <f t="shared" si="95"/>
        <v>0</v>
      </c>
      <c r="G1234" t="s">
        <v>2597</v>
      </c>
      <c r="H1234" t="s">
        <v>2598</v>
      </c>
      <c r="I1234">
        <v>3.5</v>
      </c>
      <c r="J1234">
        <f t="shared" si="96"/>
        <v>1</v>
      </c>
      <c r="K1234">
        <f t="shared" ca="1" si="97"/>
        <v>0</v>
      </c>
      <c r="L1234">
        <f t="shared" si="98"/>
        <v>3.5</v>
      </c>
      <c r="M1234">
        <f t="shared" ca="1" si="99"/>
        <v>0</v>
      </c>
    </row>
    <row r="1235" spans="1:13" x14ac:dyDescent="0.3">
      <c r="A1235" t="s">
        <v>1722</v>
      </c>
      <c r="B1235" t="s">
        <v>934</v>
      </c>
      <c r="C1235">
        <v>32.5</v>
      </c>
      <c r="D1235">
        <f t="shared" si="95"/>
        <v>0</v>
      </c>
      <c r="G1235" t="s">
        <v>2599</v>
      </c>
      <c r="H1235" t="s">
        <v>108</v>
      </c>
      <c r="I1235">
        <v>7</v>
      </c>
      <c r="J1235">
        <f t="shared" si="96"/>
        <v>1</v>
      </c>
      <c r="K1235">
        <f t="shared" ca="1" si="97"/>
        <v>0</v>
      </c>
      <c r="L1235">
        <f t="shared" si="98"/>
        <v>7</v>
      </c>
      <c r="M1235">
        <f t="shared" ca="1" si="99"/>
        <v>0</v>
      </c>
    </row>
    <row r="1236" spans="1:13" x14ac:dyDescent="0.3">
      <c r="A1236" t="s">
        <v>1722</v>
      </c>
      <c r="B1236" t="s">
        <v>611</v>
      </c>
      <c r="C1236">
        <v>0</v>
      </c>
      <c r="D1236">
        <f t="shared" si="95"/>
        <v>0</v>
      </c>
      <c r="G1236" t="s">
        <v>2600</v>
      </c>
      <c r="H1236" t="s">
        <v>68</v>
      </c>
      <c r="I1236">
        <v>1.8</v>
      </c>
      <c r="J1236">
        <f t="shared" si="96"/>
        <v>1</v>
      </c>
      <c r="K1236">
        <f t="shared" ca="1" si="97"/>
        <v>0</v>
      </c>
      <c r="L1236">
        <f t="shared" si="98"/>
        <v>1.8</v>
      </c>
      <c r="M1236">
        <f t="shared" ca="1" si="99"/>
        <v>0</v>
      </c>
    </row>
    <row r="1237" spans="1:13" x14ac:dyDescent="0.3">
      <c r="A1237" t="s">
        <v>2601</v>
      </c>
      <c r="B1237" t="s">
        <v>938</v>
      </c>
      <c r="C1237">
        <v>22</v>
      </c>
      <c r="D1237">
        <f t="shared" si="95"/>
        <v>1</v>
      </c>
      <c r="G1237" t="s">
        <v>2602</v>
      </c>
      <c r="H1237" t="s">
        <v>928</v>
      </c>
      <c r="I1237">
        <v>5</v>
      </c>
      <c r="J1237">
        <f t="shared" si="96"/>
        <v>1</v>
      </c>
      <c r="K1237">
        <f t="shared" ca="1" si="97"/>
        <v>0</v>
      </c>
      <c r="L1237">
        <f t="shared" si="98"/>
        <v>5</v>
      </c>
      <c r="M1237">
        <f t="shared" ca="1" si="99"/>
        <v>0</v>
      </c>
    </row>
    <row r="1238" spans="1:13" x14ac:dyDescent="0.3">
      <c r="A1238" t="s">
        <v>2603</v>
      </c>
      <c r="B1238" t="s">
        <v>943</v>
      </c>
      <c r="C1238">
        <v>41</v>
      </c>
      <c r="D1238">
        <f t="shared" si="95"/>
        <v>1</v>
      </c>
      <c r="G1238" t="s">
        <v>2604</v>
      </c>
      <c r="H1238" t="s">
        <v>38</v>
      </c>
      <c r="I1238">
        <v>12.5</v>
      </c>
      <c r="J1238">
        <f t="shared" si="96"/>
        <v>1</v>
      </c>
      <c r="K1238">
        <f t="shared" ca="1" si="97"/>
        <v>0</v>
      </c>
      <c r="L1238">
        <f t="shared" si="98"/>
        <v>12.5</v>
      </c>
      <c r="M1238">
        <f t="shared" ca="1" si="99"/>
        <v>0</v>
      </c>
    </row>
    <row r="1239" spans="1:13" x14ac:dyDescent="0.3">
      <c r="A1239" t="s">
        <v>2605</v>
      </c>
      <c r="B1239" t="s">
        <v>2606</v>
      </c>
      <c r="C1239">
        <v>0</v>
      </c>
      <c r="D1239">
        <f t="shared" si="95"/>
        <v>1</v>
      </c>
      <c r="G1239" t="s">
        <v>2607</v>
      </c>
      <c r="H1239" t="s">
        <v>2608</v>
      </c>
      <c r="I1239">
        <v>8</v>
      </c>
      <c r="J1239">
        <f t="shared" si="96"/>
        <v>1</v>
      </c>
      <c r="K1239">
        <f t="shared" ca="1" si="97"/>
        <v>0</v>
      </c>
      <c r="L1239">
        <f t="shared" si="98"/>
        <v>8</v>
      </c>
      <c r="M1239">
        <f t="shared" ca="1" si="99"/>
        <v>0</v>
      </c>
    </row>
    <row r="1240" spans="1:13" x14ac:dyDescent="0.3">
      <c r="A1240" t="s">
        <v>1728</v>
      </c>
      <c r="B1240" t="s">
        <v>934</v>
      </c>
      <c r="C1240">
        <v>35.5</v>
      </c>
      <c r="D1240">
        <f t="shared" si="95"/>
        <v>0</v>
      </c>
      <c r="G1240" t="s">
        <v>2609</v>
      </c>
      <c r="H1240" t="s">
        <v>2610</v>
      </c>
      <c r="I1240">
        <v>8</v>
      </c>
      <c r="J1240">
        <f t="shared" si="96"/>
        <v>1</v>
      </c>
      <c r="K1240">
        <f t="shared" ca="1" si="97"/>
        <v>0</v>
      </c>
      <c r="L1240">
        <f t="shared" si="98"/>
        <v>8</v>
      </c>
      <c r="M1240">
        <f t="shared" ca="1" si="99"/>
        <v>0</v>
      </c>
    </row>
    <row r="1241" spans="1:13" x14ac:dyDescent="0.3">
      <c r="A1241" t="s">
        <v>1728</v>
      </c>
      <c r="B1241" t="s">
        <v>611</v>
      </c>
      <c r="C1241">
        <v>0</v>
      </c>
      <c r="D1241">
        <f t="shared" si="95"/>
        <v>0</v>
      </c>
      <c r="G1241" t="s">
        <v>2611</v>
      </c>
      <c r="H1241" t="s">
        <v>2612</v>
      </c>
      <c r="I1241">
        <v>7.5</v>
      </c>
      <c r="J1241">
        <f t="shared" si="96"/>
        <v>1</v>
      </c>
      <c r="K1241">
        <f t="shared" ca="1" si="97"/>
        <v>0</v>
      </c>
      <c r="L1241">
        <f t="shared" si="98"/>
        <v>7.5</v>
      </c>
      <c r="M1241">
        <f t="shared" ca="1" si="99"/>
        <v>0</v>
      </c>
    </row>
    <row r="1242" spans="1:13" x14ac:dyDescent="0.3">
      <c r="A1242" t="s">
        <v>2613</v>
      </c>
      <c r="B1242" t="s">
        <v>938</v>
      </c>
      <c r="C1242">
        <v>22</v>
      </c>
      <c r="D1242">
        <f t="shared" si="95"/>
        <v>1</v>
      </c>
      <c r="G1242" t="s">
        <v>2614</v>
      </c>
      <c r="H1242" t="s">
        <v>2615</v>
      </c>
      <c r="I1242">
        <v>0</v>
      </c>
      <c r="J1242">
        <f t="shared" si="96"/>
        <v>1</v>
      </c>
      <c r="K1242">
        <f t="shared" ca="1" si="97"/>
        <v>0</v>
      </c>
      <c r="L1242">
        <f t="shared" si="98"/>
        <v>0</v>
      </c>
      <c r="M1242">
        <f t="shared" ca="1" si="99"/>
        <v>0</v>
      </c>
    </row>
    <row r="1243" spans="1:13" x14ac:dyDescent="0.3">
      <c r="A1243" t="s">
        <v>2616</v>
      </c>
      <c r="B1243" t="s">
        <v>943</v>
      </c>
      <c r="C1243">
        <v>42.5</v>
      </c>
      <c r="D1243">
        <f t="shared" si="95"/>
        <v>1</v>
      </c>
      <c r="G1243" t="s">
        <v>2617</v>
      </c>
      <c r="H1243" t="s">
        <v>1594</v>
      </c>
      <c r="I1243">
        <v>0</v>
      </c>
      <c r="J1243">
        <f t="shared" si="96"/>
        <v>1</v>
      </c>
      <c r="K1243">
        <f t="shared" ca="1" si="97"/>
        <v>0</v>
      </c>
      <c r="L1243">
        <f t="shared" si="98"/>
        <v>0</v>
      </c>
      <c r="M1243">
        <f t="shared" ca="1" si="99"/>
        <v>0</v>
      </c>
    </row>
    <row r="1244" spans="1:13" x14ac:dyDescent="0.3">
      <c r="A1244" t="s">
        <v>1731</v>
      </c>
      <c r="B1244" t="s">
        <v>934</v>
      </c>
      <c r="C1244">
        <v>37</v>
      </c>
      <c r="D1244">
        <f t="shared" si="95"/>
        <v>0</v>
      </c>
      <c r="G1244" t="s">
        <v>2618</v>
      </c>
      <c r="H1244" t="s">
        <v>181</v>
      </c>
      <c r="I1244">
        <v>8</v>
      </c>
      <c r="J1244">
        <f t="shared" si="96"/>
        <v>1</v>
      </c>
      <c r="K1244">
        <f t="shared" ca="1" si="97"/>
        <v>0</v>
      </c>
      <c r="L1244">
        <f t="shared" si="98"/>
        <v>8</v>
      </c>
      <c r="M1244">
        <f t="shared" ca="1" si="99"/>
        <v>0</v>
      </c>
    </row>
    <row r="1245" spans="1:13" x14ac:dyDescent="0.3">
      <c r="A1245" t="s">
        <v>1731</v>
      </c>
      <c r="B1245" t="s">
        <v>611</v>
      </c>
      <c r="C1245">
        <v>0</v>
      </c>
      <c r="D1245">
        <f t="shared" si="95"/>
        <v>0</v>
      </c>
      <c r="G1245" t="s">
        <v>2619</v>
      </c>
      <c r="H1245" t="s">
        <v>1594</v>
      </c>
      <c r="I1245">
        <v>0</v>
      </c>
      <c r="J1245">
        <f t="shared" si="96"/>
        <v>1</v>
      </c>
      <c r="K1245">
        <f t="shared" ca="1" si="97"/>
        <v>0</v>
      </c>
      <c r="L1245">
        <f t="shared" si="98"/>
        <v>0</v>
      </c>
      <c r="M1245">
        <f t="shared" ca="1" si="99"/>
        <v>0</v>
      </c>
    </row>
    <row r="1246" spans="1:13" x14ac:dyDescent="0.3">
      <c r="A1246" t="s">
        <v>2620</v>
      </c>
      <c r="B1246" t="s">
        <v>943</v>
      </c>
      <c r="C1246">
        <v>45</v>
      </c>
      <c r="D1246">
        <f t="shared" si="95"/>
        <v>1</v>
      </c>
      <c r="G1246" t="s">
        <v>2621</v>
      </c>
      <c r="H1246" t="s">
        <v>1208</v>
      </c>
      <c r="I1246">
        <v>40</v>
      </c>
      <c r="J1246">
        <f t="shared" si="96"/>
        <v>1</v>
      </c>
      <c r="K1246">
        <f t="shared" ca="1" si="97"/>
        <v>0</v>
      </c>
      <c r="L1246">
        <f t="shared" si="98"/>
        <v>40</v>
      </c>
      <c r="M1246">
        <f t="shared" ca="1" si="99"/>
        <v>0</v>
      </c>
    </row>
    <row r="1247" spans="1:13" x14ac:dyDescent="0.3">
      <c r="A1247" t="s">
        <v>1732</v>
      </c>
      <c r="B1247" t="s">
        <v>1733</v>
      </c>
      <c r="C1247">
        <v>36.5</v>
      </c>
      <c r="D1247">
        <f t="shared" si="95"/>
        <v>0</v>
      </c>
      <c r="G1247" t="s">
        <v>2622</v>
      </c>
      <c r="H1247" t="s">
        <v>309</v>
      </c>
      <c r="I1247">
        <v>1.6</v>
      </c>
      <c r="J1247">
        <f t="shared" si="96"/>
        <v>1</v>
      </c>
      <c r="K1247">
        <f t="shared" ca="1" si="97"/>
        <v>0</v>
      </c>
      <c r="L1247">
        <f t="shared" si="98"/>
        <v>1.6</v>
      </c>
      <c r="M1247">
        <f t="shared" ca="1" si="99"/>
        <v>0</v>
      </c>
    </row>
    <row r="1248" spans="1:13" x14ac:dyDescent="0.3">
      <c r="A1248" t="s">
        <v>1735</v>
      </c>
      <c r="B1248" t="s">
        <v>831</v>
      </c>
      <c r="C1248">
        <v>26</v>
      </c>
      <c r="D1248">
        <f t="shared" si="95"/>
        <v>0</v>
      </c>
      <c r="G1248" t="s">
        <v>2623</v>
      </c>
      <c r="H1248" t="s">
        <v>2624</v>
      </c>
      <c r="I1248">
        <v>0</v>
      </c>
      <c r="J1248">
        <f t="shared" si="96"/>
        <v>1</v>
      </c>
      <c r="K1248">
        <f t="shared" ca="1" si="97"/>
        <v>0</v>
      </c>
      <c r="L1248">
        <f t="shared" si="98"/>
        <v>0</v>
      </c>
      <c r="M1248">
        <f t="shared" ca="1" si="99"/>
        <v>0</v>
      </c>
    </row>
    <row r="1249" spans="1:13" x14ac:dyDescent="0.3">
      <c r="A1249" t="s">
        <v>1737</v>
      </c>
      <c r="B1249" t="s">
        <v>1508</v>
      </c>
      <c r="C1249">
        <v>73</v>
      </c>
      <c r="D1249">
        <f t="shared" si="95"/>
        <v>0</v>
      </c>
      <c r="G1249" t="s">
        <v>2625</v>
      </c>
      <c r="H1249" t="s">
        <v>1001</v>
      </c>
      <c r="I1249">
        <v>47</v>
      </c>
      <c r="J1249">
        <f t="shared" si="96"/>
        <v>1</v>
      </c>
      <c r="K1249">
        <f t="shared" ca="1" si="97"/>
        <v>0</v>
      </c>
      <c r="L1249">
        <f t="shared" si="98"/>
        <v>47</v>
      </c>
      <c r="M1249">
        <f t="shared" ca="1" si="99"/>
        <v>0</v>
      </c>
    </row>
    <row r="1250" spans="1:13" x14ac:dyDescent="0.3">
      <c r="A1250" t="s">
        <v>1738</v>
      </c>
      <c r="B1250" t="s">
        <v>1511</v>
      </c>
      <c r="C1250">
        <v>73</v>
      </c>
      <c r="D1250">
        <f t="shared" si="95"/>
        <v>0</v>
      </c>
      <c r="G1250" t="s">
        <v>2625</v>
      </c>
      <c r="H1250" t="s">
        <v>611</v>
      </c>
      <c r="I1250">
        <v>0</v>
      </c>
      <c r="J1250">
        <f t="shared" si="96"/>
        <v>1</v>
      </c>
      <c r="K1250">
        <f t="shared" ca="1" si="97"/>
        <v>0</v>
      </c>
      <c r="L1250">
        <f t="shared" si="98"/>
        <v>0</v>
      </c>
      <c r="M1250">
        <f t="shared" ca="1" si="99"/>
        <v>0</v>
      </c>
    </row>
    <row r="1251" spans="1:13" x14ac:dyDescent="0.3">
      <c r="A1251" t="s">
        <v>2626</v>
      </c>
      <c r="B1251" t="s">
        <v>2627</v>
      </c>
      <c r="C1251">
        <v>10</v>
      </c>
      <c r="D1251">
        <f t="shared" si="95"/>
        <v>1</v>
      </c>
      <c r="G1251" t="s">
        <v>2628</v>
      </c>
      <c r="H1251" t="s">
        <v>1001</v>
      </c>
      <c r="I1251">
        <v>44</v>
      </c>
      <c r="J1251">
        <f t="shared" si="96"/>
        <v>1</v>
      </c>
      <c r="K1251">
        <f t="shared" ca="1" si="97"/>
        <v>0</v>
      </c>
      <c r="L1251">
        <f t="shared" si="98"/>
        <v>44</v>
      </c>
      <c r="M1251">
        <f t="shared" ca="1" si="99"/>
        <v>0</v>
      </c>
    </row>
    <row r="1252" spans="1:13" x14ac:dyDescent="0.3">
      <c r="A1252" t="s">
        <v>2629</v>
      </c>
      <c r="B1252" t="s">
        <v>2630</v>
      </c>
      <c r="C1252">
        <v>0</v>
      </c>
      <c r="D1252">
        <f t="shared" si="95"/>
        <v>1</v>
      </c>
      <c r="G1252" t="s">
        <v>2628</v>
      </c>
      <c r="H1252" t="s">
        <v>611</v>
      </c>
      <c r="I1252">
        <v>0</v>
      </c>
      <c r="J1252">
        <f t="shared" si="96"/>
        <v>1</v>
      </c>
      <c r="K1252">
        <f t="shared" ca="1" si="97"/>
        <v>0</v>
      </c>
      <c r="L1252">
        <f t="shared" si="98"/>
        <v>0</v>
      </c>
      <c r="M1252">
        <f t="shared" ca="1" si="99"/>
        <v>0</v>
      </c>
    </row>
    <row r="1253" spans="1:13" x14ac:dyDescent="0.3">
      <c r="A1253" t="s">
        <v>1739</v>
      </c>
      <c r="B1253" t="s">
        <v>2631</v>
      </c>
      <c r="C1253">
        <v>3</v>
      </c>
      <c r="D1253">
        <f t="shared" si="95"/>
        <v>0</v>
      </c>
      <c r="G1253" t="s">
        <v>2632</v>
      </c>
      <c r="H1253" t="s">
        <v>134</v>
      </c>
      <c r="I1253">
        <v>4.8499999999999996</v>
      </c>
      <c r="J1253">
        <f t="shared" si="96"/>
        <v>1</v>
      </c>
      <c r="K1253">
        <f t="shared" ca="1" si="97"/>
        <v>0</v>
      </c>
      <c r="L1253">
        <f t="shared" si="98"/>
        <v>4.8499999999999996</v>
      </c>
      <c r="M1253">
        <f t="shared" ca="1" si="99"/>
        <v>0</v>
      </c>
    </row>
    <row r="1254" spans="1:13" x14ac:dyDescent="0.3">
      <c r="A1254" t="s">
        <v>2633</v>
      </c>
      <c r="B1254" t="s">
        <v>2634</v>
      </c>
      <c r="C1254">
        <v>0.8</v>
      </c>
      <c r="D1254">
        <f t="shared" si="95"/>
        <v>1</v>
      </c>
      <c r="G1254" t="s">
        <v>2635</v>
      </c>
      <c r="H1254" t="s">
        <v>892</v>
      </c>
      <c r="I1254">
        <v>9</v>
      </c>
      <c r="J1254">
        <f t="shared" si="96"/>
        <v>1</v>
      </c>
      <c r="K1254">
        <f t="shared" ca="1" si="97"/>
        <v>0</v>
      </c>
      <c r="L1254">
        <f t="shared" si="98"/>
        <v>9</v>
      </c>
      <c r="M1254">
        <f t="shared" ca="1" si="99"/>
        <v>0</v>
      </c>
    </row>
    <row r="1255" spans="1:13" x14ac:dyDescent="0.3">
      <c r="A1255" t="s">
        <v>2636</v>
      </c>
      <c r="B1255" t="s">
        <v>2637</v>
      </c>
      <c r="C1255">
        <v>1.1000000000000001</v>
      </c>
      <c r="D1255">
        <f t="shared" si="95"/>
        <v>1</v>
      </c>
      <c r="G1255" t="s">
        <v>2638</v>
      </c>
      <c r="H1255" t="s">
        <v>2639</v>
      </c>
      <c r="I1255">
        <v>13</v>
      </c>
      <c r="J1255">
        <f t="shared" si="96"/>
        <v>1</v>
      </c>
      <c r="K1255">
        <f t="shared" ca="1" si="97"/>
        <v>0</v>
      </c>
      <c r="L1255">
        <f t="shared" si="98"/>
        <v>13</v>
      </c>
      <c r="M1255">
        <f t="shared" ca="1" si="99"/>
        <v>0</v>
      </c>
    </row>
    <row r="1256" spans="1:13" x14ac:dyDescent="0.3">
      <c r="A1256" t="s">
        <v>1741</v>
      </c>
      <c r="B1256" t="s">
        <v>1542</v>
      </c>
      <c r="C1256">
        <v>9</v>
      </c>
      <c r="D1256">
        <f t="shared" si="95"/>
        <v>0</v>
      </c>
      <c r="G1256" t="s">
        <v>2640</v>
      </c>
      <c r="H1256" t="s">
        <v>2641</v>
      </c>
      <c r="I1256">
        <v>15</v>
      </c>
      <c r="J1256">
        <f t="shared" si="96"/>
        <v>1</v>
      </c>
      <c r="K1256">
        <f t="shared" ca="1" si="97"/>
        <v>0</v>
      </c>
      <c r="L1256">
        <f t="shared" si="98"/>
        <v>15</v>
      </c>
      <c r="M1256">
        <f t="shared" ca="1" si="99"/>
        <v>0</v>
      </c>
    </row>
    <row r="1257" spans="1:13" x14ac:dyDescent="0.3">
      <c r="A1257" t="s">
        <v>1743</v>
      </c>
      <c r="B1257" t="s">
        <v>1</v>
      </c>
      <c r="C1257">
        <v>28</v>
      </c>
      <c r="D1257">
        <f t="shared" si="95"/>
        <v>0</v>
      </c>
      <c r="G1257" t="s">
        <v>2642</v>
      </c>
      <c r="H1257" t="s">
        <v>2643</v>
      </c>
      <c r="I1257">
        <v>10.25</v>
      </c>
      <c r="J1257">
        <f t="shared" si="96"/>
        <v>1</v>
      </c>
      <c r="K1257">
        <f t="shared" ca="1" si="97"/>
        <v>0</v>
      </c>
      <c r="L1257">
        <f t="shared" si="98"/>
        <v>10.25</v>
      </c>
      <c r="M1257">
        <f t="shared" ca="1" si="99"/>
        <v>0</v>
      </c>
    </row>
    <row r="1258" spans="1:13" x14ac:dyDescent="0.3">
      <c r="A1258" t="s">
        <v>1744</v>
      </c>
      <c r="B1258" t="s">
        <v>1649</v>
      </c>
      <c r="C1258">
        <v>4.75</v>
      </c>
      <c r="D1258">
        <f t="shared" si="95"/>
        <v>0</v>
      </c>
      <c r="G1258" t="s">
        <v>2644</v>
      </c>
      <c r="H1258" t="s">
        <v>121</v>
      </c>
      <c r="I1258">
        <v>7</v>
      </c>
      <c r="J1258">
        <f t="shared" si="96"/>
        <v>1</v>
      </c>
      <c r="K1258">
        <f t="shared" ca="1" si="97"/>
        <v>0</v>
      </c>
      <c r="L1258">
        <f t="shared" si="98"/>
        <v>7</v>
      </c>
      <c r="M1258">
        <f t="shared" ca="1" si="99"/>
        <v>0</v>
      </c>
    </row>
    <row r="1259" spans="1:13" x14ac:dyDescent="0.3">
      <c r="A1259" t="s">
        <v>2645</v>
      </c>
      <c r="B1259" t="s">
        <v>6</v>
      </c>
      <c r="C1259">
        <v>0</v>
      </c>
      <c r="D1259">
        <f t="shared" si="95"/>
        <v>1</v>
      </c>
      <c r="G1259" t="s">
        <v>2646</v>
      </c>
      <c r="H1259" t="s">
        <v>153</v>
      </c>
      <c r="I1259">
        <v>120</v>
      </c>
      <c r="J1259">
        <f t="shared" si="96"/>
        <v>1</v>
      </c>
      <c r="K1259">
        <f t="shared" ca="1" si="97"/>
        <v>0</v>
      </c>
      <c r="L1259">
        <f t="shared" si="98"/>
        <v>120</v>
      </c>
      <c r="M1259">
        <f t="shared" ca="1" si="99"/>
        <v>0</v>
      </c>
    </row>
    <row r="1260" spans="1:13" x14ac:dyDescent="0.3">
      <c r="A1260" t="s">
        <v>1745</v>
      </c>
      <c r="B1260" t="s">
        <v>6</v>
      </c>
      <c r="C1260">
        <v>1.78</v>
      </c>
      <c r="D1260">
        <f t="shared" si="95"/>
        <v>0</v>
      </c>
      <c r="G1260" t="s">
        <v>2647</v>
      </c>
      <c r="H1260" t="s">
        <v>534</v>
      </c>
      <c r="I1260">
        <v>0</v>
      </c>
      <c r="J1260">
        <f t="shared" si="96"/>
        <v>1</v>
      </c>
      <c r="K1260">
        <f t="shared" ca="1" si="97"/>
        <v>0</v>
      </c>
      <c r="L1260">
        <f t="shared" si="98"/>
        <v>0</v>
      </c>
      <c r="M1260">
        <f t="shared" ca="1" si="99"/>
        <v>0</v>
      </c>
    </row>
    <row r="1261" spans="1:13" x14ac:dyDescent="0.3">
      <c r="A1261" t="s">
        <v>1746</v>
      </c>
      <c r="B1261" t="s">
        <v>6</v>
      </c>
      <c r="C1261">
        <v>3.17</v>
      </c>
      <c r="D1261">
        <f t="shared" si="95"/>
        <v>0</v>
      </c>
      <c r="G1261" t="s">
        <v>2648</v>
      </c>
      <c r="H1261" t="s">
        <v>264</v>
      </c>
      <c r="I1261">
        <v>6.8</v>
      </c>
      <c r="J1261">
        <f t="shared" si="96"/>
        <v>1</v>
      </c>
      <c r="K1261">
        <f t="shared" ca="1" si="97"/>
        <v>0</v>
      </c>
      <c r="L1261">
        <f t="shared" si="98"/>
        <v>6.8</v>
      </c>
      <c r="M1261">
        <f t="shared" ca="1" si="99"/>
        <v>0</v>
      </c>
    </row>
    <row r="1262" spans="1:13" x14ac:dyDescent="0.3">
      <c r="A1262" t="s">
        <v>1747</v>
      </c>
      <c r="B1262" t="s">
        <v>6</v>
      </c>
      <c r="C1262">
        <v>1.43</v>
      </c>
      <c r="D1262">
        <f t="shared" si="95"/>
        <v>0</v>
      </c>
      <c r="G1262" t="s">
        <v>2649</v>
      </c>
      <c r="H1262" t="s">
        <v>1</v>
      </c>
      <c r="I1262">
        <v>48</v>
      </c>
      <c r="J1262">
        <f t="shared" si="96"/>
        <v>1</v>
      </c>
      <c r="K1262">
        <f t="shared" ca="1" si="97"/>
        <v>0</v>
      </c>
      <c r="L1262">
        <f t="shared" si="98"/>
        <v>48</v>
      </c>
      <c r="M1262">
        <f t="shared" ca="1" si="99"/>
        <v>0</v>
      </c>
    </row>
    <row r="1263" spans="1:13" x14ac:dyDescent="0.3">
      <c r="A1263" t="s">
        <v>1748</v>
      </c>
      <c r="B1263" t="s">
        <v>1329</v>
      </c>
      <c r="C1263">
        <v>16.5</v>
      </c>
      <c r="D1263">
        <f t="shared" si="95"/>
        <v>0</v>
      </c>
      <c r="G1263" t="s">
        <v>2650</v>
      </c>
      <c r="H1263" t="s">
        <v>779</v>
      </c>
      <c r="I1263">
        <v>13</v>
      </c>
      <c r="J1263">
        <f t="shared" si="96"/>
        <v>1</v>
      </c>
      <c r="K1263">
        <f t="shared" ca="1" si="97"/>
        <v>0</v>
      </c>
      <c r="L1263">
        <f t="shared" si="98"/>
        <v>13</v>
      </c>
      <c r="M1263">
        <f t="shared" ca="1" si="99"/>
        <v>0</v>
      </c>
    </row>
    <row r="1264" spans="1:13" x14ac:dyDescent="0.3">
      <c r="A1264" t="s">
        <v>1750</v>
      </c>
      <c r="B1264" t="s">
        <v>9</v>
      </c>
      <c r="C1264">
        <v>3.97</v>
      </c>
      <c r="D1264">
        <f t="shared" si="95"/>
        <v>0</v>
      </c>
      <c r="G1264" t="s">
        <v>2651</v>
      </c>
      <c r="H1264" t="s">
        <v>1</v>
      </c>
      <c r="I1264">
        <v>31</v>
      </c>
      <c r="J1264">
        <f t="shared" si="96"/>
        <v>1</v>
      </c>
      <c r="K1264">
        <f t="shared" ca="1" si="97"/>
        <v>0</v>
      </c>
      <c r="L1264">
        <f t="shared" si="98"/>
        <v>31</v>
      </c>
      <c r="M1264">
        <f t="shared" ca="1" si="99"/>
        <v>0</v>
      </c>
    </row>
    <row r="1265" spans="1:13" x14ac:dyDescent="0.3">
      <c r="A1265" t="s">
        <v>1751</v>
      </c>
      <c r="B1265" t="s">
        <v>9</v>
      </c>
      <c r="C1265">
        <v>3.1</v>
      </c>
      <c r="D1265">
        <f t="shared" si="95"/>
        <v>0</v>
      </c>
      <c r="G1265" t="s">
        <v>2652</v>
      </c>
      <c r="H1265" t="s">
        <v>2314</v>
      </c>
      <c r="I1265">
        <v>13</v>
      </c>
      <c r="J1265">
        <f t="shared" si="96"/>
        <v>1</v>
      </c>
      <c r="K1265">
        <f t="shared" ca="1" si="97"/>
        <v>0</v>
      </c>
      <c r="L1265">
        <f t="shared" si="98"/>
        <v>13</v>
      </c>
      <c r="M1265">
        <f t="shared" ca="1" si="99"/>
        <v>0</v>
      </c>
    </row>
    <row r="1266" spans="1:13" x14ac:dyDescent="0.3">
      <c r="A1266" t="s">
        <v>1753</v>
      </c>
      <c r="B1266" t="s">
        <v>9</v>
      </c>
      <c r="C1266">
        <v>5.5</v>
      </c>
      <c r="D1266">
        <f t="shared" si="95"/>
        <v>0</v>
      </c>
      <c r="G1266" t="s">
        <v>2653</v>
      </c>
      <c r="H1266" t="s">
        <v>1</v>
      </c>
      <c r="I1266">
        <v>46</v>
      </c>
      <c r="J1266">
        <f t="shared" si="96"/>
        <v>1</v>
      </c>
      <c r="K1266">
        <f t="shared" ca="1" si="97"/>
        <v>0</v>
      </c>
      <c r="L1266">
        <f t="shared" si="98"/>
        <v>46</v>
      </c>
      <c r="M1266">
        <f t="shared" ca="1" si="99"/>
        <v>0</v>
      </c>
    </row>
    <row r="1267" spans="1:13" x14ac:dyDescent="0.3">
      <c r="A1267" t="s">
        <v>1754</v>
      </c>
      <c r="B1267" t="s">
        <v>1</v>
      </c>
      <c r="C1267">
        <v>40</v>
      </c>
      <c r="D1267">
        <f t="shared" si="95"/>
        <v>0</v>
      </c>
      <c r="G1267" t="s">
        <v>2654</v>
      </c>
      <c r="H1267" t="s">
        <v>613</v>
      </c>
      <c r="I1267">
        <v>7</v>
      </c>
      <c r="J1267">
        <f t="shared" si="96"/>
        <v>1</v>
      </c>
      <c r="K1267">
        <f t="shared" ca="1" si="97"/>
        <v>0</v>
      </c>
      <c r="L1267">
        <f t="shared" si="98"/>
        <v>7</v>
      </c>
      <c r="M1267">
        <f t="shared" ca="1" si="99"/>
        <v>0</v>
      </c>
    </row>
    <row r="1268" spans="1:13" x14ac:dyDescent="0.3">
      <c r="A1268" t="s">
        <v>1755</v>
      </c>
      <c r="B1268" t="s">
        <v>1756</v>
      </c>
      <c r="C1268">
        <v>0</v>
      </c>
      <c r="D1268">
        <f t="shared" si="95"/>
        <v>0</v>
      </c>
      <c r="G1268" t="s">
        <v>2655</v>
      </c>
      <c r="H1268" t="s">
        <v>615</v>
      </c>
      <c r="I1268">
        <v>7</v>
      </c>
      <c r="J1268">
        <f t="shared" si="96"/>
        <v>1</v>
      </c>
      <c r="K1268">
        <f t="shared" ca="1" si="97"/>
        <v>0</v>
      </c>
      <c r="L1268">
        <f t="shared" si="98"/>
        <v>7</v>
      </c>
      <c r="M1268">
        <f t="shared" ca="1" si="99"/>
        <v>0</v>
      </c>
    </row>
    <row r="1269" spans="1:13" x14ac:dyDescent="0.3">
      <c r="A1269" t="s">
        <v>2656</v>
      </c>
      <c r="B1269" t="s">
        <v>1756</v>
      </c>
      <c r="C1269">
        <v>184</v>
      </c>
      <c r="D1269">
        <f t="shared" si="95"/>
        <v>1</v>
      </c>
      <c r="G1269" t="s">
        <v>2657</v>
      </c>
      <c r="H1269" t="s">
        <v>307</v>
      </c>
      <c r="I1269">
        <v>11.2</v>
      </c>
      <c r="J1269">
        <f t="shared" si="96"/>
        <v>1</v>
      </c>
      <c r="K1269">
        <f t="shared" ca="1" si="97"/>
        <v>0</v>
      </c>
      <c r="L1269">
        <f t="shared" si="98"/>
        <v>11.2</v>
      </c>
      <c r="M1269">
        <f t="shared" ca="1" si="99"/>
        <v>0</v>
      </c>
    </row>
    <row r="1270" spans="1:13" x14ac:dyDescent="0.3">
      <c r="A1270" t="s">
        <v>1757</v>
      </c>
      <c r="B1270" t="s">
        <v>16</v>
      </c>
      <c r="C1270">
        <v>6.25</v>
      </c>
      <c r="D1270">
        <f t="shared" si="95"/>
        <v>0</v>
      </c>
      <c r="G1270" t="s">
        <v>2658</v>
      </c>
      <c r="H1270" t="s">
        <v>861</v>
      </c>
      <c r="I1270">
        <v>3</v>
      </c>
      <c r="J1270">
        <f t="shared" si="96"/>
        <v>1</v>
      </c>
      <c r="K1270">
        <f t="shared" ca="1" si="97"/>
        <v>0</v>
      </c>
      <c r="L1270">
        <f t="shared" si="98"/>
        <v>3</v>
      </c>
      <c r="M1270">
        <f t="shared" ca="1" si="99"/>
        <v>0</v>
      </c>
    </row>
    <row r="1271" spans="1:13" x14ac:dyDescent="0.3">
      <c r="A1271" t="s">
        <v>2659</v>
      </c>
      <c r="B1271" t="s">
        <v>6</v>
      </c>
      <c r="C1271">
        <v>0</v>
      </c>
      <c r="D1271">
        <f t="shared" si="95"/>
        <v>1</v>
      </c>
      <c r="G1271" t="s">
        <v>2660</v>
      </c>
      <c r="H1271" t="s">
        <v>153</v>
      </c>
      <c r="I1271">
        <v>102</v>
      </c>
      <c r="J1271">
        <f t="shared" si="96"/>
        <v>1</v>
      </c>
      <c r="K1271">
        <f t="shared" ca="1" si="97"/>
        <v>0</v>
      </c>
      <c r="L1271">
        <f t="shared" si="98"/>
        <v>102</v>
      </c>
      <c r="M1271">
        <f t="shared" ca="1" si="99"/>
        <v>0</v>
      </c>
    </row>
    <row r="1272" spans="1:13" x14ac:dyDescent="0.3">
      <c r="A1272" t="s">
        <v>2661</v>
      </c>
      <c r="B1272" t="s">
        <v>2662</v>
      </c>
      <c r="C1272">
        <v>0</v>
      </c>
      <c r="D1272">
        <f t="shared" si="95"/>
        <v>1</v>
      </c>
      <c r="G1272" t="s">
        <v>2663</v>
      </c>
      <c r="H1272" t="s">
        <v>452</v>
      </c>
      <c r="I1272">
        <v>3</v>
      </c>
      <c r="J1272">
        <f t="shared" si="96"/>
        <v>1</v>
      </c>
      <c r="K1272">
        <f t="shared" ca="1" si="97"/>
        <v>0</v>
      </c>
      <c r="L1272">
        <f t="shared" si="98"/>
        <v>3</v>
      </c>
      <c r="M1272">
        <f t="shared" ca="1" si="99"/>
        <v>0</v>
      </c>
    </row>
    <row r="1273" spans="1:13" x14ac:dyDescent="0.3">
      <c r="A1273" t="s">
        <v>2664</v>
      </c>
      <c r="B1273" t="s">
        <v>1594</v>
      </c>
      <c r="C1273">
        <v>0</v>
      </c>
      <c r="D1273">
        <f t="shared" si="95"/>
        <v>1</v>
      </c>
      <c r="G1273" t="s">
        <v>2665</v>
      </c>
      <c r="H1273" t="s">
        <v>1446</v>
      </c>
      <c r="I1273">
        <v>3.5</v>
      </c>
      <c r="J1273">
        <f t="shared" si="96"/>
        <v>1</v>
      </c>
      <c r="K1273">
        <f t="shared" ca="1" si="97"/>
        <v>0</v>
      </c>
      <c r="L1273">
        <f t="shared" si="98"/>
        <v>3.5</v>
      </c>
      <c r="M1273">
        <f t="shared" ca="1" si="99"/>
        <v>0</v>
      </c>
    </row>
    <row r="1274" spans="1:13" x14ac:dyDescent="0.3">
      <c r="A1274" t="s">
        <v>2666</v>
      </c>
      <c r="B1274" t="s">
        <v>2667</v>
      </c>
      <c r="C1274">
        <v>9</v>
      </c>
      <c r="D1274">
        <f t="shared" si="95"/>
        <v>1</v>
      </c>
      <c r="G1274" t="s">
        <v>2668</v>
      </c>
      <c r="H1274" t="s">
        <v>1446</v>
      </c>
      <c r="I1274">
        <v>3.5</v>
      </c>
      <c r="J1274">
        <f t="shared" si="96"/>
        <v>1</v>
      </c>
      <c r="K1274">
        <f t="shared" ca="1" si="97"/>
        <v>0</v>
      </c>
      <c r="L1274">
        <f t="shared" si="98"/>
        <v>3.5</v>
      </c>
      <c r="M1274">
        <f t="shared" ca="1" si="99"/>
        <v>0</v>
      </c>
    </row>
    <row r="1275" spans="1:13" x14ac:dyDescent="0.3">
      <c r="A1275" t="s">
        <v>2669</v>
      </c>
      <c r="B1275" t="s">
        <v>2670</v>
      </c>
      <c r="C1275">
        <v>0</v>
      </c>
      <c r="D1275">
        <f t="shared" si="95"/>
        <v>1</v>
      </c>
      <c r="G1275" t="s">
        <v>2671</v>
      </c>
      <c r="H1275" t="s">
        <v>2672</v>
      </c>
      <c r="I1275">
        <v>6.75</v>
      </c>
      <c r="J1275">
        <f t="shared" si="96"/>
        <v>1</v>
      </c>
      <c r="K1275">
        <f t="shared" ca="1" si="97"/>
        <v>0</v>
      </c>
      <c r="L1275">
        <f t="shared" si="98"/>
        <v>6.75</v>
      </c>
      <c r="M1275">
        <f t="shared" ca="1" si="99"/>
        <v>0</v>
      </c>
    </row>
    <row r="1276" spans="1:13" x14ac:dyDescent="0.3">
      <c r="A1276" t="s">
        <v>1758</v>
      </c>
      <c r="B1276" t="s">
        <v>1635</v>
      </c>
      <c r="C1276">
        <v>98</v>
      </c>
      <c r="D1276">
        <f t="shared" si="95"/>
        <v>0</v>
      </c>
      <c r="G1276" t="s">
        <v>2673</v>
      </c>
      <c r="H1276" t="s">
        <v>2674</v>
      </c>
      <c r="I1276">
        <v>3</v>
      </c>
      <c r="J1276">
        <f t="shared" si="96"/>
        <v>1</v>
      </c>
      <c r="K1276">
        <f t="shared" ca="1" si="97"/>
        <v>0</v>
      </c>
      <c r="L1276">
        <f t="shared" si="98"/>
        <v>3</v>
      </c>
      <c r="M1276">
        <f t="shared" ca="1" si="99"/>
        <v>0</v>
      </c>
    </row>
    <row r="1277" spans="1:13" x14ac:dyDescent="0.3">
      <c r="A1277" t="s">
        <v>1759</v>
      </c>
      <c r="B1277" t="s">
        <v>1551</v>
      </c>
      <c r="C1277">
        <v>0</v>
      </c>
      <c r="D1277">
        <f t="shared" si="95"/>
        <v>0</v>
      </c>
      <c r="G1277" t="s">
        <v>2675</v>
      </c>
      <c r="H1277" t="s">
        <v>2676</v>
      </c>
      <c r="I1277">
        <v>1.1000000000000001</v>
      </c>
      <c r="J1277">
        <f t="shared" si="96"/>
        <v>1</v>
      </c>
      <c r="K1277">
        <f t="shared" ca="1" si="97"/>
        <v>0</v>
      </c>
      <c r="L1277">
        <f t="shared" si="98"/>
        <v>1.1000000000000001</v>
      </c>
      <c r="M1277">
        <f t="shared" ca="1" si="99"/>
        <v>0</v>
      </c>
    </row>
    <row r="1278" spans="1:13" x14ac:dyDescent="0.3">
      <c r="A1278" t="s">
        <v>1760</v>
      </c>
      <c r="B1278" t="s">
        <v>1</v>
      </c>
      <c r="C1278">
        <v>40</v>
      </c>
      <c r="D1278">
        <f t="shared" si="95"/>
        <v>0</v>
      </c>
      <c r="G1278" t="s">
        <v>2677</v>
      </c>
      <c r="H1278" t="s">
        <v>1794</v>
      </c>
      <c r="I1278">
        <v>9</v>
      </c>
      <c r="J1278">
        <f t="shared" si="96"/>
        <v>1</v>
      </c>
      <c r="K1278">
        <f t="shared" ca="1" si="97"/>
        <v>0</v>
      </c>
      <c r="L1278">
        <f t="shared" si="98"/>
        <v>9</v>
      </c>
      <c r="M1278">
        <f t="shared" ca="1" si="99"/>
        <v>0</v>
      </c>
    </row>
    <row r="1279" spans="1:13" x14ac:dyDescent="0.3">
      <c r="A1279" t="s">
        <v>1761</v>
      </c>
      <c r="B1279" t="s">
        <v>2678</v>
      </c>
      <c r="C1279">
        <v>0</v>
      </c>
      <c r="D1279">
        <f t="shared" si="95"/>
        <v>0</v>
      </c>
      <c r="G1279" t="s">
        <v>2679</v>
      </c>
      <c r="H1279" t="s">
        <v>2680</v>
      </c>
      <c r="I1279">
        <v>80</v>
      </c>
      <c r="J1279">
        <f t="shared" si="96"/>
        <v>1</v>
      </c>
      <c r="K1279">
        <f t="shared" ca="1" si="97"/>
        <v>0</v>
      </c>
      <c r="L1279">
        <f t="shared" si="98"/>
        <v>80</v>
      </c>
      <c r="M1279">
        <f t="shared" ca="1" si="99"/>
        <v>0</v>
      </c>
    </row>
    <row r="1280" spans="1:13" x14ac:dyDescent="0.3">
      <c r="A1280" t="s">
        <v>2681</v>
      </c>
      <c r="B1280" t="s">
        <v>2682</v>
      </c>
      <c r="C1280">
        <v>0</v>
      </c>
      <c r="D1280">
        <f t="shared" si="95"/>
        <v>1</v>
      </c>
      <c r="G1280" t="s">
        <v>2683</v>
      </c>
      <c r="H1280" t="s">
        <v>2684</v>
      </c>
      <c r="I1280">
        <v>80</v>
      </c>
      <c r="J1280">
        <f t="shared" si="96"/>
        <v>1</v>
      </c>
      <c r="K1280">
        <f t="shared" ca="1" si="97"/>
        <v>0</v>
      </c>
      <c r="L1280">
        <f t="shared" si="98"/>
        <v>80</v>
      </c>
      <c r="M1280">
        <f t="shared" ca="1" si="99"/>
        <v>0</v>
      </c>
    </row>
    <row r="1281" spans="1:13" x14ac:dyDescent="0.3">
      <c r="A1281" t="s">
        <v>1763</v>
      </c>
      <c r="B1281" t="s">
        <v>559</v>
      </c>
      <c r="C1281">
        <v>19</v>
      </c>
      <c r="D1281">
        <f t="shared" si="95"/>
        <v>0</v>
      </c>
      <c r="G1281" t="s">
        <v>2685</v>
      </c>
      <c r="H1281" t="s">
        <v>2686</v>
      </c>
      <c r="I1281">
        <v>145</v>
      </c>
      <c r="J1281">
        <f t="shared" si="96"/>
        <v>1</v>
      </c>
      <c r="K1281">
        <f t="shared" ca="1" si="97"/>
        <v>0</v>
      </c>
      <c r="L1281">
        <f t="shared" si="98"/>
        <v>145</v>
      </c>
      <c r="M1281">
        <f t="shared" ca="1" si="99"/>
        <v>0</v>
      </c>
    </row>
    <row r="1282" spans="1:13" x14ac:dyDescent="0.3">
      <c r="A1282" t="s">
        <v>1765</v>
      </c>
      <c r="B1282" t="s">
        <v>1766</v>
      </c>
      <c r="C1282">
        <v>2.25</v>
      </c>
      <c r="D1282">
        <f t="shared" si="95"/>
        <v>0</v>
      </c>
      <c r="G1282" t="s">
        <v>2687</v>
      </c>
      <c r="H1282" t="s">
        <v>2688</v>
      </c>
      <c r="I1282">
        <v>145</v>
      </c>
      <c r="J1282">
        <f t="shared" si="96"/>
        <v>1</v>
      </c>
      <c r="K1282">
        <f t="shared" ca="1" si="97"/>
        <v>0</v>
      </c>
      <c r="L1282">
        <f t="shared" si="98"/>
        <v>145</v>
      </c>
      <c r="M1282">
        <f t="shared" ca="1" si="99"/>
        <v>0</v>
      </c>
    </row>
    <row r="1283" spans="1:13" x14ac:dyDescent="0.3">
      <c r="A1283" t="s">
        <v>2689</v>
      </c>
      <c r="B1283" t="s">
        <v>2690</v>
      </c>
      <c r="C1283">
        <v>4</v>
      </c>
      <c r="D1283">
        <f t="shared" si="95"/>
        <v>1</v>
      </c>
      <c r="G1283" t="s">
        <v>2691</v>
      </c>
      <c r="H1283" t="s">
        <v>2692</v>
      </c>
      <c r="I1283">
        <v>4.0999999999999996</v>
      </c>
      <c r="J1283">
        <f t="shared" si="96"/>
        <v>1</v>
      </c>
      <c r="K1283">
        <f t="shared" ca="1" si="97"/>
        <v>0</v>
      </c>
      <c r="L1283">
        <f t="shared" si="98"/>
        <v>4.0999999999999996</v>
      </c>
      <c r="M1283">
        <f t="shared" ca="1" si="99"/>
        <v>0</v>
      </c>
    </row>
    <row r="1284" spans="1:13" x14ac:dyDescent="0.3">
      <c r="A1284" t="s">
        <v>2693</v>
      </c>
      <c r="B1284" t="s">
        <v>2694</v>
      </c>
      <c r="C1284">
        <v>7.5</v>
      </c>
      <c r="D1284">
        <f t="shared" si="95"/>
        <v>1</v>
      </c>
      <c r="G1284" t="s">
        <v>2695</v>
      </c>
      <c r="H1284" t="s">
        <v>2696</v>
      </c>
      <c r="I1284">
        <v>3</v>
      </c>
      <c r="J1284">
        <f t="shared" si="96"/>
        <v>1</v>
      </c>
      <c r="K1284">
        <f t="shared" ca="1" si="97"/>
        <v>0</v>
      </c>
      <c r="L1284">
        <f t="shared" si="98"/>
        <v>3</v>
      </c>
      <c r="M1284">
        <f t="shared" ca="1" si="99"/>
        <v>0</v>
      </c>
    </row>
    <row r="1285" spans="1:13" x14ac:dyDescent="0.3">
      <c r="A1285" t="s">
        <v>1767</v>
      </c>
      <c r="B1285" t="s">
        <v>1542</v>
      </c>
      <c r="C1285">
        <v>16</v>
      </c>
      <c r="D1285">
        <f t="shared" ref="D1285:D1348" si="100">IF(ISERROR(MATCH(A1285,CartN,0)),1,0)</f>
        <v>0</v>
      </c>
      <c r="G1285" t="s">
        <v>2697</v>
      </c>
      <c r="H1285" t="s">
        <v>288</v>
      </c>
      <c r="I1285">
        <v>23</v>
      </c>
      <c r="J1285">
        <f t="shared" ref="J1285:J1348" si="101">IF(ISERROR(MATCH(G1285,CartN1,0)),1,0)</f>
        <v>1</v>
      </c>
      <c r="K1285">
        <f t="shared" ref="K1285:K1348" ca="1" si="102">IFERROR(OFFSET($A$4,MATCH(G1285,CartN1,0),2),0)</f>
        <v>0</v>
      </c>
      <c r="L1285">
        <f t="shared" si="98"/>
        <v>23</v>
      </c>
      <c r="M1285">
        <f t="shared" ca="1" si="99"/>
        <v>0</v>
      </c>
    </row>
    <row r="1286" spans="1:13" x14ac:dyDescent="0.3">
      <c r="A1286" t="s">
        <v>1769</v>
      </c>
      <c r="B1286" t="s">
        <v>1770</v>
      </c>
      <c r="C1286">
        <v>2.5</v>
      </c>
      <c r="D1286">
        <f t="shared" si="100"/>
        <v>0</v>
      </c>
      <c r="G1286" t="s">
        <v>2698</v>
      </c>
      <c r="H1286" t="s">
        <v>288</v>
      </c>
      <c r="I1286">
        <v>46</v>
      </c>
      <c r="J1286">
        <f t="shared" si="101"/>
        <v>1</v>
      </c>
      <c r="K1286">
        <f t="shared" ca="1" si="102"/>
        <v>0</v>
      </c>
      <c r="L1286">
        <f t="shared" ref="L1286:L1349" si="103">IF(J1286=1,I1286,IF(K1286&lt;=I1286,K1286,I1286))</f>
        <v>46</v>
      </c>
      <c r="M1286">
        <f t="shared" ref="M1286:M1349" ca="1" si="104">IF(AND(I1286&gt;0,K1286&gt;0),I1286-K1286,0)</f>
        <v>0</v>
      </c>
    </row>
    <row r="1287" spans="1:13" x14ac:dyDescent="0.3">
      <c r="A1287" t="s">
        <v>2699</v>
      </c>
      <c r="B1287" t="s">
        <v>2700</v>
      </c>
      <c r="C1287">
        <v>5.5</v>
      </c>
      <c r="D1287">
        <f t="shared" si="100"/>
        <v>1</v>
      </c>
      <c r="G1287" t="s">
        <v>2701</v>
      </c>
      <c r="H1287" t="s">
        <v>262</v>
      </c>
      <c r="I1287">
        <v>25</v>
      </c>
      <c r="J1287">
        <f t="shared" si="101"/>
        <v>1</v>
      </c>
      <c r="K1287">
        <f t="shared" ca="1" si="102"/>
        <v>0</v>
      </c>
      <c r="L1287">
        <f t="shared" si="103"/>
        <v>25</v>
      </c>
      <c r="M1287">
        <f t="shared" ca="1" si="104"/>
        <v>0</v>
      </c>
    </row>
    <row r="1288" spans="1:13" x14ac:dyDescent="0.3">
      <c r="A1288" t="s">
        <v>2702</v>
      </c>
      <c r="B1288" t="s">
        <v>2703</v>
      </c>
      <c r="C1288">
        <v>6.5</v>
      </c>
      <c r="D1288">
        <f t="shared" si="100"/>
        <v>1</v>
      </c>
      <c r="G1288" t="s">
        <v>2704</v>
      </c>
      <c r="H1288" t="s">
        <v>121</v>
      </c>
      <c r="I1288">
        <v>7</v>
      </c>
      <c r="J1288">
        <f t="shared" si="101"/>
        <v>1</v>
      </c>
      <c r="K1288">
        <f t="shared" ca="1" si="102"/>
        <v>0</v>
      </c>
      <c r="L1288">
        <f t="shared" si="103"/>
        <v>7</v>
      </c>
      <c r="M1288">
        <f t="shared" ca="1" si="104"/>
        <v>0</v>
      </c>
    </row>
    <row r="1289" spans="1:13" x14ac:dyDescent="0.3">
      <c r="A1289" t="s">
        <v>1771</v>
      </c>
      <c r="B1289" t="s">
        <v>2705</v>
      </c>
      <c r="C1289">
        <v>102</v>
      </c>
      <c r="D1289">
        <f t="shared" si="100"/>
        <v>0</v>
      </c>
      <c r="G1289" t="s">
        <v>2706</v>
      </c>
      <c r="H1289" t="s">
        <v>1766</v>
      </c>
      <c r="I1289">
        <v>7</v>
      </c>
      <c r="J1289">
        <f t="shared" si="101"/>
        <v>1</v>
      </c>
      <c r="K1289">
        <f t="shared" ca="1" si="102"/>
        <v>0</v>
      </c>
      <c r="L1289">
        <f t="shared" si="103"/>
        <v>7</v>
      </c>
      <c r="M1289">
        <f t="shared" ca="1" si="104"/>
        <v>0</v>
      </c>
    </row>
    <row r="1290" spans="1:13" x14ac:dyDescent="0.3">
      <c r="A1290" t="s">
        <v>1773</v>
      </c>
      <c r="B1290" t="s">
        <v>1</v>
      </c>
      <c r="C1290">
        <v>50</v>
      </c>
      <c r="D1290">
        <f t="shared" si="100"/>
        <v>0</v>
      </c>
      <c r="G1290" t="s">
        <v>2707</v>
      </c>
      <c r="H1290" t="s">
        <v>2708</v>
      </c>
      <c r="I1290">
        <v>3.2</v>
      </c>
      <c r="J1290">
        <f t="shared" si="101"/>
        <v>1</v>
      </c>
      <c r="K1290">
        <f t="shared" ca="1" si="102"/>
        <v>0</v>
      </c>
      <c r="L1290">
        <f t="shared" si="103"/>
        <v>3.2</v>
      </c>
      <c r="M1290">
        <f t="shared" ca="1" si="104"/>
        <v>0</v>
      </c>
    </row>
    <row r="1291" spans="1:13" x14ac:dyDescent="0.3">
      <c r="A1291" t="s">
        <v>1774</v>
      </c>
      <c r="B1291" t="s">
        <v>135</v>
      </c>
      <c r="C1291">
        <v>0</v>
      </c>
      <c r="D1291">
        <f t="shared" si="100"/>
        <v>0</v>
      </c>
      <c r="G1291" t="s">
        <v>2709</v>
      </c>
      <c r="H1291" t="s">
        <v>288</v>
      </c>
      <c r="I1291">
        <v>25</v>
      </c>
      <c r="J1291">
        <f t="shared" si="101"/>
        <v>1</v>
      </c>
      <c r="K1291">
        <f t="shared" ca="1" si="102"/>
        <v>0</v>
      </c>
      <c r="L1291">
        <f t="shared" si="103"/>
        <v>25</v>
      </c>
      <c r="M1291">
        <f t="shared" ca="1" si="104"/>
        <v>0</v>
      </c>
    </row>
    <row r="1292" spans="1:13" x14ac:dyDescent="0.3">
      <c r="A1292" t="s">
        <v>1776</v>
      </c>
      <c r="B1292" t="s">
        <v>132</v>
      </c>
      <c r="C1292">
        <v>0</v>
      </c>
      <c r="D1292">
        <f t="shared" si="100"/>
        <v>0</v>
      </c>
      <c r="G1292" t="s">
        <v>2710</v>
      </c>
      <c r="H1292" t="s">
        <v>288</v>
      </c>
      <c r="I1292">
        <v>25</v>
      </c>
      <c r="J1292">
        <f t="shared" si="101"/>
        <v>1</v>
      </c>
      <c r="K1292">
        <f t="shared" ca="1" si="102"/>
        <v>0</v>
      </c>
      <c r="L1292">
        <f t="shared" si="103"/>
        <v>25</v>
      </c>
      <c r="M1292">
        <f t="shared" ca="1" si="104"/>
        <v>0</v>
      </c>
    </row>
    <row r="1293" spans="1:13" x14ac:dyDescent="0.3">
      <c r="A1293" t="s">
        <v>1778</v>
      </c>
      <c r="B1293" t="s">
        <v>135</v>
      </c>
      <c r="C1293">
        <v>0</v>
      </c>
      <c r="D1293">
        <f t="shared" si="100"/>
        <v>0</v>
      </c>
      <c r="G1293" t="s">
        <v>2711</v>
      </c>
      <c r="H1293" t="s">
        <v>611</v>
      </c>
      <c r="I1293">
        <v>0</v>
      </c>
      <c r="J1293">
        <f t="shared" si="101"/>
        <v>1</v>
      </c>
      <c r="K1293">
        <f t="shared" ca="1" si="102"/>
        <v>0</v>
      </c>
      <c r="L1293">
        <f t="shared" si="103"/>
        <v>0</v>
      </c>
      <c r="M1293">
        <f t="shared" ca="1" si="104"/>
        <v>0</v>
      </c>
    </row>
    <row r="1294" spans="1:13" x14ac:dyDescent="0.3">
      <c r="A1294" t="s">
        <v>1779</v>
      </c>
      <c r="B1294" t="s">
        <v>132</v>
      </c>
      <c r="C1294">
        <v>0</v>
      </c>
      <c r="D1294">
        <f t="shared" si="100"/>
        <v>0</v>
      </c>
      <c r="G1294" t="s">
        <v>2712</v>
      </c>
      <c r="H1294" t="s">
        <v>2713</v>
      </c>
      <c r="I1294">
        <v>1.7</v>
      </c>
      <c r="J1294">
        <f t="shared" si="101"/>
        <v>1</v>
      </c>
      <c r="K1294">
        <f t="shared" ca="1" si="102"/>
        <v>0</v>
      </c>
      <c r="L1294">
        <f t="shared" si="103"/>
        <v>1.7</v>
      </c>
      <c r="M1294">
        <f t="shared" ca="1" si="104"/>
        <v>0</v>
      </c>
    </row>
    <row r="1295" spans="1:13" x14ac:dyDescent="0.3">
      <c r="A1295" t="s">
        <v>1780</v>
      </c>
      <c r="B1295" t="s">
        <v>190</v>
      </c>
      <c r="C1295">
        <v>117</v>
      </c>
      <c r="D1295">
        <f t="shared" si="100"/>
        <v>0</v>
      </c>
      <c r="G1295" t="s">
        <v>2714</v>
      </c>
      <c r="H1295" t="s">
        <v>2715</v>
      </c>
      <c r="I1295">
        <v>19.5</v>
      </c>
      <c r="J1295">
        <f t="shared" si="101"/>
        <v>1</v>
      </c>
      <c r="K1295">
        <f t="shared" ca="1" si="102"/>
        <v>0</v>
      </c>
      <c r="L1295">
        <f t="shared" si="103"/>
        <v>19.5</v>
      </c>
      <c r="M1295">
        <f t="shared" ca="1" si="104"/>
        <v>0</v>
      </c>
    </row>
    <row r="1296" spans="1:13" x14ac:dyDescent="0.3">
      <c r="A1296" t="s">
        <v>2716</v>
      </c>
      <c r="B1296" t="s">
        <v>193</v>
      </c>
      <c r="C1296">
        <v>0</v>
      </c>
      <c r="D1296">
        <f t="shared" si="100"/>
        <v>1</v>
      </c>
      <c r="G1296" t="s">
        <v>2717</v>
      </c>
      <c r="H1296" t="s">
        <v>2718</v>
      </c>
      <c r="I1296">
        <v>2.25</v>
      </c>
      <c r="J1296">
        <f t="shared" si="101"/>
        <v>1</v>
      </c>
      <c r="K1296">
        <f t="shared" ca="1" si="102"/>
        <v>0</v>
      </c>
      <c r="L1296">
        <f t="shared" si="103"/>
        <v>2.25</v>
      </c>
      <c r="M1296">
        <f t="shared" ca="1" si="104"/>
        <v>0</v>
      </c>
    </row>
    <row r="1297" spans="1:13" x14ac:dyDescent="0.3">
      <c r="A1297" t="s">
        <v>2719</v>
      </c>
      <c r="B1297" t="s">
        <v>196</v>
      </c>
      <c r="C1297">
        <v>0</v>
      </c>
      <c r="D1297">
        <f t="shared" si="100"/>
        <v>1</v>
      </c>
      <c r="G1297" t="s">
        <v>2720</v>
      </c>
      <c r="H1297" t="s">
        <v>1787</v>
      </c>
      <c r="I1297">
        <v>41.5</v>
      </c>
      <c r="J1297">
        <f t="shared" si="101"/>
        <v>1</v>
      </c>
      <c r="K1297">
        <f t="shared" ca="1" si="102"/>
        <v>0</v>
      </c>
      <c r="L1297">
        <f t="shared" si="103"/>
        <v>41.5</v>
      </c>
      <c r="M1297">
        <f t="shared" ca="1" si="104"/>
        <v>0</v>
      </c>
    </row>
    <row r="1298" spans="1:13" x14ac:dyDescent="0.3">
      <c r="A1298" t="s">
        <v>2721</v>
      </c>
      <c r="B1298" t="s">
        <v>200</v>
      </c>
      <c r="C1298">
        <v>0</v>
      </c>
      <c r="D1298">
        <f t="shared" si="100"/>
        <v>1</v>
      </c>
      <c r="G1298" t="s">
        <v>2722</v>
      </c>
      <c r="H1298" t="s">
        <v>243</v>
      </c>
      <c r="I1298">
        <v>7.5</v>
      </c>
      <c r="J1298">
        <f t="shared" si="101"/>
        <v>1</v>
      </c>
      <c r="K1298">
        <f t="shared" ca="1" si="102"/>
        <v>0</v>
      </c>
      <c r="L1298">
        <f t="shared" si="103"/>
        <v>7.5</v>
      </c>
      <c r="M1298">
        <f t="shared" ca="1" si="104"/>
        <v>0</v>
      </c>
    </row>
    <row r="1299" spans="1:13" x14ac:dyDescent="0.3">
      <c r="A1299" t="s">
        <v>2723</v>
      </c>
      <c r="B1299" t="s">
        <v>204</v>
      </c>
      <c r="C1299">
        <v>60</v>
      </c>
      <c r="D1299">
        <f t="shared" si="100"/>
        <v>1</v>
      </c>
      <c r="G1299" t="s">
        <v>2724</v>
      </c>
      <c r="H1299" t="s">
        <v>2725</v>
      </c>
      <c r="I1299">
        <v>112</v>
      </c>
      <c r="J1299">
        <f t="shared" si="101"/>
        <v>1</v>
      </c>
      <c r="K1299">
        <f t="shared" ca="1" si="102"/>
        <v>0</v>
      </c>
      <c r="L1299">
        <f t="shared" si="103"/>
        <v>112</v>
      </c>
      <c r="M1299">
        <f t="shared" ca="1" si="104"/>
        <v>0</v>
      </c>
    </row>
    <row r="1300" spans="1:13" x14ac:dyDescent="0.3">
      <c r="A1300" t="s">
        <v>1782</v>
      </c>
      <c r="B1300" t="s">
        <v>335</v>
      </c>
      <c r="C1300">
        <v>39</v>
      </c>
      <c r="D1300">
        <f t="shared" si="100"/>
        <v>0</v>
      </c>
      <c r="G1300" t="s">
        <v>2726</v>
      </c>
      <c r="H1300" t="s">
        <v>2727</v>
      </c>
      <c r="I1300">
        <v>38</v>
      </c>
      <c r="J1300">
        <f t="shared" si="101"/>
        <v>1</v>
      </c>
      <c r="K1300">
        <f t="shared" ca="1" si="102"/>
        <v>0</v>
      </c>
      <c r="L1300">
        <f t="shared" si="103"/>
        <v>38</v>
      </c>
      <c r="M1300">
        <f t="shared" ca="1" si="104"/>
        <v>0</v>
      </c>
    </row>
    <row r="1301" spans="1:13" x14ac:dyDescent="0.3">
      <c r="A1301" t="s">
        <v>1783</v>
      </c>
      <c r="B1301" t="s">
        <v>1329</v>
      </c>
      <c r="C1301">
        <v>17</v>
      </c>
      <c r="D1301">
        <f t="shared" si="100"/>
        <v>0</v>
      </c>
      <c r="G1301" t="s">
        <v>2728</v>
      </c>
      <c r="H1301" t="s">
        <v>2725</v>
      </c>
      <c r="I1301">
        <v>102</v>
      </c>
      <c r="J1301">
        <f t="shared" si="101"/>
        <v>1</v>
      </c>
      <c r="K1301">
        <f t="shared" ca="1" si="102"/>
        <v>0</v>
      </c>
      <c r="L1301">
        <f t="shared" si="103"/>
        <v>102</v>
      </c>
      <c r="M1301">
        <f t="shared" ca="1" si="104"/>
        <v>0</v>
      </c>
    </row>
    <row r="1302" spans="1:13" x14ac:dyDescent="0.3">
      <c r="A1302" t="s">
        <v>1785</v>
      </c>
      <c r="B1302" t="s">
        <v>2729</v>
      </c>
      <c r="C1302">
        <v>0</v>
      </c>
      <c r="D1302">
        <f t="shared" si="100"/>
        <v>0</v>
      </c>
      <c r="G1302" t="s">
        <v>2730</v>
      </c>
      <c r="H1302" t="s">
        <v>2727</v>
      </c>
      <c r="I1302">
        <v>38</v>
      </c>
      <c r="J1302">
        <f t="shared" si="101"/>
        <v>1</v>
      </c>
      <c r="K1302">
        <f t="shared" ca="1" si="102"/>
        <v>0</v>
      </c>
      <c r="L1302">
        <f t="shared" si="103"/>
        <v>38</v>
      </c>
      <c r="M1302">
        <f t="shared" ca="1" si="104"/>
        <v>0</v>
      </c>
    </row>
    <row r="1303" spans="1:13" x14ac:dyDescent="0.3">
      <c r="A1303" t="s">
        <v>2731</v>
      </c>
      <c r="B1303" t="s">
        <v>497</v>
      </c>
      <c r="C1303">
        <v>4</v>
      </c>
      <c r="D1303">
        <f t="shared" si="100"/>
        <v>1</v>
      </c>
      <c r="G1303" t="s">
        <v>2732</v>
      </c>
      <c r="H1303" t="s">
        <v>1241</v>
      </c>
      <c r="I1303">
        <v>100</v>
      </c>
      <c r="J1303">
        <f t="shared" si="101"/>
        <v>1</v>
      </c>
      <c r="K1303">
        <f t="shared" ca="1" si="102"/>
        <v>0</v>
      </c>
      <c r="L1303">
        <f t="shared" si="103"/>
        <v>100</v>
      </c>
      <c r="M1303">
        <f t="shared" ca="1" si="104"/>
        <v>0</v>
      </c>
    </row>
    <row r="1304" spans="1:13" x14ac:dyDescent="0.3">
      <c r="A1304" t="s">
        <v>2733</v>
      </c>
      <c r="B1304" t="s">
        <v>148</v>
      </c>
      <c r="C1304">
        <v>7.55</v>
      </c>
      <c r="D1304">
        <f t="shared" si="100"/>
        <v>1</v>
      </c>
      <c r="G1304" t="s">
        <v>2734</v>
      </c>
      <c r="H1304" t="s">
        <v>1243</v>
      </c>
      <c r="I1304">
        <v>100</v>
      </c>
      <c r="J1304">
        <f t="shared" si="101"/>
        <v>1</v>
      </c>
      <c r="K1304">
        <f t="shared" ca="1" si="102"/>
        <v>0</v>
      </c>
      <c r="L1304">
        <f t="shared" si="103"/>
        <v>100</v>
      </c>
      <c r="M1304">
        <f t="shared" ca="1" si="104"/>
        <v>0</v>
      </c>
    </row>
    <row r="1305" spans="1:13" x14ac:dyDescent="0.3">
      <c r="A1305" t="s">
        <v>2735</v>
      </c>
      <c r="B1305" t="s">
        <v>160</v>
      </c>
      <c r="C1305">
        <v>7.55</v>
      </c>
      <c r="D1305">
        <f t="shared" si="100"/>
        <v>1</v>
      </c>
      <c r="G1305" t="s">
        <v>2736</v>
      </c>
      <c r="H1305" t="s">
        <v>839</v>
      </c>
      <c r="I1305">
        <v>4.5999999999999996</v>
      </c>
      <c r="J1305">
        <f t="shared" si="101"/>
        <v>1</v>
      </c>
      <c r="K1305">
        <f t="shared" ca="1" si="102"/>
        <v>0</v>
      </c>
      <c r="L1305">
        <f t="shared" si="103"/>
        <v>4.5999999999999996</v>
      </c>
      <c r="M1305">
        <f t="shared" ca="1" si="104"/>
        <v>0</v>
      </c>
    </row>
    <row r="1306" spans="1:13" x14ac:dyDescent="0.3">
      <c r="A1306" t="s">
        <v>1786</v>
      </c>
      <c r="B1306" t="s">
        <v>2069</v>
      </c>
      <c r="C1306">
        <v>25</v>
      </c>
      <c r="D1306">
        <f t="shared" si="100"/>
        <v>0</v>
      </c>
      <c r="G1306" t="s">
        <v>2737</v>
      </c>
      <c r="H1306" t="s">
        <v>2738</v>
      </c>
      <c r="I1306">
        <v>0.9</v>
      </c>
      <c r="J1306">
        <f t="shared" si="101"/>
        <v>1</v>
      </c>
      <c r="K1306">
        <f t="shared" ca="1" si="102"/>
        <v>0</v>
      </c>
      <c r="L1306">
        <f t="shared" si="103"/>
        <v>0.9</v>
      </c>
      <c r="M1306">
        <f t="shared" ca="1" si="104"/>
        <v>0</v>
      </c>
    </row>
    <row r="1307" spans="1:13" x14ac:dyDescent="0.3">
      <c r="A1307" t="s">
        <v>1788</v>
      </c>
      <c r="B1307" t="s">
        <v>132</v>
      </c>
      <c r="C1307">
        <v>0</v>
      </c>
      <c r="D1307">
        <f t="shared" si="100"/>
        <v>0</v>
      </c>
      <c r="G1307" t="s">
        <v>2739</v>
      </c>
      <c r="H1307" t="s">
        <v>2738</v>
      </c>
      <c r="I1307">
        <v>0.9</v>
      </c>
      <c r="J1307">
        <f t="shared" si="101"/>
        <v>1</v>
      </c>
      <c r="K1307">
        <f t="shared" ca="1" si="102"/>
        <v>0</v>
      </c>
      <c r="L1307">
        <f t="shared" si="103"/>
        <v>0.9</v>
      </c>
      <c r="M1307">
        <f t="shared" ca="1" si="104"/>
        <v>0</v>
      </c>
    </row>
    <row r="1308" spans="1:13" x14ac:dyDescent="0.3">
      <c r="A1308" t="s">
        <v>1789</v>
      </c>
      <c r="B1308" t="s">
        <v>135</v>
      </c>
      <c r="C1308">
        <v>69</v>
      </c>
      <c r="D1308">
        <f t="shared" si="100"/>
        <v>0</v>
      </c>
      <c r="G1308" t="s">
        <v>2740</v>
      </c>
      <c r="H1308" t="s">
        <v>2741</v>
      </c>
      <c r="I1308">
        <v>1.2</v>
      </c>
      <c r="J1308">
        <f t="shared" si="101"/>
        <v>1</v>
      </c>
      <c r="K1308">
        <f t="shared" ca="1" si="102"/>
        <v>0</v>
      </c>
      <c r="L1308">
        <f t="shared" si="103"/>
        <v>1.2</v>
      </c>
      <c r="M1308">
        <f t="shared" ca="1" si="104"/>
        <v>0</v>
      </c>
    </row>
    <row r="1309" spans="1:13" x14ac:dyDescent="0.3">
      <c r="A1309" t="s">
        <v>2742</v>
      </c>
      <c r="B1309" t="s">
        <v>2743</v>
      </c>
      <c r="C1309">
        <v>0</v>
      </c>
      <c r="D1309">
        <f t="shared" si="100"/>
        <v>1</v>
      </c>
      <c r="G1309" t="s">
        <v>2744</v>
      </c>
      <c r="H1309" t="s">
        <v>2745</v>
      </c>
      <c r="I1309">
        <v>0</v>
      </c>
      <c r="J1309">
        <f t="shared" si="101"/>
        <v>1</v>
      </c>
      <c r="K1309">
        <f t="shared" ca="1" si="102"/>
        <v>0</v>
      </c>
      <c r="L1309">
        <f t="shared" si="103"/>
        <v>0</v>
      </c>
      <c r="M1309">
        <f t="shared" ca="1" si="104"/>
        <v>0</v>
      </c>
    </row>
    <row r="1310" spans="1:13" x14ac:dyDescent="0.3">
      <c r="A1310" t="s">
        <v>2746</v>
      </c>
      <c r="B1310" t="s">
        <v>2747</v>
      </c>
      <c r="C1310">
        <v>0</v>
      </c>
      <c r="D1310">
        <f t="shared" si="100"/>
        <v>1</v>
      </c>
      <c r="G1310" t="s">
        <v>2748</v>
      </c>
      <c r="H1310" t="s">
        <v>2749</v>
      </c>
      <c r="I1310">
        <v>196</v>
      </c>
      <c r="J1310">
        <f t="shared" si="101"/>
        <v>1</v>
      </c>
      <c r="K1310">
        <f t="shared" ca="1" si="102"/>
        <v>0</v>
      </c>
      <c r="L1310">
        <f t="shared" si="103"/>
        <v>196</v>
      </c>
      <c r="M1310">
        <f t="shared" ca="1" si="104"/>
        <v>0</v>
      </c>
    </row>
    <row r="1311" spans="1:13" x14ac:dyDescent="0.3">
      <c r="A1311" t="s">
        <v>2750</v>
      </c>
      <c r="B1311" t="s">
        <v>493</v>
      </c>
      <c r="C1311">
        <v>4.5</v>
      </c>
      <c r="D1311">
        <f t="shared" si="100"/>
        <v>1</v>
      </c>
      <c r="G1311" t="s">
        <v>2751</v>
      </c>
      <c r="H1311" t="s">
        <v>2752</v>
      </c>
      <c r="I1311">
        <v>0</v>
      </c>
      <c r="J1311">
        <f t="shared" si="101"/>
        <v>1</v>
      </c>
      <c r="K1311">
        <f t="shared" ca="1" si="102"/>
        <v>0</v>
      </c>
      <c r="L1311">
        <f t="shared" si="103"/>
        <v>0</v>
      </c>
      <c r="M1311">
        <f t="shared" ca="1" si="104"/>
        <v>0</v>
      </c>
    </row>
    <row r="1312" spans="1:13" x14ac:dyDescent="0.3">
      <c r="A1312" t="s">
        <v>2753</v>
      </c>
      <c r="B1312" t="s">
        <v>1693</v>
      </c>
      <c r="C1312">
        <v>1.65</v>
      </c>
      <c r="D1312">
        <f t="shared" si="100"/>
        <v>1</v>
      </c>
      <c r="G1312" t="s">
        <v>2754</v>
      </c>
      <c r="H1312" t="s">
        <v>1511</v>
      </c>
      <c r="I1312">
        <v>102</v>
      </c>
      <c r="J1312">
        <f t="shared" si="101"/>
        <v>1</v>
      </c>
      <c r="K1312">
        <f t="shared" ca="1" si="102"/>
        <v>0</v>
      </c>
      <c r="L1312">
        <f t="shared" si="103"/>
        <v>102</v>
      </c>
      <c r="M1312">
        <f t="shared" ca="1" si="104"/>
        <v>0</v>
      </c>
    </row>
    <row r="1313" spans="1:13" x14ac:dyDescent="0.3">
      <c r="A1313" t="s">
        <v>2755</v>
      </c>
      <c r="B1313" t="s">
        <v>1693</v>
      </c>
      <c r="C1313">
        <v>1.65</v>
      </c>
      <c r="D1313">
        <f t="shared" si="100"/>
        <v>1</v>
      </c>
      <c r="G1313" t="s">
        <v>2756</v>
      </c>
      <c r="H1313" t="s">
        <v>1508</v>
      </c>
      <c r="I1313">
        <v>102</v>
      </c>
      <c r="J1313">
        <f t="shared" si="101"/>
        <v>1</v>
      </c>
      <c r="K1313">
        <f t="shared" ca="1" si="102"/>
        <v>0</v>
      </c>
      <c r="L1313">
        <f t="shared" si="103"/>
        <v>102</v>
      </c>
      <c r="M1313">
        <f t="shared" ca="1" si="104"/>
        <v>0</v>
      </c>
    </row>
    <row r="1314" spans="1:13" x14ac:dyDescent="0.3">
      <c r="A1314" t="s">
        <v>2757</v>
      </c>
      <c r="B1314" t="s">
        <v>1684</v>
      </c>
      <c r="C1314">
        <v>1.85</v>
      </c>
      <c r="D1314">
        <f t="shared" si="100"/>
        <v>1</v>
      </c>
      <c r="G1314" t="s">
        <v>2758</v>
      </c>
      <c r="H1314" t="s">
        <v>1247</v>
      </c>
      <c r="I1314">
        <v>76</v>
      </c>
      <c r="J1314">
        <f t="shared" si="101"/>
        <v>1</v>
      </c>
      <c r="K1314">
        <f t="shared" ca="1" si="102"/>
        <v>0</v>
      </c>
      <c r="L1314">
        <f t="shared" si="103"/>
        <v>76</v>
      </c>
      <c r="M1314">
        <f t="shared" ca="1" si="104"/>
        <v>0</v>
      </c>
    </row>
    <row r="1315" spans="1:13" x14ac:dyDescent="0.3">
      <c r="A1315" t="s">
        <v>2759</v>
      </c>
      <c r="B1315" t="s">
        <v>1684</v>
      </c>
      <c r="C1315">
        <v>1.85</v>
      </c>
      <c r="D1315">
        <f t="shared" si="100"/>
        <v>1</v>
      </c>
      <c r="G1315" t="s">
        <v>2760</v>
      </c>
      <c r="H1315" t="s">
        <v>1245</v>
      </c>
      <c r="I1315">
        <v>76</v>
      </c>
      <c r="J1315">
        <f t="shared" si="101"/>
        <v>1</v>
      </c>
      <c r="K1315">
        <f t="shared" ca="1" si="102"/>
        <v>0</v>
      </c>
      <c r="L1315">
        <f t="shared" si="103"/>
        <v>76</v>
      </c>
      <c r="M1315">
        <f t="shared" ca="1" si="104"/>
        <v>0</v>
      </c>
    </row>
    <row r="1316" spans="1:13" x14ac:dyDescent="0.3">
      <c r="A1316" t="s">
        <v>2761</v>
      </c>
      <c r="B1316" t="s">
        <v>2762</v>
      </c>
      <c r="C1316">
        <v>2.15</v>
      </c>
      <c r="D1316">
        <f t="shared" si="100"/>
        <v>1</v>
      </c>
      <c r="G1316" t="s">
        <v>2763</v>
      </c>
      <c r="H1316" t="s">
        <v>2764</v>
      </c>
      <c r="I1316">
        <v>36</v>
      </c>
      <c r="J1316">
        <f t="shared" si="101"/>
        <v>1</v>
      </c>
      <c r="K1316">
        <f t="shared" ca="1" si="102"/>
        <v>0</v>
      </c>
      <c r="L1316">
        <f t="shared" si="103"/>
        <v>36</v>
      </c>
      <c r="M1316">
        <f t="shared" ca="1" si="104"/>
        <v>0</v>
      </c>
    </row>
    <row r="1317" spans="1:13" x14ac:dyDescent="0.3">
      <c r="A1317" t="s">
        <v>2765</v>
      </c>
      <c r="B1317" t="s">
        <v>2766</v>
      </c>
      <c r="C1317">
        <v>17</v>
      </c>
      <c r="D1317">
        <f t="shared" si="100"/>
        <v>1</v>
      </c>
      <c r="G1317" t="s">
        <v>2767</v>
      </c>
      <c r="H1317" t="s">
        <v>2768</v>
      </c>
      <c r="I1317">
        <v>36</v>
      </c>
      <c r="J1317">
        <f t="shared" si="101"/>
        <v>1</v>
      </c>
      <c r="K1317">
        <f t="shared" ca="1" si="102"/>
        <v>0</v>
      </c>
      <c r="L1317">
        <f t="shared" si="103"/>
        <v>36</v>
      </c>
      <c r="M1317">
        <f t="shared" ca="1" si="104"/>
        <v>0</v>
      </c>
    </row>
    <row r="1318" spans="1:13" x14ac:dyDescent="0.3">
      <c r="A1318" t="s">
        <v>2769</v>
      </c>
      <c r="B1318" t="s">
        <v>1329</v>
      </c>
      <c r="C1318">
        <v>0</v>
      </c>
      <c r="D1318">
        <f t="shared" si="100"/>
        <v>1</v>
      </c>
      <c r="G1318" t="s">
        <v>2770</v>
      </c>
      <c r="H1318" t="s">
        <v>1389</v>
      </c>
      <c r="I1318">
        <v>36.75</v>
      </c>
      <c r="J1318">
        <f t="shared" si="101"/>
        <v>1</v>
      </c>
      <c r="K1318">
        <f t="shared" ca="1" si="102"/>
        <v>0</v>
      </c>
      <c r="L1318">
        <f t="shared" si="103"/>
        <v>36.75</v>
      </c>
      <c r="M1318">
        <f t="shared" ca="1" si="104"/>
        <v>0</v>
      </c>
    </row>
    <row r="1319" spans="1:13" x14ac:dyDescent="0.3">
      <c r="A1319" t="s">
        <v>2771</v>
      </c>
      <c r="B1319" t="s">
        <v>2772</v>
      </c>
      <c r="C1319">
        <v>17.5</v>
      </c>
      <c r="D1319">
        <f t="shared" si="100"/>
        <v>1</v>
      </c>
      <c r="G1319" t="s">
        <v>2773</v>
      </c>
      <c r="H1319" t="s">
        <v>1387</v>
      </c>
      <c r="I1319">
        <v>39</v>
      </c>
      <c r="J1319">
        <f t="shared" si="101"/>
        <v>1</v>
      </c>
      <c r="K1319">
        <f t="shared" ca="1" si="102"/>
        <v>0</v>
      </c>
      <c r="L1319">
        <f t="shared" si="103"/>
        <v>39</v>
      </c>
      <c r="M1319">
        <f t="shared" ca="1" si="104"/>
        <v>0</v>
      </c>
    </row>
    <row r="1320" spans="1:13" x14ac:dyDescent="0.3">
      <c r="A1320" t="s">
        <v>1791</v>
      </c>
      <c r="B1320" t="s">
        <v>1792</v>
      </c>
      <c r="C1320">
        <v>5</v>
      </c>
      <c r="D1320">
        <f t="shared" si="100"/>
        <v>0</v>
      </c>
      <c r="G1320" t="s">
        <v>2774</v>
      </c>
      <c r="H1320" t="s">
        <v>602</v>
      </c>
      <c r="I1320">
        <v>35.75</v>
      </c>
      <c r="J1320">
        <f t="shared" si="101"/>
        <v>1</v>
      </c>
      <c r="K1320">
        <f t="shared" ca="1" si="102"/>
        <v>0</v>
      </c>
      <c r="L1320">
        <f t="shared" si="103"/>
        <v>35.75</v>
      </c>
      <c r="M1320">
        <f t="shared" ca="1" si="104"/>
        <v>0</v>
      </c>
    </row>
    <row r="1321" spans="1:13" x14ac:dyDescent="0.3">
      <c r="A1321" t="s">
        <v>2775</v>
      </c>
      <c r="B1321" t="s">
        <v>2776</v>
      </c>
      <c r="C1321">
        <v>4.5</v>
      </c>
      <c r="D1321">
        <f t="shared" si="100"/>
        <v>1</v>
      </c>
      <c r="G1321" t="s">
        <v>2777</v>
      </c>
      <c r="H1321" t="s">
        <v>2778</v>
      </c>
      <c r="I1321">
        <v>9.5</v>
      </c>
      <c r="J1321">
        <f t="shared" si="101"/>
        <v>1</v>
      </c>
      <c r="K1321">
        <f t="shared" ca="1" si="102"/>
        <v>0</v>
      </c>
      <c r="L1321">
        <f t="shared" si="103"/>
        <v>9.5</v>
      </c>
      <c r="M1321">
        <f t="shared" ca="1" si="104"/>
        <v>0</v>
      </c>
    </row>
    <row r="1322" spans="1:13" x14ac:dyDescent="0.3">
      <c r="A1322" t="s">
        <v>2779</v>
      </c>
      <c r="B1322" t="s">
        <v>2780</v>
      </c>
      <c r="C1322">
        <v>13</v>
      </c>
      <c r="D1322">
        <f t="shared" si="100"/>
        <v>1</v>
      </c>
      <c r="G1322" t="s">
        <v>2781</v>
      </c>
      <c r="H1322" t="s">
        <v>2782</v>
      </c>
      <c r="I1322">
        <v>9.5</v>
      </c>
      <c r="J1322">
        <f t="shared" si="101"/>
        <v>1</v>
      </c>
      <c r="K1322">
        <f t="shared" ca="1" si="102"/>
        <v>0</v>
      </c>
      <c r="L1322">
        <f t="shared" si="103"/>
        <v>9.5</v>
      </c>
      <c r="M1322">
        <f t="shared" ca="1" si="104"/>
        <v>0</v>
      </c>
    </row>
    <row r="1323" spans="1:13" x14ac:dyDescent="0.3">
      <c r="A1323" t="s">
        <v>1795</v>
      </c>
      <c r="B1323" t="s">
        <v>328</v>
      </c>
      <c r="C1323">
        <v>12.75</v>
      </c>
      <c r="D1323">
        <f t="shared" si="100"/>
        <v>0</v>
      </c>
      <c r="G1323" t="s">
        <v>2783</v>
      </c>
      <c r="H1323" t="s">
        <v>146</v>
      </c>
      <c r="I1323">
        <v>3</v>
      </c>
      <c r="J1323">
        <f t="shared" si="101"/>
        <v>1</v>
      </c>
      <c r="K1323">
        <f t="shared" ca="1" si="102"/>
        <v>0</v>
      </c>
      <c r="L1323">
        <f t="shared" si="103"/>
        <v>3</v>
      </c>
      <c r="M1323">
        <f t="shared" ca="1" si="104"/>
        <v>0</v>
      </c>
    </row>
    <row r="1324" spans="1:13" x14ac:dyDescent="0.3">
      <c r="A1324" t="s">
        <v>2784</v>
      </c>
      <c r="B1324" t="s">
        <v>2389</v>
      </c>
      <c r="C1324">
        <v>0</v>
      </c>
      <c r="D1324">
        <f t="shared" si="100"/>
        <v>1</v>
      </c>
      <c r="G1324" t="s">
        <v>2785</v>
      </c>
      <c r="H1324" t="s">
        <v>328</v>
      </c>
      <c r="I1324">
        <v>4.5</v>
      </c>
      <c r="J1324">
        <f t="shared" si="101"/>
        <v>1</v>
      </c>
      <c r="K1324">
        <f t="shared" ca="1" si="102"/>
        <v>0</v>
      </c>
      <c r="L1324">
        <f t="shared" si="103"/>
        <v>4.5</v>
      </c>
      <c r="M1324">
        <f t="shared" ca="1" si="104"/>
        <v>0</v>
      </c>
    </row>
    <row r="1325" spans="1:13" x14ac:dyDescent="0.3">
      <c r="A1325" t="s">
        <v>2786</v>
      </c>
      <c r="B1325" t="s">
        <v>2787</v>
      </c>
      <c r="C1325">
        <v>13</v>
      </c>
      <c r="D1325">
        <f t="shared" si="100"/>
        <v>1</v>
      </c>
      <c r="G1325" t="s">
        <v>2788</v>
      </c>
      <c r="H1325" t="s">
        <v>1798</v>
      </c>
      <c r="I1325">
        <v>4</v>
      </c>
      <c r="J1325">
        <f t="shared" si="101"/>
        <v>1</v>
      </c>
      <c r="K1325">
        <f t="shared" ca="1" si="102"/>
        <v>0</v>
      </c>
      <c r="L1325">
        <f t="shared" si="103"/>
        <v>4</v>
      </c>
      <c r="M1325">
        <f t="shared" ca="1" si="104"/>
        <v>0</v>
      </c>
    </row>
    <row r="1326" spans="1:13" x14ac:dyDescent="0.3">
      <c r="A1326" t="s">
        <v>1797</v>
      </c>
      <c r="B1326" t="s">
        <v>1798</v>
      </c>
      <c r="C1326">
        <v>6</v>
      </c>
      <c r="D1326">
        <f t="shared" si="100"/>
        <v>0</v>
      </c>
      <c r="G1326" t="s">
        <v>2789</v>
      </c>
      <c r="H1326" t="s">
        <v>2790</v>
      </c>
      <c r="I1326">
        <v>13</v>
      </c>
      <c r="J1326">
        <f t="shared" si="101"/>
        <v>1</v>
      </c>
      <c r="K1326">
        <f t="shared" ca="1" si="102"/>
        <v>0</v>
      </c>
      <c r="L1326">
        <f t="shared" si="103"/>
        <v>13</v>
      </c>
      <c r="M1326">
        <f t="shared" ca="1" si="104"/>
        <v>0</v>
      </c>
    </row>
    <row r="1327" spans="1:13" x14ac:dyDescent="0.3">
      <c r="A1327" t="s">
        <v>1799</v>
      </c>
      <c r="B1327" t="s">
        <v>328</v>
      </c>
      <c r="C1327">
        <v>6</v>
      </c>
      <c r="D1327">
        <f t="shared" si="100"/>
        <v>0</v>
      </c>
      <c r="G1327" t="s">
        <v>2791</v>
      </c>
      <c r="H1327" t="s">
        <v>2792</v>
      </c>
      <c r="I1327">
        <v>11</v>
      </c>
      <c r="J1327">
        <f t="shared" si="101"/>
        <v>1</v>
      </c>
      <c r="K1327">
        <f t="shared" ca="1" si="102"/>
        <v>0</v>
      </c>
      <c r="L1327">
        <f t="shared" si="103"/>
        <v>11</v>
      </c>
      <c r="M1327">
        <f t="shared" ca="1" si="104"/>
        <v>0</v>
      </c>
    </row>
    <row r="1328" spans="1:13" x14ac:dyDescent="0.3">
      <c r="A1328" t="s">
        <v>1800</v>
      </c>
      <c r="B1328" t="s">
        <v>328</v>
      </c>
      <c r="C1328">
        <v>6</v>
      </c>
      <c r="D1328">
        <f t="shared" si="100"/>
        <v>0</v>
      </c>
      <c r="G1328" t="s">
        <v>2793</v>
      </c>
      <c r="H1328" t="s">
        <v>2794</v>
      </c>
      <c r="I1328">
        <v>45</v>
      </c>
      <c r="J1328">
        <f t="shared" si="101"/>
        <v>1</v>
      </c>
      <c r="K1328">
        <f t="shared" ca="1" si="102"/>
        <v>0</v>
      </c>
      <c r="L1328">
        <f t="shared" si="103"/>
        <v>45</v>
      </c>
      <c r="M1328">
        <f t="shared" ca="1" si="104"/>
        <v>0</v>
      </c>
    </row>
    <row r="1329" spans="1:13" x14ac:dyDescent="0.3">
      <c r="A1329" t="s">
        <v>1801</v>
      </c>
      <c r="B1329" t="s">
        <v>137</v>
      </c>
      <c r="C1329">
        <v>15</v>
      </c>
      <c r="D1329">
        <f t="shared" si="100"/>
        <v>0</v>
      </c>
      <c r="G1329" t="s">
        <v>2795</v>
      </c>
      <c r="H1329" t="s">
        <v>173</v>
      </c>
      <c r="I1329">
        <v>34</v>
      </c>
      <c r="J1329">
        <f t="shared" si="101"/>
        <v>1</v>
      </c>
      <c r="K1329">
        <f t="shared" ca="1" si="102"/>
        <v>0</v>
      </c>
      <c r="L1329">
        <f t="shared" si="103"/>
        <v>34</v>
      </c>
      <c r="M1329">
        <f t="shared" ca="1" si="104"/>
        <v>0</v>
      </c>
    </row>
    <row r="1330" spans="1:13" x14ac:dyDescent="0.3">
      <c r="A1330" t="s">
        <v>1802</v>
      </c>
      <c r="B1330" t="s">
        <v>495</v>
      </c>
      <c r="C1330">
        <v>9</v>
      </c>
      <c r="D1330">
        <f t="shared" si="100"/>
        <v>0</v>
      </c>
      <c r="G1330" t="s">
        <v>2796</v>
      </c>
      <c r="H1330" t="s">
        <v>2797</v>
      </c>
      <c r="I1330">
        <v>39</v>
      </c>
      <c r="J1330">
        <f t="shared" si="101"/>
        <v>1</v>
      </c>
      <c r="K1330">
        <f t="shared" ca="1" si="102"/>
        <v>0</v>
      </c>
      <c r="L1330">
        <f t="shared" si="103"/>
        <v>39</v>
      </c>
      <c r="M1330">
        <f t="shared" ca="1" si="104"/>
        <v>0</v>
      </c>
    </row>
    <row r="1331" spans="1:13" x14ac:dyDescent="0.3">
      <c r="A1331" t="s">
        <v>1803</v>
      </c>
      <c r="B1331" t="s">
        <v>128</v>
      </c>
      <c r="C1331">
        <v>7</v>
      </c>
      <c r="D1331">
        <f t="shared" si="100"/>
        <v>0</v>
      </c>
      <c r="G1331" t="s">
        <v>2798</v>
      </c>
      <c r="H1331" t="s">
        <v>2799</v>
      </c>
      <c r="I1331">
        <v>0</v>
      </c>
      <c r="J1331">
        <f t="shared" si="101"/>
        <v>1</v>
      </c>
      <c r="K1331">
        <f t="shared" ca="1" si="102"/>
        <v>0</v>
      </c>
      <c r="L1331">
        <f t="shared" si="103"/>
        <v>0</v>
      </c>
      <c r="M1331">
        <f t="shared" ca="1" si="104"/>
        <v>0</v>
      </c>
    </row>
    <row r="1332" spans="1:13" x14ac:dyDescent="0.3">
      <c r="A1332" t="s">
        <v>2800</v>
      </c>
      <c r="B1332" t="s">
        <v>2585</v>
      </c>
      <c r="C1332">
        <v>48</v>
      </c>
      <c r="D1332">
        <f t="shared" si="100"/>
        <v>1</v>
      </c>
      <c r="G1332" t="s">
        <v>2801</v>
      </c>
      <c r="H1332" t="s">
        <v>2802</v>
      </c>
      <c r="I1332">
        <v>4.8</v>
      </c>
      <c r="J1332">
        <f t="shared" si="101"/>
        <v>1</v>
      </c>
      <c r="K1332">
        <f t="shared" ca="1" si="102"/>
        <v>0</v>
      </c>
      <c r="L1332">
        <f t="shared" si="103"/>
        <v>4.8</v>
      </c>
      <c r="M1332">
        <f t="shared" ca="1" si="104"/>
        <v>0</v>
      </c>
    </row>
    <row r="1333" spans="1:13" x14ac:dyDescent="0.3">
      <c r="A1333" t="s">
        <v>1806</v>
      </c>
      <c r="B1333" t="s">
        <v>2591</v>
      </c>
      <c r="C1333">
        <v>62</v>
      </c>
      <c r="D1333">
        <f t="shared" si="100"/>
        <v>0</v>
      </c>
      <c r="G1333" t="s">
        <v>2803</v>
      </c>
      <c r="H1333" t="s">
        <v>2802</v>
      </c>
      <c r="I1333">
        <v>0</v>
      </c>
      <c r="J1333">
        <f t="shared" si="101"/>
        <v>1</v>
      </c>
      <c r="K1333">
        <f t="shared" ca="1" si="102"/>
        <v>0</v>
      </c>
      <c r="L1333">
        <f t="shared" si="103"/>
        <v>0</v>
      </c>
      <c r="M1333">
        <f t="shared" ca="1" si="104"/>
        <v>0</v>
      </c>
    </row>
    <row r="1334" spans="1:13" x14ac:dyDescent="0.3">
      <c r="A1334" t="s">
        <v>1807</v>
      </c>
      <c r="B1334" t="s">
        <v>2593</v>
      </c>
      <c r="C1334">
        <v>62</v>
      </c>
      <c r="D1334">
        <f t="shared" si="100"/>
        <v>0</v>
      </c>
      <c r="G1334" t="s">
        <v>2804</v>
      </c>
      <c r="H1334" t="s">
        <v>2802</v>
      </c>
      <c r="I1334">
        <v>14.5</v>
      </c>
      <c r="J1334">
        <f t="shared" si="101"/>
        <v>1</v>
      </c>
      <c r="K1334">
        <f t="shared" ca="1" si="102"/>
        <v>0</v>
      </c>
      <c r="L1334">
        <f t="shared" si="103"/>
        <v>14.5</v>
      </c>
      <c r="M1334">
        <f t="shared" ca="1" si="104"/>
        <v>0</v>
      </c>
    </row>
    <row r="1335" spans="1:13" x14ac:dyDescent="0.3">
      <c r="A1335" t="s">
        <v>1808</v>
      </c>
      <c r="B1335" t="s">
        <v>2805</v>
      </c>
      <c r="C1335">
        <v>150</v>
      </c>
      <c r="D1335">
        <f t="shared" si="100"/>
        <v>0</v>
      </c>
      <c r="G1335" t="s">
        <v>2806</v>
      </c>
      <c r="H1335" t="s">
        <v>2802</v>
      </c>
      <c r="I1335">
        <v>15.5</v>
      </c>
      <c r="J1335">
        <f t="shared" si="101"/>
        <v>1</v>
      </c>
      <c r="K1335">
        <f t="shared" ca="1" si="102"/>
        <v>0</v>
      </c>
      <c r="L1335">
        <f t="shared" si="103"/>
        <v>15.5</v>
      </c>
      <c r="M1335">
        <f t="shared" ca="1" si="104"/>
        <v>0</v>
      </c>
    </row>
    <row r="1336" spans="1:13" x14ac:dyDescent="0.3">
      <c r="A1336" t="s">
        <v>2807</v>
      </c>
      <c r="B1336" t="s">
        <v>1756</v>
      </c>
      <c r="C1336">
        <v>146</v>
      </c>
      <c r="D1336">
        <f t="shared" si="100"/>
        <v>1</v>
      </c>
      <c r="G1336" t="s">
        <v>2808</v>
      </c>
      <c r="H1336" t="s">
        <v>2802</v>
      </c>
      <c r="I1336">
        <v>0</v>
      </c>
      <c r="J1336">
        <f t="shared" si="101"/>
        <v>1</v>
      </c>
      <c r="K1336">
        <f t="shared" ca="1" si="102"/>
        <v>0</v>
      </c>
      <c r="L1336">
        <f t="shared" si="103"/>
        <v>0</v>
      </c>
      <c r="M1336">
        <f t="shared" ca="1" si="104"/>
        <v>0</v>
      </c>
    </row>
    <row r="1337" spans="1:13" x14ac:dyDescent="0.3">
      <c r="A1337" t="s">
        <v>1810</v>
      </c>
      <c r="B1337" t="s">
        <v>12</v>
      </c>
      <c r="C1337">
        <v>16</v>
      </c>
      <c r="D1337">
        <f t="shared" si="100"/>
        <v>0</v>
      </c>
      <c r="G1337" t="s">
        <v>2809</v>
      </c>
      <c r="H1337" t="s">
        <v>2802</v>
      </c>
      <c r="I1337">
        <v>0</v>
      </c>
      <c r="J1337">
        <f t="shared" si="101"/>
        <v>1</v>
      </c>
      <c r="K1337">
        <f t="shared" ca="1" si="102"/>
        <v>0</v>
      </c>
      <c r="L1337">
        <f t="shared" si="103"/>
        <v>0</v>
      </c>
      <c r="M1337">
        <f t="shared" ca="1" si="104"/>
        <v>0</v>
      </c>
    </row>
    <row r="1338" spans="1:13" x14ac:dyDescent="0.3">
      <c r="A1338" t="s">
        <v>1811</v>
      </c>
      <c r="B1338" t="s">
        <v>2810</v>
      </c>
      <c r="C1338">
        <v>0</v>
      </c>
      <c r="D1338">
        <f t="shared" si="100"/>
        <v>0</v>
      </c>
      <c r="G1338" t="s">
        <v>2811</v>
      </c>
      <c r="H1338" t="s">
        <v>2802</v>
      </c>
      <c r="I1338">
        <v>0</v>
      </c>
      <c r="J1338">
        <f t="shared" si="101"/>
        <v>1</v>
      </c>
      <c r="K1338">
        <f t="shared" ca="1" si="102"/>
        <v>0</v>
      </c>
      <c r="L1338">
        <f t="shared" si="103"/>
        <v>0</v>
      </c>
      <c r="M1338">
        <f t="shared" ca="1" si="104"/>
        <v>0</v>
      </c>
    </row>
    <row r="1339" spans="1:13" x14ac:dyDescent="0.3">
      <c r="A1339" t="s">
        <v>1813</v>
      </c>
      <c r="B1339" t="s">
        <v>1814</v>
      </c>
      <c r="C1339">
        <v>38</v>
      </c>
      <c r="D1339">
        <f t="shared" si="100"/>
        <v>0</v>
      </c>
      <c r="G1339" t="s">
        <v>2812</v>
      </c>
      <c r="H1339" t="s">
        <v>2813</v>
      </c>
      <c r="I1339">
        <v>0</v>
      </c>
      <c r="J1339">
        <f t="shared" si="101"/>
        <v>1</v>
      </c>
      <c r="K1339">
        <f t="shared" ca="1" si="102"/>
        <v>0</v>
      </c>
      <c r="L1339">
        <f t="shared" si="103"/>
        <v>0</v>
      </c>
      <c r="M1339">
        <f t="shared" ca="1" si="104"/>
        <v>0</v>
      </c>
    </row>
    <row r="1340" spans="1:13" x14ac:dyDescent="0.3">
      <c r="A1340" t="s">
        <v>2814</v>
      </c>
      <c r="B1340" t="s">
        <v>1100</v>
      </c>
      <c r="C1340">
        <v>0</v>
      </c>
      <c r="D1340">
        <f t="shared" si="100"/>
        <v>1</v>
      </c>
      <c r="G1340" t="s">
        <v>2815</v>
      </c>
      <c r="H1340" t="s">
        <v>2816</v>
      </c>
      <c r="I1340">
        <v>0</v>
      </c>
      <c r="J1340">
        <f t="shared" si="101"/>
        <v>1</v>
      </c>
      <c r="K1340">
        <f t="shared" ca="1" si="102"/>
        <v>0</v>
      </c>
      <c r="L1340">
        <f t="shared" si="103"/>
        <v>0</v>
      </c>
      <c r="M1340">
        <f t="shared" ca="1" si="104"/>
        <v>0</v>
      </c>
    </row>
    <row r="1341" spans="1:13" x14ac:dyDescent="0.3">
      <c r="A1341" t="s">
        <v>1817</v>
      </c>
      <c r="B1341" t="s">
        <v>1818</v>
      </c>
      <c r="C1341">
        <v>11.25</v>
      </c>
      <c r="D1341">
        <f t="shared" si="100"/>
        <v>0</v>
      </c>
      <c r="G1341" t="s">
        <v>2817</v>
      </c>
      <c r="H1341" t="s">
        <v>2818</v>
      </c>
      <c r="I1341">
        <v>78</v>
      </c>
      <c r="J1341">
        <f t="shared" si="101"/>
        <v>1</v>
      </c>
      <c r="K1341">
        <f t="shared" ca="1" si="102"/>
        <v>0</v>
      </c>
      <c r="L1341">
        <f t="shared" si="103"/>
        <v>78</v>
      </c>
      <c r="M1341">
        <f t="shared" ca="1" si="104"/>
        <v>0</v>
      </c>
    </row>
    <row r="1342" spans="1:13" x14ac:dyDescent="0.3">
      <c r="A1342" t="s">
        <v>1821</v>
      </c>
      <c r="B1342" t="s">
        <v>1766</v>
      </c>
      <c r="C1342">
        <v>5.25</v>
      </c>
      <c r="D1342">
        <f t="shared" si="100"/>
        <v>0</v>
      </c>
      <c r="G1342" t="s">
        <v>2819</v>
      </c>
      <c r="H1342" t="s">
        <v>2820</v>
      </c>
      <c r="I1342">
        <v>78</v>
      </c>
      <c r="J1342">
        <f t="shared" si="101"/>
        <v>1</v>
      </c>
      <c r="K1342">
        <f t="shared" ca="1" si="102"/>
        <v>0</v>
      </c>
      <c r="L1342">
        <f t="shared" si="103"/>
        <v>78</v>
      </c>
      <c r="M1342">
        <f t="shared" ca="1" si="104"/>
        <v>0</v>
      </c>
    </row>
    <row r="1343" spans="1:13" x14ac:dyDescent="0.3">
      <c r="A1343" t="s">
        <v>1823</v>
      </c>
      <c r="B1343" t="s">
        <v>1824</v>
      </c>
      <c r="C1343">
        <v>6</v>
      </c>
      <c r="D1343">
        <f t="shared" si="100"/>
        <v>0</v>
      </c>
      <c r="G1343" t="s">
        <v>2821</v>
      </c>
      <c r="H1343" t="s">
        <v>2346</v>
      </c>
      <c r="I1343">
        <v>25</v>
      </c>
      <c r="J1343">
        <f t="shared" si="101"/>
        <v>1</v>
      </c>
      <c r="K1343">
        <f t="shared" ca="1" si="102"/>
        <v>0</v>
      </c>
      <c r="L1343">
        <f t="shared" si="103"/>
        <v>25</v>
      </c>
      <c r="M1343">
        <f t="shared" ca="1" si="104"/>
        <v>0</v>
      </c>
    </row>
    <row r="1344" spans="1:13" x14ac:dyDescent="0.3">
      <c r="A1344" t="s">
        <v>1825</v>
      </c>
      <c r="B1344" t="s">
        <v>1824</v>
      </c>
      <c r="C1344">
        <v>6</v>
      </c>
      <c r="D1344">
        <f t="shared" si="100"/>
        <v>0</v>
      </c>
      <c r="G1344" t="s">
        <v>2822</v>
      </c>
      <c r="H1344" t="s">
        <v>2823</v>
      </c>
      <c r="I1344">
        <v>21</v>
      </c>
      <c r="J1344">
        <f t="shared" si="101"/>
        <v>1</v>
      </c>
      <c r="K1344">
        <f t="shared" ca="1" si="102"/>
        <v>0</v>
      </c>
      <c r="L1344">
        <f t="shared" si="103"/>
        <v>21</v>
      </c>
      <c r="M1344">
        <f t="shared" ca="1" si="104"/>
        <v>0</v>
      </c>
    </row>
    <row r="1345" spans="1:13" x14ac:dyDescent="0.3">
      <c r="A1345" t="s">
        <v>1827</v>
      </c>
      <c r="B1345" t="s">
        <v>27</v>
      </c>
      <c r="C1345">
        <v>8.65</v>
      </c>
      <c r="D1345">
        <f t="shared" si="100"/>
        <v>0</v>
      </c>
      <c r="G1345" t="s">
        <v>2824</v>
      </c>
      <c r="H1345" t="s">
        <v>2825</v>
      </c>
      <c r="I1345">
        <v>38</v>
      </c>
      <c r="J1345">
        <f t="shared" si="101"/>
        <v>1</v>
      </c>
      <c r="K1345">
        <f t="shared" ca="1" si="102"/>
        <v>0</v>
      </c>
      <c r="L1345">
        <f t="shared" si="103"/>
        <v>38</v>
      </c>
      <c r="M1345">
        <f t="shared" ca="1" si="104"/>
        <v>0</v>
      </c>
    </row>
    <row r="1346" spans="1:13" x14ac:dyDescent="0.3">
      <c r="A1346" t="s">
        <v>1828</v>
      </c>
      <c r="B1346" t="s">
        <v>493</v>
      </c>
      <c r="C1346">
        <v>2.4</v>
      </c>
      <c r="D1346">
        <f t="shared" si="100"/>
        <v>0</v>
      </c>
      <c r="G1346" t="s">
        <v>2826</v>
      </c>
      <c r="H1346" t="s">
        <v>2825</v>
      </c>
      <c r="I1346">
        <v>38</v>
      </c>
      <c r="J1346">
        <f t="shared" si="101"/>
        <v>1</v>
      </c>
      <c r="K1346">
        <f t="shared" ca="1" si="102"/>
        <v>0</v>
      </c>
      <c r="L1346">
        <f t="shared" si="103"/>
        <v>38</v>
      </c>
      <c r="M1346">
        <f t="shared" ca="1" si="104"/>
        <v>0</v>
      </c>
    </row>
    <row r="1347" spans="1:13" x14ac:dyDescent="0.3">
      <c r="A1347" t="s">
        <v>1830</v>
      </c>
      <c r="B1347" t="s">
        <v>1824</v>
      </c>
      <c r="C1347">
        <v>50.5</v>
      </c>
      <c r="D1347">
        <f t="shared" si="100"/>
        <v>0</v>
      </c>
      <c r="G1347" t="s">
        <v>2827</v>
      </c>
      <c r="H1347" t="s">
        <v>1268</v>
      </c>
      <c r="I1347">
        <v>31</v>
      </c>
      <c r="J1347">
        <f t="shared" si="101"/>
        <v>1</v>
      </c>
      <c r="K1347">
        <f t="shared" ca="1" si="102"/>
        <v>0</v>
      </c>
      <c r="L1347">
        <f t="shared" si="103"/>
        <v>31</v>
      </c>
      <c r="M1347">
        <f t="shared" ca="1" si="104"/>
        <v>0</v>
      </c>
    </row>
    <row r="1348" spans="1:13" x14ac:dyDescent="0.3">
      <c r="A1348" t="s">
        <v>1831</v>
      </c>
      <c r="B1348" t="s">
        <v>1832</v>
      </c>
      <c r="C1348">
        <v>50</v>
      </c>
      <c r="D1348">
        <f t="shared" si="100"/>
        <v>0</v>
      </c>
      <c r="G1348" t="s">
        <v>2828</v>
      </c>
      <c r="H1348" t="s">
        <v>2536</v>
      </c>
      <c r="I1348">
        <v>28</v>
      </c>
      <c r="J1348">
        <f t="shared" si="101"/>
        <v>1</v>
      </c>
      <c r="K1348">
        <f t="shared" ca="1" si="102"/>
        <v>0</v>
      </c>
      <c r="L1348">
        <f t="shared" si="103"/>
        <v>28</v>
      </c>
      <c r="M1348">
        <f t="shared" ca="1" si="104"/>
        <v>0</v>
      </c>
    </row>
    <row r="1349" spans="1:13" x14ac:dyDescent="0.3">
      <c r="A1349" t="s">
        <v>2829</v>
      </c>
      <c r="B1349" t="s">
        <v>2830</v>
      </c>
      <c r="C1349">
        <v>0</v>
      </c>
      <c r="D1349">
        <f t="shared" ref="D1349:D1412" si="105">IF(ISERROR(MATCH(A1349,CartN,0)),1,0)</f>
        <v>1</v>
      </c>
      <c r="G1349" t="s">
        <v>2831</v>
      </c>
      <c r="H1349" t="s">
        <v>1268</v>
      </c>
      <c r="I1349">
        <v>35</v>
      </c>
      <c r="J1349">
        <f t="shared" ref="J1349:J1412" si="106">IF(ISERROR(MATCH(G1349,CartN1,0)),1,0)</f>
        <v>1</v>
      </c>
      <c r="K1349">
        <f t="shared" ref="K1349:K1412" ca="1" si="107">IFERROR(OFFSET($A$4,MATCH(G1349,CartN1,0),2),0)</f>
        <v>0</v>
      </c>
      <c r="L1349">
        <f t="shared" si="103"/>
        <v>35</v>
      </c>
      <c r="M1349">
        <f t="shared" ca="1" si="104"/>
        <v>0</v>
      </c>
    </row>
    <row r="1350" spans="1:13" x14ac:dyDescent="0.3">
      <c r="A1350" t="s">
        <v>1833</v>
      </c>
      <c r="B1350" t="s">
        <v>204</v>
      </c>
      <c r="C1350">
        <v>122</v>
      </c>
      <c r="D1350">
        <f t="shared" si="105"/>
        <v>0</v>
      </c>
      <c r="G1350" t="s">
        <v>2832</v>
      </c>
      <c r="H1350" t="s">
        <v>2833</v>
      </c>
      <c r="I1350">
        <v>16</v>
      </c>
      <c r="J1350">
        <f t="shared" si="106"/>
        <v>1</v>
      </c>
      <c r="K1350">
        <f t="shared" ca="1" si="107"/>
        <v>0</v>
      </c>
      <c r="L1350">
        <f t="shared" ref="L1350:L1413" si="108">IF(J1350=1,I1350,IF(K1350&lt;=I1350,K1350,I1350))</f>
        <v>16</v>
      </c>
      <c r="M1350">
        <f t="shared" ref="M1350:M1413" ca="1" si="109">IF(AND(I1350&gt;0,K1350&gt;0),I1350-K1350,0)</f>
        <v>0</v>
      </c>
    </row>
    <row r="1351" spans="1:13" x14ac:dyDescent="0.3">
      <c r="A1351" t="s">
        <v>2834</v>
      </c>
      <c r="B1351" t="s">
        <v>193</v>
      </c>
      <c r="C1351">
        <v>0</v>
      </c>
      <c r="D1351">
        <f t="shared" si="105"/>
        <v>1</v>
      </c>
      <c r="G1351" t="s">
        <v>2835</v>
      </c>
      <c r="H1351" t="s">
        <v>2836</v>
      </c>
      <c r="I1351">
        <v>74</v>
      </c>
      <c r="J1351">
        <f t="shared" si="106"/>
        <v>1</v>
      </c>
      <c r="K1351">
        <f t="shared" ca="1" si="107"/>
        <v>0</v>
      </c>
      <c r="L1351">
        <f t="shared" si="108"/>
        <v>74</v>
      </c>
      <c r="M1351">
        <f t="shared" ca="1" si="109"/>
        <v>0</v>
      </c>
    </row>
    <row r="1352" spans="1:13" x14ac:dyDescent="0.3">
      <c r="A1352" t="s">
        <v>2837</v>
      </c>
      <c r="B1352" t="s">
        <v>196</v>
      </c>
      <c r="C1352">
        <v>0</v>
      </c>
      <c r="D1352">
        <f t="shared" si="105"/>
        <v>1</v>
      </c>
      <c r="G1352" t="s">
        <v>2838</v>
      </c>
      <c r="H1352" t="s">
        <v>2839</v>
      </c>
      <c r="I1352">
        <v>74</v>
      </c>
      <c r="J1352">
        <f t="shared" si="106"/>
        <v>1</v>
      </c>
      <c r="K1352">
        <f t="shared" ca="1" si="107"/>
        <v>0</v>
      </c>
      <c r="L1352">
        <f t="shared" si="108"/>
        <v>74</v>
      </c>
      <c r="M1352">
        <f t="shared" ca="1" si="109"/>
        <v>0</v>
      </c>
    </row>
    <row r="1353" spans="1:13" x14ac:dyDescent="0.3">
      <c r="A1353" t="s">
        <v>2840</v>
      </c>
      <c r="B1353" t="s">
        <v>200</v>
      </c>
      <c r="C1353">
        <v>0</v>
      </c>
      <c r="D1353">
        <f t="shared" si="105"/>
        <v>1</v>
      </c>
      <c r="G1353" t="s">
        <v>2841</v>
      </c>
      <c r="H1353" t="s">
        <v>64</v>
      </c>
      <c r="I1353">
        <v>175</v>
      </c>
      <c r="J1353">
        <f t="shared" si="106"/>
        <v>1</v>
      </c>
      <c r="K1353">
        <f t="shared" ca="1" si="107"/>
        <v>0</v>
      </c>
      <c r="L1353">
        <f t="shared" si="108"/>
        <v>175</v>
      </c>
      <c r="M1353">
        <f t="shared" ca="1" si="109"/>
        <v>0</v>
      </c>
    </row>
    <row r="1354" spans="1:13" x14ac:dyDescent="0.3">
      <c r="A1354" t="s">
        <v>2842</v>
      </c>
      <c r="B1354" t="s">
        <v>224</v>
      </c>
      <c r="C1354">
        <v>0</v>
      </c>
      <c r="D1354">
        <f t="shared" si="105"/>
        <v>1</v>
      </c>
      <c r="G1354" t="s">
        <v>2843</v>
      </c>
      <c r="H1354" t="s">
        <v>346</v>
      </c>
      <c r="I1354">
        <v>8.5</v>
      </c>
      <c r="J1354">
        <f t="shared" si="106"/>
        <v>1</v>
      </c>
      <c r="K1354">
        <f t="shared" ca="1" si="107"/>
        <v>0</v>
      </c>
      <c r="L1354">
        <f t="shared" si="108"/>
        <v>8.5</v>
      </c>
      <c r="M1354">
        <f t="shared" ca="1" si="109"/>
        <v>0</v>
      </c>
    </row>
    <row r="1355" spans="1:13" x14ac:dyDescent="0.3">
      <c r="A1355" t="s">
        <v>1834</v>
      </c>
      <c r="B1355" t="s">
        <v>1832</v>
      </c>
      <c r="C1355">
        <v>51</v>
      </c>
      <c r="D1355">
        <f t="shared" si="105"/>
        <v>0</v>
      </c>
      <c r="G1355" t="s">
        <v>2844</v>
      </c>
      <c r="H1355" t="s">
        <v>588</v>
      </c>
      <c r="I1355">
        <v>0</v>
      </c>
      <c r="J1355">
        <f t="shared" si="106"/>
        <v>1</v>
      </c>
      <c r="K1355">
        <f t="shared" ca="1" si="107"/>
        <v>0</v>
      </c>
      <c r="L1355">
        <f t="shared" si="108"/>
        <v>0</v>
      </c>
      <c r="M1355">
        <f t="shared" ca="1" si="109"/>
        <v>0</v>
      </c>
    </row>
    <row r="1356" spans="1:13" x14ac:dyDescent="0.3">
      <c r="A1356" t="s">
        <v>1836</v>
      </c>
      <c r="B1356" t="s">
        <v>1832</v>
      </c>
      <c r="C1356">
        <v>63</v>
      </c>
      <c r="D1356">
        <f t="shared" si="105"/>
        <v>0</v>
      </c>
      <c r="G1356" t="s">
        <v>2845</v>
      </c>
      <c r="H1356" t="s">
        <v>2846</v>
      </c>
      <c r="I1356">
        <v>13.25</v>
      </c>
      <c r="J1356">
        <f t="shared" si="106"/>
        <v>1</v>
      </c>
      <c r="K1356">
        <f t="shared" ca="1" si="107"/>
        <v>0</v>
      </c>
      <c r="L1356">
        <f t="shared" si="108"/>
        <v>13.25</v>
      </c>
      <c r="M1356">
        <f t="shared" ca="1" si="109"/>
        <v>0</v>
      </c>
    </row>
    <row r="1357" spans="1:13" x14ac:dyDescent="0.3">
      <c r="A1357" t="s">
        <v>1838</v>
      </c>
      <c r="B1357" t="s">
        <v>1832</v>
      </c>
      <c r="C1357">
        <v>46</v>
      </c>
      <c r="D1357">
        <f t="shared" si="105"/>
        <v>0</v>
      </c>
      <c r="G1357" t="s">
        <v>2847</v>
      </c>
      <c r="H1357" t="s">
        <v>2846</v>
      </c>
      <c r="I1357">
        <v>13</v>
      </c>
      <c r="J1357">
        <f t="shared" si="106"/>
        <v>1</v>
      </c>
      <c r="K1357">
        <f t="shared" ca="1" si="107"/>
        <v>0</v>
      </c>
      <c r="L1357">
        <f t="shared" si="108"/>
        <v>13</v>
      </c>
      <c r="M1357">
        <f t="shared" ca="1" si="109"/>
        <v>0</v>
      </c>
    </row>
    <row r="1358" spans="1:13" x14ac:dyDescent="0.3">
      <c r="A1358" t="s">
        <v>1840</v>
      </c>
      <c r="B1358" t="s">
        <v>454</v>
      </c>
      <c r="C1358">
        <v>6</v>
      </c>
      <c r="D1358">
        <f t="shared" si="105"/>
        <v>0</v>
      </c>
      <c r="G1358" t="s">
        <v>2848</v>
      </c>
      <c r="H1358" t="s">
        <v>2846</v>
      </c>
      <c r="I1358">
        <v>13.25</v>
      </c>
      <c r="J1358">
        <f t="shared" si="106"/>
        <v>1</v>
      </c>
      <c r="K1358">
        <f t="shared" ca="1" si="107"/>
        <v>0</v>
      </c>
      <c r="L1358">
        <f t="shared" si="108"/>
        <v>13.25</v>
      </c>
      <c r="M1358">
        <f t="shared" ca="1" si="109"/>
        <v>0</v>
      </c>
    </row>
    <row r="1359" spans="1:13" x14ac:dyDescent="0.3">
      <c r="A1359" t="s">
        <v>2849</v>
      </c>
      <c r="B1359" t="s">
        <v>2850</v>
      </c>
      <c r="C1359">
        <v>186</v>
      </c>
      <c r="D1359">
        <f t="shared" si="105"/>
        <v>1</v>
      </c>
      <c r="G1359" t="s">
        <v>2851</v>
      </c>
      <c r="H1359" t="s">
        <v>2846</v>
      </c>
      <c r="I1359">
        <v>13</v>
      </c>
      <c r="J1359">
        <f t="shared" si="106"/>
        <v>1</v>
      </c>
      <c r="K1359">
        <f t="shared" ca="1" si="107"/>
        <v>0</v>
      </c>
      <c r="L1359">
        <f t="shared" si="108"/>
        <v>13</v>
      </c>
      <c r="M1359">
        <f t="shared" ca="1" si="109"/>
        <v>0</v>
      </c>
    </row>
    <row r="1360" spans="1:13" x14ac:dyDescent="0.3">
      <c r="A1360" t="s">
        <v>1844</v>
      </c>
      <c r="B1360" t="s">
        <v>1845</v>
      </c>
      <c r="C1360">
        <v>6</v>
      </c>
      <c r="D1360">
        <f t="shared" si="105"/>
        <v>0</v>
      </c>
      <c r="G1360" t="s">
        <v>2852</v>
      </c>
      <c r="H1360" t="s">
        <v>2839</v>
      </c>
      <c r="I1360">
        <v>74</v>
      </c>
      <c r="J1360">
        <f t="shared" si="106"/>
        <v>1</v>
      </c>
      <c r="K1360">
        <f t="shared" ca="1" si="107"/>
        <v>0</v>
      </c>
      <c r="L1360">
        <f t="shared" si="108"/>
        <v>74</v>
      </c>
      <c r="M1360">
        <f t="shared" ca="1" si="109"/>
        <v>0</v>
      </c>
    </row>
    <row r="1361" spans="1:13" x14ac:dyDescent="0.3">
      <c r="A1361" t="s">
        <v>1846</v>
      </c>
      <c r="B1361" t="s">
        <v>1847</v>
      </c>
      <c r="C1361">
        <v>6</v>
      </c>
      <c r="D1361">
        <f t="shared" si="105"/>
        <v>0</v>
      </c>
      <c r="G1361" t="s">
        <v>2853</v>
      </c>
      <c r="H1361" t="s">
        <v>2854</v>
      </c>
      <c r="I1361">
        <v>4</v>
      </c>
      <c r="J1361">
        <f t="shared" si="106"/>
        <v>1</v>
      </c>
      <c r="K1361">
        <f t="shared" ca="1" si="107"/>
        <v>0</v>
      </c>
      <c r="L1361">
        <f t="shared" si="108"/>
        <v>4</v>
      </c>
      <c r="M1361">
        <f t="shared" ca="1" si="109"/>
        <v>0</v>
      </c>
    </row>
    <row r="1362" spans="1:13" x14ac:dyDescent="0.3">
      <c r="A1362" t="s">
        <v>1848</v>
      </c>
      <c r="B1362" t="s">
        <v>2850</v>
      </c>
      <c r="C1362">
        <v>60</v>
      </c>
      <c r="D1362">
        <f t="shared" si="105"/>
        <v>0</v>
      </c>
      <c r="G1362" t="s">
        <v>2855</v>
      </c>
      <c r="H1362" t="s">
        <v>2856</v>
      </c>
      <c r="I1362">
        <v>4</v>
      </c>
      <c r="J1362">
        <f t="shared" si="106"/>
        <v>1</v>
      </c>
      <c r="K1362">
        <f t="shared" ca="1" si="107"/>
        <v>0</v>
      </c>
      <c r="L1362">
        <f t="shared" si="108"/>
        <v>4</v>
      </c>
      <c r="M1362">
        <f t="shared" ca="1" si="109"/>
        <v>0</v>
      </c>
    </row>
    <row r="1363" spans="1:13" x14ac:dyDescent="0.3">
      <c r="A1363" t="s">
        <v>1849</v>
      </c>
      <c r="B1363" t="s">
        <v>497</v>
      </c>
      <c r="C1363">
        <v>3</v>
      </c>
      <c r="D1363">
        <f t="shared" si="105"/>
        <v>0</v>
      </c>
      <c r="G1363" t="s">
        <v>2857</v>
      </c>
      <c r="H1363" t="s">
        <v>858</v>
      </c>
      <c r="I1363">
        <v>2.2999999999999998</v>
      </c>
      <c r="J1363">
        <f t="shared" si="106"/>
        <v>1</v>
      </c>
      <c r="K1363">
        <f t="shared" ca="1" si="107"/>
        <v>0</v>
      </c>
      <c r="L1363">
        <f t="shared" si="108"/>
        <v>2.2999999999999998</v>
      </c>
      <c r="M1363">
        <f t="shared" ca="1" si="109"/>
        <v>0</v>
      </c>
    </row>
    <row r="1364" spans="1:13" x14ac:dyDescent="0.3">
      <c r="A1364" t="s">
        <v>1850</v>
      </c>
      <c r="B1364" t="s">
        <v>1586</v>
      </c>
      <c r="C1364">
        <v>1.75</v>
      </c>
      <c r="D1364">
        <f t="shared" si="105"/>
        <v>0</v>
      </c>
      <c r="G1364" t="s">
        <v>2858</v>
      </c>
      <c r="H1364" t="s">
        <v>930</v>
      </c>
      <c r="I1364">
        <v>60</v>
      </c>
      <c r="J1364">
        <f t="shared" si="106"/>
        <v>1</v>
      </c>
      <c r="K1364">
        <f t="shared" ca="1" si="107"/>
        <v>0</v>
      </c>
      <c r="L1364">
        <f t="shared" si="108"/>
        <v>60</v>
      </c>
      <c r="M1364">
        <f t="shared" ca="1" si="109"/>
        <v>0</v>
      </c>
    </row>
    <row r="1365" spans="1:13" x14ac:dyDescent="0.3">
      <c r="A1365" t="s">
        <v>1852</v>
      </c>
      <c r="B1365" t="s">
        <v>2859</v>
      </c>
      <c r="C1365">
        <v>1.75</v>
      </c>
      <c r="D1365">
        <f t="shared" si="105"/>
        <v>0</v>
      </c>
      <c r="G1365" t="s">
        <v>2860</v>
      </c>
      <c r="H1365" t="s">
        <v>1268</v>
      </c>
      <c r="I1365">
        <v>34</v>
      </c>
      <c r="J1365">
        <f t="shared" si="106"/>
        <v>1</v>
      </c>
      <c r="K1365">
        <f t="shared" ca="1" si="107"/>
        <v>0</v>
      </c>
      <c r="L1365">
        <f t="shared" si="108"/>
        <v>34</v>
      </c>
      <c r="M1365">
        <f t="shared" ca="1" si="109"/>
        <v>0</v>
      </c>
    </row>
    <row r="1366" spans="1:13" x14ac:dyDescent="0.3">
      <c r="A1366" t="s">
        <v>1856</v>
      </c>
      <c r="B1366" t="s">
        <v>2859</v>
      </c>
      <c r="C1366">
        <v>1.75</v>
      </c>
      <c r="D1366">
        <f t="shared" si="105"/>
        <v>0</v>
      </c>
      <c r="G1366" t="s">
        <v>2861</v>
      </c>
      <c r="H1366" t="s">
        <v>1467</v>
      </c>
      <c r="I1366">
        <v>26</v>
      </c>
      <c r="J1366">
        <f t="shared" si="106"/>
        <v>1</v>
      </c>
      <c r="K1366">
        <f t="shared" ca="1" si="107"/>
        <v>0</v>
      </c>
      <c r="L1366">
        <f t="shared" si="108"/>
        <v>26</v>
      </c>
      <c r="M1366">
        <f t="shared" ca="1" si="109"/>
        <v>0</v>
      </c>
    </row>
    <row r="1367" spans="1:13" x14ac:dyDescent="0.3">
      <c r="A1367" t="s">
        <v>1859</v>
      </c>
      <c r="B1367" t="s">
        <v>493</v>
      </c>
      <c r="C1367">
        <v>1.75</v>
      </c>
      <c r="D1367">
        <f t="shared" si="105"/>
        <v>0</v>
      </c>
      <c r="G1367" t="s">
        <v>2862</v>
      </c>
      <c r="H1367" t="s">
        <v>2863</v>
      </c>
      <c r="I1367">
        <v>5.75</v>
      </c>
      <c r="J1367">
        <f t="shared" si="106"/>
        <v>1</v>
      </c>
      <c r="K1367">
        <f t="shared" ca="1" si="107"/>
        <v>0</v>
      </c>
      <c r="L1367">
        <f t="shared" si="108"/>
        <v>5.75</v>
      </c>
      <c r="M1367">
        <f t="shared" ca="1" si="109"/>
        <v>0</v>
      </c>
    </row>
    <row r="1368" spans="1:13" x14ac:dyDescent="0.3">
      <c r="A1368" t="s">
        <v>1861</v>
      </c>
      <c r="B1368" t="s">
        <v>551</v>
      </c>
      <c r="C1368">
        <v>2.4</v>
      </c>
      <c r="D1368">
        <f t="shared" si="105"/>
        <v>0</v>
      </c>
      <c r="G1368" t="s">
        <v>2864</v>
      </c>
      <c r="H1368" t="s">
        <v>105</v>
      </c>
      <c r="I1368">
        <v>2.75</v>
      </c>
      <c r="J1368">
        <f t="shared" si="106"/>
        <v>1</v>
      </c>
      <c r="K1368">
        <f t="shared" ca="1" si="107"/>
        <v>0</v>
      </c>
      <c r="L1368">
        <f t="shared" si="108"/>
        <v>2.75</v>
      </c>
      <c r="M1368">
        <f t="shared" ca="1" si="109"/>
        <v>0</v>
      </c>
    </row>
    <row r="1369" spans="1:13" x14ac:dyDescent="0.3">
      <c r="A1369" t="s">
        <v>1863</v>
      </c>
      <c r="B1369" t="s">
        <v>1843</v>
      </c>
      <c r="C1369">
        <v>225</v>
      </c>
      <c r="D1369">
        <f t="shared" si="105"/>
        <v>0</v>
      </c>
      <c r="G1369" t="s">
        <v>2865</v>
      </c>
      <c r="H1369" t="s">
        <v>484</v>
      </c>
      <c r="I1369">
        <v>3</v>
      </c>
      <c r="J1369">
        <f t="shared" si="106"/>
        <v>1</v>
      </c>
      <c r="K1369">
        <f t="shared" ca="1" si="107"/>
        <v>0</v>
      </c>
      <c r="L1369">
        <f t="shared" si="108"/>
        <v>3</v>
      </c>
      <c r="M1369">
        <f t="shared" ca="1" si="109"/>
        <v>0</v>
      </c>
    </row>
    <row r="1370" spans="1:13" x14ac:dyDescent="0.3">
      <c r="A1370" t="s">
        <v>2866</v>
      </c>
      <c r="B1370" t="s">
        <v>2480</v>
      </c>
      <c r="C1370">
        <v>0</v>
      </c>
      <c r="D1370">
        <f t="shared" si="105"/>
        <v>1</v>
      </c>
      <c r="G1370" t="s">
        <v>2867</v>
      </c>
      <c r="H1370" t="s">
        <v>2868</v>
      </c>
      <c r="I1370">
        <v>53</v>
      </c>
      <c r="J1370">
        <f t="shared" si="106"/>
        <v>1</v>
      </c>
      <c r="K1370">
        <f t="shared" ca="1" si="107"/>
        <v>0</v>
      </c>
      <c r="L1370">
        <f t="shared" si="108"/>
        <v>53</v>
      </c>
      <c r="M1370">
        <f t="shared" ca="1" si="109"/>
        <v>0</v>
      </c>
    </row>
    <row r="1371" spans="1:13" x14ac:dyDescent="0.3">
      <c r="A1371" t="s">
        <v>1864</v>
      </c>
      <c r="B1371" t="s">
        <v>6</v>
      </c>
      <c r="C1371">
        <v>2.35</v>
      </c>
      <c r="D1371">
        <f t="shared" si="105"/>
        <v>0</v>
      </c>
      <c r="G1371" t="s">
        <v>2869</v>
      </c>
      <c r="H1371" t="s">
        <v>105</v>
      </c>
      <c r="I1371">
        <v>3</v>
      </c>
      <c r="J1371">
        <f t="shared" si="106"/>
        <v>1</v>
      </c>
      <c r="K1371">
        <f t="shared" ca="1" si="107"/>
        <v>0</v>
      </c>
      <c r="L1371">
        <f t="shared" si="108"/>
        <v>3</v>
      </c>
      <c r="M1371">
        <f t="shared" ca="1" si="109"/>
        <v>0</v>
      </c>
    </row>
    <row r="1372" spans="1:13" x14ac:dyDescent="0.3">
      <c r="A1372" t="s">
        <v>2870</v>
      </c>
      <c r="B1372" t="s">
        <v>2871</v>
      </c>
      <c r="C1372">
        <v>0</v>
      </c>
      <c r="D1372">
        <f t="shared" si="105"/>
        <v>1</v>
      </c>
      <c r="G1372" t="s">
        <v>2872</v>
      </c>
      <c r="H1372" t="s">
        <v>2873</v>
      </c>
      <c r="I1372">
        <v>0</v>
      </c>
      <c r="J1372">
        <f t="shared" si="106"/>
        <v>1</v>
      </c>
      <c r="K1372">
        <f t="shared" ca="1" si="107"/>
        <v>0</v>
      </c>
      <c r="L1372">
        <f t="shared" si="108"/>
        <v>0</v>
      </c>
      <c r="M1372">
        <f t="shared" ca="1" si="109"/>
        <v>0</v>
      </c>
    </row>
    <row r="1373" spans="1:13" x14ac:dyDescent="0.3">
      <c r="A1373" t="s">
        <v>2874</v>
      </c>
      <c r="B1373" t="s">
        <v>2871</v>
      </c>
      <c r="C1373">
        <v>0</v>
      </c>
      <c r="D1373">
        <f t="shared" si="105"/>
        <v>1</v>
      </c>
      <c r="G1373" t="s">
        <v>2875</v>
      </c>
      <c r="H1373" t="s">
        <v>997</v>
      </c>
      <c r="I1373">
        <v>114</v>
      </c>
      <c r="J1373">
        <f t="shared" si="106"/>
        <v>1</v>
      </c>
      <c r="K1373">
        <f t="shared" ca="1" si="107"/>
        <v>0</v>
      </c>
      <c r="L1373">
        <f t="shared" si="108"/>
        <v>114</v>
      </c>
      <c r="M1373">
        <f t="shared" ca="1" si="109"/>
        <v>0</v>
      </c>
    </row>
    <row r="1374" spans="1:13" x14ac:dyDescent="0.3">
      <c r="A1374" t="s">
        <v>2876</v>
      </c>
      <c r="B1374" t="s">
        <v>2871</v>
      </c>
      <c r="C1374">
        <v>0</v>
      </c>
      <c r="D1374">
        <f t="shared" si="105"/>
        <v>1</v>
      </c>
      <c r="G1374" t="s">
        <v>2877</v>
      </c>
      <c r="H1374" t="s">
        <v>2878</v>
      </c>
      <c r="I1374">
        <v>2.5</v>
      </c>
      <c r="J1374">
        <f t="shared" si="106"/>
        <v>1</v>
      </c>
      <c r="K1374">
        <f t="shared" ca="1" si="107"/>
        <v>0</v>
      </c>
      <c r="L1374">
        <f t="shared" si="108"/>
        <v>2.5</v>
      </c>
      <c r="M1374">
        <f t="shared" ca="1" si="109"/>
        <v>0</v>
      </c>
    </row>
    <row r="1375" spans="1:13" x14ac:dyDescent="0.3">
      <c r="A1375" t="s">
        <v>2879</v>
      </c>
      <c r="B1375" t="s">
        <v>2880</v>
      </c>
      <c r="C1375">
        <v>0</v>
      </c>
      <c r="D1375">
        <f t="shared" si="105"/>
        <v>1</v>
      </c>
      <c r="G1375" t="s">
        <v>2881</v>
      </c>
      <c r="H1375" t="s">
        <v>157</v>
      </c>
      <c r="I1375">
        <v>68</v>
      </c>
      <c r="J1375">
        <f t="shared" si="106"/>
        <v>1</v>
      </c>
      <c r="K1375">
        <f t="shared" ca="1" si="107"/>
        <v>0</v>
      </c>
      <c r="L1375">
        <f t="shared" si="108"/>
        <v>68</v>
      </c>
      <c r="M1375">
        <f t="shared" ca="1" si="109"/>
        <v>0</v>
      </c>
    </row>
    <row r="1376" spans="1:13" x14ac:dyDescent="0.3">
      <c r="A1376" t="s">
        <v>2882</v>
      </c>
      <c r="B1376" t="s">
        <v>2883</v>
      </c>
      <c r="C1376">
        <v>0</v>
      </c>
      <c r="D1376">
        <f t="shared" si="105"/>
        <v>1</v>
      </c>
      <c r="G1376" t="s">
        <v>2884</v>
      </c>
      <c r="H1376" t="s">
        <v>16</v>
      </c>
      <c r="I1376">
        <v>3.4</v>
      </c>
      <c r="J1376">
        <f t="shared" si="106"/>
        <v>1</v>
      </c>
      <c r="K1376">
        <f t="shared" ca="1" si="107"/>
        <v>0</v>
      </c>
      <c r="L1376">
        <f t="shared" si="108"/>
        <v>3.4</v>
      </c>
      <c r="M1376">
        <f t="shared" ca="1" si="109"/>
        <v>0</v>
      </c>
    </row>
    <row r="1377" spans="1:13" x14ac:dyDescent="0.3">
      <c r="A1377" t="s">
        <v>1867</v>
      </c>
      <c r="B1377" t="s">
        <v>202</v>
      </c>
      <c r="C1377">
        <v>3.95</v>
      </c>
      <c r="D1377">
        <f t="shared" si="105"/>
        <v>0</v>
      </c>
      <c r="G1377" t="s">
        <v>2885</v>
      </c>
      <c r="H1377" t="s">
        <v>16</v>
      </c>
      <c r="I1377">
        <v>2.9</v>
      </c>
      <c r="J1377">
        <f t="shared" si="106"/>
        <v>1</v>
      </c>
      <c r="K1377">
        <f t="shared" ca="1" si="107"/>
        <v>0</v>
      </c>
      <c r="L1377">
        <f t="shared" si="108"/>
        <v>2.9</v>
      </c>
      <c r="M1377">
        <f t="shared" ca="1" si="109"/>
        <v>0</v>
      </c>
    </row>
    <row r="1378" spans="1:13" x14ac:dyDescent="0.3">
      <c r="A1378" t="s">
        <v>1868</v>
      </c>
      <c r="B1378" t="s">
        <v>198</v>
      </c>
      <c r="C1378">
        <v>4.25</v>
      </c>
      <c r="D1378">
        <f t="shared" si="105"/>
        <v>0</v>
      </c>
      <c r="G1378" t="s">
        <v>2886</v>
      </c>
      <c r="H1378" t="s">
        <v>2887</v>
      </c>
      <c r="I1378">
        <v>92</v>
      </c>
      <c r="J1378">
        <f t="shared" si="106"/>
        <v>1</v>
      </c>
      <c r="K1378">
        <f t="shared" ca="1" si="107"/>
        <v>0</v>
      </c>
      <c r="L1378">
        <f t="shared" si="108"/>
        <v>92</v>
      </c>
      <c r="M1378">
        <f t="shared" ca="1" si="109"/>
        <v>0</v>
      </c>
    </row>
    <row r="1379" spans="1:13" x14ac:dyDescent="0.3">
      <c r="A1379" t="s">
        <v>1870</v>
      </c>
      <c r="B1379" t="s">
        <v>1635</v>
      </c>
      <c r="C1379">
        <v>146</v>
      </c>
      <c r="D1379">
        <f t="shared" si="105"/>
        <v>0</v>
      </c>
      <c r="G1379" t="s">
        <v>2888</v>
      </c>
      <c r="H1379" t="s">
        <v>2889</v>
      </c>
      <c r="I1379">
        <v>7.25</v>
      </c>
      <c r="J1379">
        <f t="shared" si="106"/>
        <v>1</v>
      </c>
      <c r="K1379">
        <f t="shared" ca="1" si="107"/>
        <v>0</v>
      </c>
      <c r="L1379">
        <f t="shared" si="108"/>
        <v>7.25</v>
      </c>
      <c r="M1379">
        <f t="shared" ca="1" si="109"/>
        <v>0</v>
      </c>
    </row>
    <row r="1380" spans="1:13" x14ac:dyDescent="0.3">
      <c r="A1380" t="s">
        <v>1872</v>
      </c>
      <c r="B1380" t="s">
        <v>1873</v>
      </c>
      <c r="C1380">
        <v>60</v>
      </c>
      <c r="D1380">
        <f t="shared" si="105"/>
        <v>0</v>
      </c>
      <c r="G1380" t="s">
        <v>2890</v>
      </c>
      <c r="H1380" t="s">
        <v>2891</v>
      </c>
      <c r="I1380">
        <v>4</v>
      </c>
      <c r="J1380">
        <f t="shared" si="106"/>
        <v>1</v>
      </c>
      <c r="K1380">
        <f t="shared" ca="1" si="107"/>
        <v>0</v>
      </c>
      <c r="L1380">
        <f t="shared" si="108"/>
        <v>4</v>
      </c>
      <c r="M1380">
        <f t="shared" ca="1" si="109"/>
        <v>0</v>
      </c>
    </row>
    <row r="1381" spans="1:13" x14ac:dyDescent="0.3">
      <c r="A1381" t="s">
        <v>2892</v>
      </c>
      <c r="B1381" t="s">
        <v>2893</v>
      </c>
      <c r="C1381">
        <v>0</v>
      </c>
      <c r="D1381">
        <f t="shared" si="105"/>
        <v>1</v>
      </c>
      <c r="G1381" t="s">
        <v>2894</v>
      </c>
      <c r="H1381" t="s">
        <v>2895</v>
      </c>
      <c r="I1381">
        <v>426</v>
      </c>
      <c r="J1381">
        <f t="shared" si="106"/>
        <v>1</v>
      </c>
      <c r="K1381">
        <f t="shared" ca="1" si="107"/>
        <v>0</v>
      </c>
      <c r="L1381">
        <f t="shared" si="108"/>
        <v>426</v>
      </c>
      <c r="M1381">
        <f t="shared" ca="1" si="109"/>
        <v>0</v>
      </c>
    </row>
    <row r="1382" spans="1:13" x14ac:dyDescent="0.3">
      <c r="A1382" t="s">
        <v>1874</v>
      </c>
      <c r="B1382" t="s">
        <v>1756</v>
      </c>
      <c r="C1382">
        <v>83</v>
      </c>
      <c r="D1382">
        <f t="shared" si="105"/>
        <v>0</v>
      </c>
      <c r="G1382" t="s">
        <v>2896</v>
      </c>
      <c r="H1382" t="s">
        <v>1594</v>
      </c>
      <c r="I1382">
        <v>0</v>
      </c>
      <c r="J1382">
        <f t="shared" si="106"/>
        <v>1</v>
      </c>
      <c r="K1382">
        <f t="shared" ca="1" si="107"/>
        <v>0</v>
      </c>
      <c r="L1382">
        <f t="shared" si="108"/>
        <v>0</v>
      </c>
      <c r="M1382">
        <f t="shared" ca="1" si="109"/>
        <v>0</v>
      </c>
    </row>
    <row r="1383" spans="1:13" x14ac:dyDescent="0.3">
      <c r="A1383" t="s">
        <v>2897</v>
      </c>
      <c r="B1383" t="s">
        <v>2898</v>
      </c>
      <c r="C1383">
        <v>0</v>
      </c>
      <c r="D1383">
        <f t="shared" si="105"/>
        <v>1</v>
      </c>
      <c r="G1383" t="s">
        <v>2899</v>
      </c>
      <c r="H1383" t="s">
        <v>2900</v>
      </c>
      <c r="I1383">
        <v>0</v>
      </c>
      <c r="J1383">
        <f t="shared" si="106"/>
        <v>1</v>
      </c>
      <c r="K1383">
        <f t="shared" ca="1" si="107"/>
        <v>0</v>
      </c>
      <c r="L1383">
        <f t="shared" si="108"/>
        <v>0</v>
      </c>
      <c r="M1383">
        <f t="shared" ca="1" si="109"/>
        <v>0</v>
      </c>
    </row>
    <row r="1384" spans="1:13" x14ac:dyDescent="0.3">
      <c r="A1384" t="s">
        <v>2901</v>
      </c>
      <c r="B1384" t="s">
        <v>2902</v>
      </c>
      <c r="C1384">
        <v>0</v>
      </c>
      <c r="D1384">
        <f t="shared" si="105"/>
        <v>1</v>
      </c>
      <c r="G1384" t="s">
        <v>2903</v>
      </c>
      <c r="H1384" t="s">
        <v>2308</v>
      </c>
      <c r="I1384">
        <v>36</v>
      </c>
      <c r="J1384">
        <f t="shared" si="106"/>
        <v>1</v>
      </c>
      <c r="K1384">
        <f t="shared" ca="1" si="107"/>
        <v>0</v>
      </c>
      <c r="L1384">
        <f t="shared" si="108"/>
        <v>36</v>
      </c>
      <c r="M1384">
        <f t="shared" ca="1" si="109"/>
        <v>0</v>
      </c>
    </row>
    <row r="1385" spans="1:13" x14ac:dyDescent="0.3">
      <c r="A1385" t="s">
        <v>1875</v>
      </c>
      <c r="B1385" t="s">
        <v>1542</v>
      </c>
      <c r="C1385">
        <v>16</v>
      </c>
      <c r="D1385">
        <f t="shared" si="105"/>
        <v>0</v>
      </c>
      <c r="G1385" t="s">
        <v>2904</v>
      </c>
      <c r="H1385" t="s">
        <v>157</v>
      </c>
      <c r="I1385">
        <v>92</v>
      </c>
      <c r="J1385">
        <f t="shared" si="106"/>
        <v>1</v>
      </c>
      <c r="K1385">
        <f t="shared" ca="1" si="107"/>
        <v>0</v>
      </c>
      <c r="L1385">
        <f t="shared" si="108"/>
        <v>92</v>
      </c>
      <c r="M1385">
        <f t="shared" ca="1" si="109"/>
        <v>0</v>
      </c>
    </row>
    <row r="1386" spans="1:13" x14ac:dyDescent="0.3">
      <c r="A1386" t="s">
        <v>2905</v>
      </c>
      <c r="B1386" t="s">
        <v>2906</v>
      </c>
      <c r="C1386">
        <v>0</v>
      </c>
      <c r="D1386">
        <f t="shared" si="105"/>
        <v>1</v>
      </c>
      <c r="G1386" t="s">
        <v>2907</v>
      </c>
      <c r="H1386" t="s">
        <v>2878</v>
      </c>
      <c r="I1386">
        <v>2.75</v>
      </c>
      <c r="J1386">
        <f t="shared" si="106"/>
        <v>1</v>
      </c>
      <c r="K1386">
        <f t="shared" ca="1" si="107"/>
        <v>0</v>
      </c>
      <c r="L1386">
        <f t="shared" si="108"/>
        <v>2.75</v>
      </c>
      <c r="M1386">
        <f t="shared" ca="1" si="109"/>
        <v>0</v>
      </c>
    </row>
    <row r="1387" spans="1:13" x14ac:dyDescent="0.3">
      <c r="A1387" t="s">
        <v>1876</v>
      </c>
      <c r="B1387" t="s">
        <v>1635</v>
      </c>
      <c r="C1387">
        <v>0</v>
      </c>
      <c r="D1387">
        <f t="shared" si="105"/>
        <v>0</v>
      </c>
      <c r="G1387" t="s">
        <v>2908</v>
      </c>
      <c r="H1387" t="s">
        <v>81</v>
      </c>
      <c r="I1387">
        <v>12</v>
      </c>
      <c r="J1387">
        <f t="shared" si="106"/>
        <v>1</v>
      </c>
      <c r="K1387">
        <f t="shared" ca="1" si="107"/>
        <v>0</v>
      </c>
      <c r="L1387">
        <f t="shared" si="108"/>
        <v>12</v>
      </c>
      <c r="M1387">
        <f t="shared" ca="1" si="109"/>
        <v>0</v>
      </c>
    </row>
    <row r="1388" spans="1:13" x14ac:dyDescent="0.3">
      <c r="A1388" t="s">
        <v>2909</v>
      </c>
      <c r="B1388" t="s">
        <v>559</v>
      </c>
      <c r="C1388">
        <v>0</v>
      </c>
      <c r="D1388">
        <f t="shared" si="105"/>
        <v>1</v>
      </c>
      <c r="G1388" t="s">
        <v>2910</v>
      </c>
      <c r="H1388" t="s">
        <v>1241</v>
      </c>
      <c r="I1388">
        <v>102</v>
      </c>
      <c r="J1388">
        <f t="shared" si="106"/>
        <v>1</v>
      </c>
      <c r="K1388">
        <f t="shared" ca="1" si="107"/>
        <v>0</v>
      </c>
      <c r="L1388">
        <f t="shared" si="108"/>
        <v>102</v>
      </c>
      <c r="M1388">
        <f t="shared" ca="1" si="109"/>
        <v>0</v>
      </c>
    </row>
    <row r="1389" spans="1:13" x14ac:dyDescent="0.3">
      <c r="A1389" t="s">
        <v>1877</v>
      </c>
      <c r="B1389" t="s">
        <v>1542</v>
      </c>
      <c r="C1389">
        <v>16</v>
      </c>
      <c r="D1389">
        <f t="shared" si="105"/>
        <v>0</v>
      </c>
      <c r="G1389" t="s">
        <v>2911</v>
      </c>
      <c r="H1389" t="s">
        <v>1243</v>
      </c>
      <c r="I1389">
        <v>102</v>
      </c>
      <c r="J1389">
        <f t="shared" si="106"/>
        <v>1</v>
      </c>
      <c r="K1389">
        <f t="shared" ca="1" si="107"/>
        <v>0</v>
      </c>
      <c r="L1389">
        <f t="shared" si="108"/>
        <v>102</v>
      </c>
      <c r="M1389">
        <f t="shared" ca="1" si="109"/>
        <v>0</v>
      </c>
    </row>
    <row r="1390" spans="1:13" x14ac:dyDescent="0.3">
      <c r="A1390" t="s">
        <v>2912</v>
      </c>
      <c r="B1390" t="s">
        <v>2913</v>
      </c>
      <c r="C1390">
        <v>0</v>
      </c>
      <c r="D1390">
        <f t="shared" si="105"/>
        <v>1</v>
      </c>
      <c r="G1390" t="s">
        <v>2914</v>
      </c>
      <c r="H1390" t="s">
        <v>2091</v>
      </c>
      <c r="I1390">
        <v>52</v>
      </c>
      <c r="J1390">
        <f t="shared" si="106"/>
        <v>1</v>
      </c>
      <c r="K1390">
        <f t="shared" ca="1" si="107"/>
        <v>0</v>
      </c>
      <c r="L1390">
        <f t="shared" si="108"/>
        <v>52</v>
      </c>
      <c r="M1390">
        <f t="shared" ca="1" si="109"/>
        <v>0</v>
      </c>
    </row>
    <row r="1391" spans="1:13" x14ac:dyDescent="0.3">
      <c r="A1391" t="s">
        <v>1879</v>
      </c>
      <c r="B1391" t="s">
        <v>1</v>
      </c>
      <c r="C1391">
        <v>68</v>
      </c>
      <c r="D1391">
        <f t="shared" si="105"/>
        <v>0</v>
      </c>
      <c r="G1391" t="s">
        <v>2915</v>
      </c>
      <c r="H1391" t="s">
        <v>831</v>
      </c>
      <c r="I1391">
        <v>41</v>
      </c>
      <c r="J1391">
        <f t="shared" si="106"/>
        <v>1</v>
      </c>
      <c r="K1391">
        <f t="shared" ca="1" si="107"/>
        <v>0</v>
      </c>
      <c r="L1391">
        <f t="shared" si="108"/>
        <v>41</v>
      </c>
      <c r="M1391">
        <f t="shared" ca="1" si="109"/>
        <v>0</v>
      </c>
    </row>
    <row r="1392" spans="1:13" x14ac:dyDescent="0.3">
      <c r="A1392" t="s">
        <v>1880</v>
      </c>
      <c r="B1392" t="s">
        <v>335</v>
      </c>
      <c r="C1392">
        <v>34</v>
      </c>
      <c r="D1392">
        <f t="shared" si="105"/>
        <v>0</v>
      </c>
      <c r="G1392" t="s">
        <v>2916</v>
      </c>
      <c r="H1392" t="s">
        <v>831</v>
      </c>
      <c r="I1392">
        <v>44</v>
      </c>
      <c r="J1392">
        <f t="shared" si="106"/>
        <v>1</v>
      </c>
      <c r="K1392">
        <f t="shared" ca="1" si="107"/>
        <v>0</v>
      </c>
      <c r="L1392">
        <f t="shared" si="108"/>
        <v>44</v>
      </c>
      <c r="M1392">
        <f t="shared" ca="1" si="109"/>
        <v>0</v>
      </c>
    </row>
    <row r="1393" spans="1:13" x14ac:dyDescent="0.3">
      <c r="A1393" t="s">
        <v>1881</v>
      </c>
      <c r="B1393" t="s">
        <v>1551</v>
      </c>
      <c r="C1393">
        <v>28</v>
      </c>
      <c r="D1393">
        <f t="shared" si="105"/>
        <v>0</v>
      </c>
      <c r="G1393" t="s">
        <v>2917</v>
      </c>
      <c r="H1393" t="s">
        <v>2918</v>
      </c>
      <c r="I1393">
        <v>0.2</v>
      </c>
      <c r="J1393">
        <f t="shared" si="106"/>
        <v>1</v>
      </c>
      <c r="K1393">
        <f t="shared" ca="1" si="107"/>
        <v>0</v>
      </c>
      <c r="L1393">
        <f t="shared" si="108"/>
        <v>0.2</v>
      </c>
      <c r="M1393">
        <f t="shared" ca="1" si="109"/>
        <v>0</v>
      </c>
    </row>
    <row r="1394" spans="1:13" x14ac:dyDescent="0.3">
      <c r="A1394" t="s">
        <v>2919</v>
      </c>
      <c r="B1394" t="s">
        <v>2920</v>
      </c>
      <c r="C1394">
        <v>0</v>
      </c>
      <c r="D1394">
        <f t="shared" si="105"/>
        <v>1</v>
      </c>
      <c r="G1394" t="s">
        <v>2921</v>
      </c>
      <c r="H1394" t="s">
        <v>2922</v>
      </c>
      <c r="I1394">
        <v>0.2</v>
      </c>
      <c r="J1394">
        <f t="shared" si="106"/>
        <v>1</v>
      </c>
      <c r="K1394">
        <f t="shared" ca="1" si="107"/>
        <v>0</v>
      </c>
      <c r="L1394">
        <f t="shared" si="108"/>
        <v>0.2</v>
      </c>
      <c r="M1394">
        <f t="shared" ca="1" si="109"/>
        <v>0</v>
      </c>
    </row>
    <row r="1395" spans="1:13" x14ac:dyDescent="0.3">
      <c r="A1395" t="s">
        <v>2923</v>
      </c>
      <c r="B1395" t="s">
        <v>2924</v>
      </c>
      <c r="C1395">
        <v>0</v>
      </c>
      <c r="D1395">
        <f t="shared" si="105"/>
        <v>1</v>
      </c>
      <c r="G1395" t="s">
        <v>2925</v>
      </c>
      <c r="H1395" t="s">
        <v>307</v>
      </c>
      <c r="I1395">
        <v>6.4</v>
      </c>
      <c r="J1395">
        <f t="shared" si="106"/>
        <v>1</v>
      </c>
      <c r="K1395">
        <f t="shared" ca="1" si="107"/>
        <v>0</v>
      </c>
      <c r="L1395">
        <f t="shared" si="108"/>
        <v>6.4</v>
      </c>
      <c r="M1395">
        <f t="shared" ca="1" si="109"/>
        <v>0</v>
      </c>
    </row>
    <row r="1396" spans="1:13" x14ac:dyDescent="0.3">
      <c r="A1396" t="s">
        <v>1884</v>
      </c>
      <c r="B1396" t="s">
        <v>1649</v>
      </c>
      <c r="C1396">
        <v>8.6999999999999993</v>
      </c>
      <c r="D1396">
        <f t="shared" si="105"/>
        <v>0</v>
      </c>
      <c r="G1396" t="s">
        <v>2926</v>
      </c>
      <c r="H1396" t="s">
        <v>2927</v>
      </c>
      <c r="I1396">
        <v>4.95</v>
      </c>
      <c r="J1396">
        <f t="shared" si="106"/>
        <v>1</v>
      </c>
      <c r="K1396">
        <f t="shared" ca="1" si="107"/>
        <v>0</v>
      </c>
      <c r="L1396">
        <f t="shared" si="108"/>
        <v>4.95</v>
      </c>
      <c r="M1396">
        <f t="shared" ca="1" si="109"/>
        <v>0</v>
      </c>
    </row>
    <row r="1397" spans="1:13" x14ac:dyDescent="0.3">
      <c r="A1397" t="s">
        <v>2928</v>
      </c>
      <c r="B1397" t="s">
        <v>1420</v>
      </c>
      <c r="C1397">
        <v>30</v>
      </c>
      <c r="D1397">
        <f t="shared" si="105"/>
        <v>1</v>
      </c>
      <c r="G1397" t="s">
        <v>2929</v>
      </c>
      <c r="H1397" t="s">
        <v>79</v>
      </c>
      <c r="I1397">
        <v>7.5</v>
      </c>
      <c r="J1397">
        <f t="shared" si="106"/>
        <v>1</v>
      </c>
      <c r="K1397">
        <f t="shared" ca="1" si="107"/>
        <v>0</v>
      </c>
      <c r="L1397">
        <f t="shared" si="108"/>
        <v>7.5</v>
      </c>
      <c r="M1397">
        <f t="shared" ca="1" si="109"/>
        <v>0</v>
      </c>
    </row>
    <row r="1398" spans="1:13" x14ac:dyDescent="0.3">
      <c r="A1398" t="s">
        <v>2930</v>
      </c>
      <c r="B1398" t="s">
        <v>1420</v>
      </c>
      <c r="C1398">
        <v>25.75</v>
      </c>
      <c r="D1398">
        <f t="shared" si="105"/>
        <v>1</v>
      </c>
      <c r="G1398" t="s">
        <v>2931</v>
      </c>
      <c r="H1398" t="s">
        <v>613</v>
      </c>
      <c r="I1398">
        <v>8.5</v>
      </c>
      <c r="J1398">
        <f t="shared" si="106"/>
        <v>1</v>
      </c>
      <c r="K1398">
        <f t="shared" ca="1" si="107"/>
        <v>0</v>
      </c>
      <c r="L1398">
        <f t="shared" si="108"/>
        <v>8.5</v>
      </c>
      <c r="M1398">
        <f t="shared" ca="1" si="109"/>
        <v>0</v>
      </c>
    </row>
    <row r="1399" spans="1:13" x14ac:dyDescent="0.3">
      <c r="A1399" t="s">
        <v>1885</v>
      </c>
      <c r="B1399" t="s">
        <v>1886</v>
      </c>
      <c r="C1399">
        <v>0</v>
      </c>
      <c r="D1399">
        <f t="shared" si="105"/>
        <v>0</v>
      </c>
      <c r="G1399" t="s">
        <v>2932</v>
      </c>
      <c r="H1399" t="s">
        <v>58</v>
      </c>
      <c r="I1399">
        <v>0</v>
      </c>
      <c r="J1399">
        <f t="shared" si="106"/>
        <v>1</v>
      </c>
      <c r="K1399">
        <f t="shared" ca="1" si="107"/>
        <v>0</v>
      </c>
      <c r="L1399">
        <f t="shared" si="108"/>
        <v>0</v>
      </c>
      <c r="M1399">
        <f t="shared" ca="1" si="109"/>
        <v>0</v>
      </c>
    </row>
    <row r="1400" spans="1:13" x14ac:dyDescent="0.3">
      <c r="A1400" t="s">
        <v>2933</v>
      </c>
      <c r="B1400" t="s">
        <v>1886</v>
      </c>
      <c r="C1400">
        <v>70</v>
      </c>
      <c r="D1400">
        <f t="shared" si="105"/>
        <v>1</v>
      </c>
      <c r="G1400" t="s">
        <v>2934</v>
      </c>
      <c r="H1400" t="s">
        <v>2935</v>
      </c>
      <c r="I1400">
        <v>76</v>
      </c>
      <c r="J1400">
        <f t="shared" si="106"/>
        <v>1</v>
      </c>
      <c r="K1400">
        <f t="shared" ca="1" si="107"/>
        <v>0</v>
      </c>
      <c r="L1400">
        <f t="shared" si="108"/>
        <v>76</v>
      </c>
      <c r="M1400">
        <f t="shared" ca="1" si="109"/>
        <v>0</v>
      </c>
    </row>
    <row r="1401" spans="1:13" x14ac:dyDescent="0.3">
      <c r="A1401" t="s">
        <v>1887</v>
      </c>
      <c r="B1401" t="s">
        <v>328</v>
      </c>
      <c r="C1401">
        <v>12</v>
      </c>
      <c r="D1401">
        <f t="shared" si="105"/>
        <v>0</v>
      </c>
      <c r="G1401" t="s">
        <v>2936</v>
      </c>
      <c r="H1401" t="s">
        <v>615</v>
      </c>
      <c r="I1401">
        <v>8.5</v>
      </c>
      <c r="J1401">
        <f t="shared" si="106"/>
        <v>1</v>
      </c>
      <c r="K1401">
        <f t="shared" ca="1" si="107"/>
        <v>0</v>
      </c>
      <c r="L1401">
        <f t="shared" si="108"/>
        <v>8.5</v>
      </c>
      <c r="M1401">
        <f t="shared" ca="1" si="109"/>
        <v>0</v>
      </c>
    </row>
    <row r="1402" spans="1:13" x14ac:dyDescent="0.3">
      <c r="A1402" t="s">
        <v>2937</v>
      </c>
      <c r="B1402" t="s">
        <v>2938</v>
      </c>
      <c r="C1402">
        <v>0.4</v>
      </c>
      <c r="D1402">
        <f t="shared" si="105"/>
        <v>1</v>
      </c>
      <c r="G1402" t="s">
        <v>2939</v>
      </c>
      <c r="H1402" t="s">
        <v>615</v>
      </c>
      <c r="I1402">
        <v>8.5</v>
      </c>
      <c r="J1402">
        <f t="shared" si="106"/>
        <v>1</v>
      </c>
      <c r="K1402">
        <f t="shared" ca="1" si="107"/>
        <v>0</v>
      </c>
      <c r="L1402">
        <f t="shared" si="108"/>
        <v>8.5</v>
      </c>
      <c r="M1402">
        <f t="shared" ca="1" si="109"/>
        <v>0</v>
      </c>
    </row>
    <row r="1403" spans="1:13" x14ac:dyDescent="0.3">
      <c r="A1403" t="s">
        <v>2940</v>
      </c>
      <c r="B1403" t="s">
        <v>2941</v>
      </c>
      <c r="C1403">
        <v>22</v>
      </c>
      <c r="D1403">
        <f t="shared" si="105"/>
        <v>1</v>
      </c>
      <c r="G1403" t="s">
        <v>2942</v>
      </c>
      <c r="H1403" t="s">
        <v>1809</v>
      </c>
      <c r="I1403">
        <v>178</v>
      </c>
      <c r="J1403">
        <f t="shared" si="106"/>
        <v>1</v>
      </c>
      <c r="K1403">
        <f t="shared" ca="1" si="107"/>
        <v>0</v>
      </c>
      <c r="L1403">
        <f t="shared" si="108"/>
        <v>178</v>
      </c>
      <c r="M1403">
        <f t="shared" ca="1" si="109"/>
        <v>0</v>
      </c>
    </row>
    <row r="1404" spans="1:13" x14ac:dyDescent="0.3">
      <c r="A1404" t="s">
        <v>1888</v>
      </c>
      <c r="B1404" t="s">
        <v>69</v>
      </c>
      <c r="C1404">
        <v>35.25</v>
      </c>
      <c r="D1404">
        <f t="shared" si="105"/>
        <v>0</v>
      </c>
      <c r="G1404" t="s">
        <v>2943</v>
      </c>
      <c r="H1404" t="s">
        <v>2310</v>
      </c>
      <c r="I1404">
        <v>25</v>
      </c>
      <c r="J1404">
        <f t="shared" si="106"/>
        <v>1</v>
      </c>
      <c r="K1404">
        <f t="shared" ca="1" si="107"/>
        <v>0</v>
      </c>
      <c r="L1404">
        <f t="shared" si="108"/>
        <v>25</v>
      </c>
      <c r="M1404">
        <f t="shared" ca="1" si="109"/>
        <v>0</v>
      </c>
    </row>
    <row r="1405" spans="1:13" x14ac:dyDescent="0.3">
      <c r="A1405" t="s">
        <v>1889</v>
      </c>
      <c r="B1405" t="s">
        <v>72</v>
      </c>
      <c r="C1405">
        <v>35.25</v>
      </c>
      <c r="D1405">
        <f t="shared" si="105"/>
        <v>0</v>
      </c>
      <c r="G1405" t="s">
        <v>2944</v>
      </c>
      <c r="H1405" t="s">
        <v>2310</v>
      </c>
      <c r="I1405">
        <v>53</v>
      </c>
      <c r="J1405">
        <f t="shared" si="106"/>
        <v>1</v>
      </c>
      <c r="K1405">
        <f t="shared" ca="1" si="107"/>
        <v>0</v>
      </c>
      <c r="L1405">
        <f t="shared" si="108"/>
        <v>53</v>
      </c>
      <c r="M1405">
        <f t="shared" ca="1" si="109"/>
        <v>0</v>
      </c>
    </row>
    <row r="1406" spans="1:13" x14ac:dyDescent="0.3">
      <c r="A1406" t="s">
        <v>2945</v>
      </c>
      <c r="B1406" t="s">
        <v>2946</v>
      </c>
      <c r="C1406">
        <v>31.5</v>
      </c>
      <c r="D1406">
        <f t="shared" si="105"/>
        <v>1</v>
      </c>
      <c r="G1406" t="s">
        <v>2947</v>
      </c>
      <c r="H1406" t="s">
        <v>2310</v>
      </c>
      <c r="I1406">
        <v>45</v>
      </c>
      <c r="J1406">
        <f t="shared" si="106"/>
        <v>1</v>
      </c>
      <c r="K1406">
        <f t="shared" ca="1" si="107"/>
        <v>0</v>
      </c>
      <c r="L1406">
        <f t="shared" si="108"/>
        <v>45</v>
      </c>
      <c r="M1406">
        <f t="shared" ca="1" si="109"/>
        <v>0</v>
      </c>
    </row>
    <row r="1407" spans="1:13" x14ac:dyDescent="0.3">
      <c r="A1407" t="s">
        <v>2948</v>
      </c>
      <c r="B1407" t="s">
        <v>2949</v>
      </c>
      <c r="C1407">
        <v>31.5</v>
      </c>
      <c r="D1407">
        <f t="shared" si="105"/>
        <v>1</v>
      </c>
      <c r="G1407" t="s">
        <v>2950</v>
      </c>
      <c r="H1407" t="s">
        <v>518</v>
      </c>
      <c r="I1407">
        <v>2</v>
      </c>
      <c r="J1407">
        <f t="shared" si="106"/>
        <v>1</v>
      </c>
      <c r="K1407">
        <f t="shared" ca="1" si="107"/>
        <v>0</v>
      </c>
      <c r="L1407">
        <f t="shared" si="108"/>
        <v>2</v>
      </c>
      <c r="M1407">
        <f t="shared" ca="1" si="109"/>
        <v>0</v>
      </c>
    </row>
    <row r="1408" spans="1:13" x14ac:dyDescent="0.3">
      <c r="A1408" t="s">
        <v>1890</v>
      </c>
      <c r="B1408" t="s">
        <v>2946</v>
      </c>
      <c r="C1408">
        <v>46.5</v>
      </c>
      <c r="D1408">
        <f t="shared" si="105"/>
        <v>0</v>
      </c>
      <c r="G1408" t="s">
        <v>2951</v>
      </c>
      <c r="H1408" t="s">
        <v>2952</v>
      </c>
      <c r="I1408">
        <v>48</v>
      </c>
      <c r="J1408">
        <f t="shared" si="106"/>
        <v>1</v>
      </c>
      <c r="K1408">
        <f t="shared" ca="1" si="107"/>
        <v>0</v>
      </c>
      <c r="L1408">
        <f t="shared" si="108"/>
        <v>48</v>
      </c>
      <c r="M1408">
        <f t="shared" ca="1" si="109"/>
        <v>0</v>
      </c>
    </row>
    <row r="1409" spans="1:13" x14ac:dyDescent="0.3">
      <c r="A1409" t="s">
        <v>1892</v>
      </c>
      <c r="B1409" t="s">
        <v>2949</v>
      </c>
      <c r="C1409">
        <v>46.5</v>
      </c>
      <c r="D1409">
        <f t="shared" si="105"/>
        <v>0</v>
      </c>
      <c r="G1409" t="s">
        <v>2953</v>
      </c>
      <c r="H1409" t="s">
        <v>243</v>
      </c>
      <c r="I1409">
        <v>44</v>
      </c>
      <c r="J1409">
        <f t="shared" si="106"/>
        <v>1</v>
      </c>
      <c r="K1409">
        <f t="shared" ca="1" si="107"/>
        <v>0</v>
      </c>
      <c r="L1409">
        <f t="shared" si="108"/>
        <v>44</v>
      </c>
      <c r="M1409">
        <f t="shared" ca="1" si="109"/>
        <v>0</v>
      </c>
    </row>
    <row r="1410" spans="1:13" x14ac:dyDescent="0.3">
      <c r="A1410" t="s">
        <v>1894</v>
      </c>
      <c r="B1410" t="s">
        <v>2946</v>
      </c>
      <c r="C1410">
        <v>79.5</v>
      </c>
      <c r="D1410">
        <f t="shared" si="105"/>
        <v>0</v>
      </c>
      <c r="G1410" t="s">
        <v>2954</v>
      </c>
      <c r="H1410" t="s">
        <v>1787</v>
      </c>
      <c r="I1410">
        <v>41.5</v>
      </c>
      <c r="J1410">
        <f t="shared" si="106"/>
        <v>1</v>
      </c>
      <c r="K1410">
        <f t="shared" ca="1" si="107"/>
        <v>0</v>
      </c>
      <c r="L1410">
        <f t="shared" si="108"/>
        <v>41.5</v>
      </c>
      <c r="M1410">
        <f t="shared" ca="1" si="109"/>
        <v>0</v>
      </c>
    </row>
    <row r="1411" spans="1:13" x14ac:dyDescent="0.3">
      <c r="A1411" t="s">
        <v>1896</v>
      </c>
      <c r="B1411" t="s">
        <v>2949</v>
      </c>
      <c r="C1411">
        <v>79.5</v>
      </c>
      <c r="D1411">
        <f t="shared" si="105"/>
        <v>0</v>
      </c>
      <c r="G1411" t="s">
        <v>2955</v>
      </c>
      <c r="H1411" t="s">
        <v>243</v>
      </c>
      <c r="I1411">
        <v>13</v>
      </c>
      <c r="J1411">
        <f t="shared" si="106"/>
        <v>1</v>
      </c>
      <c r="K1411">
        <f t="shared" ca="1" si="107"/>
        <v>0</v>
      </c>
      <c r="L1411">
        <f t="shared" si="108"/>
        <v>13</v>
      </c>
      <c r="M1411">
        <f t="shared" ca="1" si="109"/>
        <v>0</v>
      </c>
    </row>
    <row r="1412" spans="1:13" x14ac:dyDescent="0.3">
      <c r="A1412" t="s">
        <v>1897</v>
      </c>
      <c r="B1412" t="s">
        <v>69</v>
      </c>
      <c r="C1412">
        <v>55</v>
      </c>
      <c r="D1412">
        <f t="shared" si="105"/>
        <v>0</v>
      </c>
      <c r="G1412" t="s">
        <v>2956</v>
      </c>
      <c r="H1412" t="s">
        <v>858</v>
      </c>
      <c r="I1412">
        <v>2.4500000000000002</v>
      </c>
      <c r="J1412">
        <f t="shared" si="106"/>
        <v>1</v>
      </c>
      <c r="K1412">
        <f t="shared" ca="1" si="107"/>
        <v>0</v>
      </c>
      <c r="L1412">
        <f t="shared" si="108"/>
        <v>2.4500000000000002</v>
      </c>
      <c r="M1412">
        <f t="shared" ca="1" si="109"/>
        <v>0</v>
      </c>
    </row>
    <row r="1413" spans="1:13" x14ac:dyDescent="0.3">
      <c r="A1413" t="s">
        <v>1898</v>
      </c>
      <c r="B1413" t="s">
        <v>72</v>
      </c>
      <c r="C1413">
        <v>55</v>
      </c>
      <c r="D1413">
        <f t="shared" ref="D1413:D1476" si="110">IF(ISERROR(MATCH(A1413,CartN,0)),1,0)</f>
        <v>0</v>
      </c>
      <c r="G1413" t="s">
        <v>2957</v>
      </c>
      <c r="H1413" t="s">
        <v>1787</v>
      </c>
      <c r="I1413">
        <v>47</v>
      </c>
      <c r="J1413">
        <f t="shared" ref="J1413:J1476" si="111">IF(ISERROR(MATCH(G1413,CartN1,0)),1,0)</f>
        <v>1</v>
      </c>
      <c r="K1413">
        <f t="shared" ref="K1413:K1476" ca="1" si="112">IFERROR(OFFSET($A$4,MATCH(G1413,CartN1,0),2),0)</f>
        <v>0</v>
      </c>
      <c r="L1413">
        <f t="shared" si="108"/>
        <v>47</v>
      </c>
      <c r="M1413">
        <f t="shared" ca="1" si="109"/>
        <v>0</v>
      </c>
    </row>
    <row r="1414" spans="1:13" x14ac:dyDescent="0.3">
      <c r="A1414" t="s">
        <v>1899</v>
      </c>
      <c r="B1414" t="s">
        <v>118</v>
      </c>
      <c r="C1414">
        <v>25.5</v>
      </c>
      <c r="D1414">
        <f t="shared" si="110"/>
        <v>0</v>
      </c>
      <c r="G1414" t="s">
        <v>2958</v>
      </c>
      <c r="H1414" t="s">
        <v>243</v>
      </c>
      <c r="I1414">
        <v>15</v>
      </c>
      <c r="J1414">
        <f t="shared" si="111"/>
        <v>1</v>
      </c>
      <c r="K1414">
        <f t="shared" ca="1" si="112"/>
        <v>0</v>
      </c>
      <c r="L1414">
        <f t="shared" ref="L1414:L1477" si="113">IF(J1414=1,I1414,IF(K1414&lt;=I1414,K1414,I1414))</f>
        <v>15</v>
      </c>
      <c r="M1414">
        <f t="shared" ref="M1414:M1477" ca="1" si="114">IF(AND(I1414&gt;0,K1414&gt;0),I1414-K1414,0)</f>
        <v>0</v>
      </c>
    </row>
    <row r="1415" spans="1:13" x14ac:dyDescent="0.3">
      <c r="A1415" t="s">
        <v>1900</v>
      </c>
      <c r="B1415" t="s">
        <v>552</v>
      </c>
      <c r="C1415">
        <v>4.25</v>
      </c>
      <c r="D1415">
        <f t="shared" si="110"/>
        <v>0</v>
      </c>
      <c r="G1415" t="s">
        <v>2959</v>
      </c>
      <c r="H1415" t="s">
        <v>1268</v>
      </c>
      <c r="I1415">
        <v>39</v>
      </c>
      <c r="J1415">
        <f t="shared" si="111"/>
        <v>1</v>
      </c>
      <c r="K1415">
        <f t="shared" ca="1" si="112"/>
        <v>0</v>
      </c>
      <c r="L1415">
        <f t="shared" si="113"/>
        <v>39</v>
      </c>
      <c r="M1415">
        <f t="shared" ca="1" si="114"/>
        <v>0</v>
      </c>
    </row>
    <row r="1416" spans="1:13" x14ac:dyDescent="0.3">
      <c r="A1416" t="s">
        <v>1902</v>
      </c>
      <c r="B1416" t="s">
        <v>6</v>
      </c>
      <c r="C1416">
        <v>4.4000000000000004</v>
      </c>
      <c r="D1416">
        <f t="shared" si="110"/>
        <v>0</v>
      </c>
      <c r="G1416" t="s">
        <v>2960</v>
      </c>
      <c r="H1416" t="s">
        <v>1272</v>
      </c>
      <c r="I1416">
        <v>38</v>
      </c>
      <c r="J1416">
        <f t="shared" si="111"/>
        <v>1</v>
      </c>
      <c r="K1416">
        <f t="shared" ca="1" si="112"/>
        <v>0</v>
      </c>
      <c r="L1416">
        <f t="shared" si="113"/>
        <v>38</v>
      </c>
      <c r="M1416">
        <f t="shared" ca="1" si="114"/>
        <v>0</v>
      </c>
    </row>
    <row r="1417" spans="1:13" x14ac:dyDescent="0.3">
      <c r="A1417" t="s">
        <v>1904</v>
      </c>
      <c r="B1417" t="s">
        <v>9</v>
      </c>
      <c r="C1417">
        <v>3.49</v>
      </c>
      <c r="D1417">
        <f t="shared" si="110"/>
        <v>0</v>
      </c>
      <c r="G1417" t="s">
        <v>2961</v>
      </c>
      <c r="H1417" t="s">
        <v>2310</v>
      </c>
      <c r="I1417">
        <v>27</v>
      </c>
      <c r="J1417">
        <f t="shared" si="111"/>
        <v>1</v>
      </c>
      <c r="K1417">
        <f t="shared" ca="1" si="112"/>
        <v>0</v>
      </c>
      <c r="L1417">
        <f t="shared" si="113"/>
        <v>27</v>
      </c>
      <c r="M1417">
        <f t="shared" ca="1" si="114"/>
        <v>0</v>
      </c>
    </row>
    <row r="1418" spans="1:13" x14ac:dyDescent="0.3">
      <c r="A1418" t="s">
        <v>1906</v>
      </c>
      <c r="B1418" t="s">
        <v>16</v>
      </c>
      <c r="C1418">
        <v>2.96</v>
      </c>
      <c r="D1418">
        <f t="shared" si="110"/>
        <v>0</v>
      </c>
      <c r="G1418" t="s">
        <v>2962</v>
      </c>
      <c r="H1418" t="s">
        <v>243</v>
      </c>
      <c r="I1418">
        <v>7.5</v>
      </c>
      <c r="J1418">
        <f t="shared" si="111"/>
        <v>1</v>
      </c>
      <c r="K1418">
        <f t="shared" ca="1" si="112"/>
        <v>0</v>
      </c>
      <c r="L1418">
        <f t="shared" si="113"/>
        <v>7.5</v>
      </c>
      <c r="M1418">
        <f t="shared" ca="1" si="114"/>
        <v>0</v>
      </c>
    </row>
    <row r="1419" spans="1:13" x14ac:dyDescent="0.3">
      <c r="A1419" t="s">
        <v>1909</v>
      </c>
      <c r="B1419" t="s">
        <v>1910</v>
      </c>
      <c r="C1419">
        <v>36</v>
      </c>
      <c r="D1419">
        <f t="shared" si="110"/>
        <v>0</v>
      </c>
      <c r="G1419" t="s">
        <v>2963</v>
      </c>
      <c r="H1419" t="s">
        <v>58</v>
      </c>
      <c r="I1419">
        <v>8</v>
      </c>
      <c r="J1419">
        <f t="shared" si="111"/>
        <v>1</v>
      </c>
      <c r="K1419">
        <f t="shared" ca="1" si="112"/>
        <v>0</v>
      </c>
      <c r="L1419">
        <f t="shared" si="113"/>
        <v>8</v>
      </c>
      <c r="M1419">
        <f t="shared" ca="1" si="114"/>
        <v>0</v>
      </c>
    </row>
    <row r="1420" spans="1:13" x14ac:dyDescent="0.3">
      <c r="A1420" t="s">
        <v>1913</v>
      </c>
      <c r="B1420" t="s">
        <v>1910</v>
      </c>
      <c r="C1420">
        <v>36</v>
      </c>
      <c r="D1420">
        <f t="shared" si="110"/>
        <v>0</v>
      </c>
      <c r="G1420" t="s">
        <v>2964</v>
      </c>
      <c r="H1420" t="s">
        <v>45</v>
      </c>
      <c r="I1420">
        <v>21.6</v>
      </c>
      <c r="J1420">
        <f t="shared" si="111"/>
        <v>1</v>
      </c>
      <c r="K1420">
        <f t="shared" ca="1" si="112"/>
        <v>0</v>
      </c>
      <c r="L1420">
        <f t="shared" si="113"/>
        <v>21.6</v>
      </c>
      <c r="M1420">
        <f t="shared" ca="1" si="114"/>
        <v>0</v>
      </c>
    </row>
    <row r="1421" spans="1:13" x14ac:dyDescent="0.3">
      <c r="A1421" t="s">
        <v>1916</v>
      </c>
      <c r="B1421" t="s">
        <v>6</v>
      </c>
      <c r="C1421">
        <v>2.67</v>
      </c>
      <c r="D1421">
        <f t="shared" si="110"/>
        <v>0</v>
      </c>
      <c r="G1421" t="s">
        <v>2965</v>
      </c>
      <c r="H1421" t="s">
        <v>125</v>
      </c>
      <c r="I1421">
        <v>13.75</v>
      </c>
      <c r="J1421">
        <f t="shared" si="111"/>
        <v>1</v>
      </c>
      <c r="K1421">
        <f t="shared" ca="1" si="112"/>
        <v>0</v>
      </c>
      <c r="L1421">
        <f t="shared" si="113"/>
        <v>13.75</v>
      </c>
      <c r="M1421">
        <f t="shared" ca="1" si="114"/>
        <v>0</v>
      </c>
    </row>
    <row r="1422" spans="1:13" x14ac:dyDescent="0.3">
      <c r="A1422" t="s">
        <v>1918</v>
      </c>
      <c r="B1422" t="s">
        <v>16</v>
      </c>
      <c r="C1422">
        <v>2.67</v>
      </c>
      <c r="D1422">
        <f t="shared" si="110"/>
        <v>0</v>
      </c>
      <c r="G1422" t="s">
        <v>2966</v>
      </c>
      <c r="H1422" t="s">
        <v>1268</v>
      </c>
      <c r="I1422">
        <v>34</v>
      </c>
      <c r="J1422">
        <f t="shared" si="111"/>
        <v>1</v>
      </c>
      <c r="K1422">
        <f t="shared" ca="1" si="112"/>
        <v>0</v>
      </c>
      <c r="L1422">
        <f t="shared" si="113"/>
        <v>34</v>
      </c>
      <c r="M1422">
        <f t="shared" ca="1" si="114"/>
        <v>0</v>
      </c>
    </row>
    <row r="1423" spans="1:13" x14ac:dyDescent="0.3">
      <c r="A1423" t="s">
        <v>2967</v>
      </c>
      <c r="B1423" t="s">
        <v>2968</v>
      </c>
      <c r="C1423">
        <v>0</v>
      </c>
      <c r="D1423">
        <f t="shared" si="110"/>
        <v>1</v>
      </c>
      <c r="G1423" t="s">
        <v>2969</v>
      </c>
      <c r="H1423" t="s">
        <v>2970</v>
      </c>
      <c r="I1423">
        <v>0</v>
      </c>
      <c r="J1423">
        <f t="shared" si="111"/>
        <v>1</v>
      </c>
      <c r="K1423">
        <f t="shared" ca="1" si="112"/>
        <v>0</v>
      </c>
      <c r="L1423">
        <f t="shared" si="113"/>
        <v>0</v>
      </c>
      <c r="M1423">
        <f t="shared" ca="1" si="114"/>
        <v>0</v>
      </c>
    </row>
    <row r="1424" spans="1:13" x14ac:dyDescent="0.3">
      <c r="A1424" t="s">
        <v>1919</v>
      </c>
      <c r="B1424" t="s">
        <v>190</v>
      </c>
      <c r="C1424">
        <v>224</v>
      </c>
      <c r="D1424">
        <f t="shared" si="110"/>
        <v>0</v>
      </c>
      <c r="G1424" t="s">
        <v>2971</v>
      </c>
      <c r="H1424" t="s">
        <v>2972</v>
      </c>
      <c r="I1424">
        <v>9</v>
      </c>
      <c r="J1424">
        <f t="shared" si="111"/>
        <v>1</v>
      </c>
      <c r="K1424">
        <f t="shared" ca="1" si="112"/>
        <v>0</v>
      </c>
      <c r="L1424">
        <f t="shared" si="113"/>
        <v>9</v>
      </c>
      <c r="M1424">
        <f t="shared" ca="1" si="114"/>
        <v>0</v>
      </c>
    </row>
    <row r="1425" spans="1:13" x14ac:dyDescent="0.3">
      <c r="A1425" t="s">
        <v>2973</v>
      </c>
      <c r="B1425" t="s">
        <v>193</v>
      </c>
      <c r="C1425">
        <v>0</v>
      </c>
      <c r="D1425">
        <f t="shared" si="110"/>
        <v>1</v>
      </c>
      <c r="G1425" t="s">
        <v>2974</v>
      </c>
      <c r="H1425" t="s">
        <v>79</v>
      </c>
      <c r="I1425">
        <v>7</v>
      </c>
      <c r="J1425">
        <f t="shared" si="111"/>
        <v>1</v>
      </c>
      <c r="K1425">
        <f t="shared" ca="1" si="112"/>
        <v>0</v>
      </c>
      <c r="L1425">
        <f t="shared" si="113"/>
        <v>7</v>
      </c>
      <c r="M1425">
        <f t="shared" ca="1" si="114"/>
        <v>0</v>
      </c>
    </row>
    <row r="1426" spans="1:13" x14ac:dyDescent="0.3">
      <c r="A1426" t="s">
        <v>2975</v>
      </c>
      <c r="B1426" t="s">
        <v>196</v>
      </c>
      <c r="C1426">
        <v>0</v>
      </c>
      <c r="D1426">
        <f t="shared" si="110"/>
        <v>1</v>
      </c>
      <c r="G1426" t="s">
        <v>2976</v>
      </c>
      <c r="H1426" t="s">
        <v>518</v>
      </c>
      <c r="I1426">
        <v>2</v>
      </c>
      <c r="J1426">
        <f t="shared" si="111"/>
        <v>1</v>
      </c>
      <c r="K1426">
        <f t="shared" ca="1" si="112"/>
        <v>0</v>
      </c>
      <c r="L1426">
        <f t="shared" si="113"/>
        <v>2</v>
      </c>
      <c r="M1426">
        <f t="shared" ca="1" si="114"/>
        <v>0</v>
      </c>
    </row>
    <row r="1427" spans="1:13" x14ac:dyDescent="0.3">
      <c r="A1427" t="s">
        <v>2977</v>
      </c>
      <c r="B1427" t="s">
        <v>200</v>
      </c>
      <c r="C1427">
        <v>0</v>
      </c>
      <c r="D1427">
        <f t="shared" si="110"/>
        <v>1</v>
      </c>
      <c r="G1427" t="s">
        <v>2978</v>
      </c>
      <c r="H1427" t="s">
        <v>1382</v>
      </c>
      <c r="I1427">
        <v>2</v>
      </c>
      <c r="J1427">
        <f t="shared" si="111"/>
        <v>1</v>
      </c>
      <c r="K1427">
        <f t="shared" ca="1" si="112"/>
        <v>0</v>
      </c>
      <c r="L1427">
        <f t="shared" si="113"/>
        <v>2</v>
      </c>
      <c r="M1427">
        <f t="shared" ca="1" si="114"/>
        <v>0</v>
      </c>
    </row>
    <row r="1428" spans="1:13" x14ac:dyDescent="0.3">
      <c r="A1428" t="s">
        <v>2979</v>
      </c>
      <c r="B1428" t="s">
        <v>204</v>
      </c>
      <c r="C1428">
        <v>186</v>
      </c>
      <c r="D1428">
        <f t="shared" si="110"/>
        <v>1</v>
      </c>
      <c r="G1428" t="s">
        <v>2980</v>
      </c>
      <c r="H1428" t="s">
        <v>1787</v>
      </c>
      <c r="I1428">
        <v>43.5</v>
      </c>
      <c r="J1428">
        <f t="shared" si="111"/>
        <v>1</v>
      </c>
      <c r="K1428">
        <f t="shared" ca="1" si="112"/>
        <v>0</v>
      </c>
      <c r="L1428">
        <f t="shared" si="113"/>
        <v>43.5</v>
      </c>
      <c r="M1428">
        <f t="shared" ca="1" si="114"/>
        <v>0</v>
      </c>
    </row>
    <row r="1429" spans="1:13" x14ac:dyDescent="0.3">
      <c r="A1429" t="s">
        <v>1920</v>
      </c>
      <c r="B1429" t="s">
        <v>148</v>
      </c>
      <c r="C1429">
        <v>10</v>
      </c>
      <c r="D1429">
        <f t="shared" si="110"/>
        <v>0</v>
      </c>
      <c r="G1429" t="s">
        <v>2981</v>
      </c>
      <c r="H1429" t="s">
        <v>1496</v>
      </c>
      <c r="I1429">
        <v>22.5</v>
      </c>
      <c r="J1429">
        <f t="shared" si="111"/>
        <v>1</v>
      </c>
      <c r="K1429">
        <f t="shared" ca="1" si="112"/>
        <v>0</v>
      </c>
      <c r="L1429">
        <f t="shared" si="113"/>
        <v>22.5</v>
      </c>
      <c r="M1429">
        <f t="shared" ca="1" si="114"/>
        <v>0</v>
      </c>
    </row>
    <row r="1430" spans="1:13" x14ac:dyDescent="0.3">
      <c r="A1430" t="s">
        <v>1921</v>
      </c>
      <c r="B1430" t="s">
        <v>160</v>
      </c>
      <c r="C1430">
        <v>10</v>
      </c>
      <c r="D1430">
        <f t="shared" si="110"/>
        <v>0</v>
      </c>
      <c r="G1430" t="s">
        <v>2982</v>
      </c>
      <c r="H1430" t="s">
        <v>2983</v>
      </c>
      <c r="I1430">
        <v>73</v>
      </c>
      <c r="J1430">
        <f t="shared" si="111"/>
        <v>1</v>
      </c>
      <c r="K1430">
        <f t="shared" ca="1" si="112"/>
        <v>0</v>
      </c>
      <c r="L1430">
        <f t="shared" si="113"/>
        <v>73</v>
      </c>
      <c r="M1430">
        <f t="shared" ca="1" si="114"/>
        <v>0</v>
      </c>
    </row>
    <row r="1431" spans="1:13" x14ac:dyDescent="0.3">
      <c r="A1431" t="s">
        <v>1924</v>
      </c>
      <c r="B1431" t="s">
        <v>1613</v>
      </c>
      <c r="C1431">
        <v>4.5</v>
      </c>
      <c r="D1431">
        <f t="shared" si="110"/>
        <v>0</v>
      </c>
      <c r="G1431" t="s">
        <v>2984</v>
      </c>
      <c r="H1431" t="s">
        <v>2985</v>
      </c>
      <c r="I1431">
        <v>30.5</v>
      </c>
      <c r="J1431">
        <f t="shared" si="111"/>
        <v>1</v>
      </c>
      <c r="K1431">
        <f t="shared" ca="1" si="112"/>
        <v>0</v>
      </c>
      <c r="L1431">
        <f t="shared" si="113"/>
        <v>30.5</v>
      </c>
      <c r="M1431">
        <f t="shared" ca="1" si="114"/>
        <v>0</v>
      </c>
    </row>
    <row r="1432" spans="1:13" x14ac:dyDescent="0.3">
      <c r="A1432" t="s">
        <v>2986</v>
      </c>
      <c r="B1432" t="s">
        <v>2987</v>
      </c>
      <c r="C1432">
        <v>7</v>
      </c>
      <c r="D1432">
        <f t="shared" si="110"/>
        <v>1</v>
      </c>
      <c r="G1432" t="s">
        <v>2988</v>
      </c>
      <c r="H1432" t="s">
        <v>2989</v>
      </c>
      <c r="I1432">
        <v>7.5</v>
      </c>
      <c r="J1432">
        <f t="shared" si="111"/>
        <v>1</v>
      </c>
      <c r="K1432">
        <f t="shared" ca="1" si="112"/>
        <v>0</v>
      </c>
      <c r="L1432">
        <f t="shared" si="113"/>
        <v>7.5</v>
      </c>
      <c r="M1432">
        <f t="shared" ca="1" si="114"/>
        <v>0</v>
      </c>
    </row>
    <row r="1433" spans="1:13" x14ac:dyDescent="0.3">
      <c r="A1433" t="s">
        <v>2990</v>
      </c>
      <c r="B1433" t="s">
        <v>2987</v>
      </c>
      <c r="C1433">
        <v>10</v>
      </c>
      <c r="D1433">
        <f t="shared" si="110"/>
        <v>1</v>
      </c>
      <c r="G1433" t="s">
        <v>2991</v>
      </c>
      <c r="H1433" t="s">
        <v>2992</v>
      </c>
      <c r="I1433">
        <v>9.9499999999999993</v>
      </c>
      <c r="J1433">
        <f t="shared" si="111"/>
        <v>1</v>
      </c>
      <c r="K1433">
        <f t="shared" ca="1" si="112"/>
        <v>0</v>
      </c>
      <c r="L1433">
        <f t="shared" si="113"/>
        <v>9.9499999999999993</v>
      </c>
      <c r="M1433">
        <f t="shared" ca="1" si="114"/>
        <v>0</v>
      </c>
    </row>
    <row r="1434" spans="1:13" x14ac:dyDescent="0.3">
      <c r="A1434" t="s">
        <v>1925</v>
      </c>
      <c r="B1434" t="s">
        <v>204</v>
      </c>
      <c r="C1434">
        <v>192</v>
      </c>
      <c r="D1434">
        <f t="shared" si="110"/>
        <v>0</v>
      </c>
      <c r="G1434" t="s">
        <v>2993</v>
      </c>
      <c r="H1434" t="s">
        <v>2994</v>
      </c>
      <c r="I1434">
        <v>2.4</v>
      </c>
      <c r="J1434">
        <f t="shared" si="111"/>
        <v>1</v>
      </c>
      <c r="K1434">
        <f t="shared" ca="1" si="112"/>
        <v>0</v>
      </c>
      <c r="L1434">
        <f t="shared" si="113"/>
        <v>2.4</v>
      </c>
      <c r="M1434">
        <f t="shared" ca="1" si="114"/>
        <v>0</v>
      </c>
    </row>
    <row r="1435" spans="1:13" x14ac:dyDescent="0.3">
      <c r="A1435" t="s">
        <v>2995</v>
      </c>
      <c r="B1435" t="s">
        <v>193</v>
      </c>
      <c r="C1435">
        <v>0</v>
      </c>
      <c r="D1435">
        <f t="shared" si="110"/>
        <v>1</v>
      </c>
      <c r="G1435" t="s">
        <v>2996</v>
      </c>
      <c r="H1435" t="s">
        <v>2997</v>
      </c>
      <c r="I1435">
        <v>45.5</v>
      </c>
      <c r="J1435">
        <f t="shared" si="111"/>
        <v>1</v>
      </c>
      <c r="K1435">
        <f t="shared" ca="1" si="112"/>
        <v>0</v>
      </c>
      <c r="L1435">
        <f t="shared" si="113"/>
        <v>45.5</v>
      </c>
      <c r="M1435">
        <f t="shared" ca="1" si="114"/>
        <v>0</v>
      </c>
    </row>
    <row r="1436" spans="1:13" x14ac:dyDescent="0.3">
      <c r="A1436" t="s">
        <v>2998</v>
      </c>
      <c r="B1436" t="s">
        <v>196</v>
      </c>
      <c r="C1436">
        <v>0</v>
      </c>
      <c r="D1436">
        <f t="shared" si="110"/>
        <v>1</v>
      </c>
      <c r="G1436" t="s">
        <v>2999</v>
      </c>
      <c r="H1436" t="s">
        <v>3000</v>
      </c>
      <c r="I1436">
        <v>9.25</v>
      </c>
      <c r="J1436">
        <f t="shared" si="111"/>
        <v>1</v>
      </c>
      <c r="K1436">
        <f t="shared" ca="1" si="112"/>
        <v>0</v>
      </c>
      <c r="L1436">
        <f t="shared" si="113"/>
        <v>9.25</v>
      </c>
      <c r="M1436">
        <f t="shared" ca="1" si="114"/>
        <v>0</v>
      </c>
    </row>
    <row r="1437" spans="1:13" x14ac:dyDescent="0.3">
      <c r="A1437" t="s">
        <v>3001</v>
      </c>
      <c r="B1437" t="s">
        <v>200</v>
      </c>
      <c r="C1437">
        <v>0</v>
      </c>
      <c r="D1437">
        <f t="shared" si="110"/>
        <v>1</v>
      </c>
      <c r="G1437" t="s">
        <v>3002</v>
      </c>
      <c r="H1437" t="s">
        <v>3003</v>
      </c>
      <c r="I1437">
        <v>28</v>
      </c>
      <c r="J1437">
        <f t="shared" si="111"/>
        <v>1</v>
      </c>
      <c r="K1437">
        <f t="shared" ca="1" si="112"/>
        <v>0</v>
      </c>
      <c r="L1437">
        <f t="shared" si="113"/>
        <v>28</v>
      </c>
      <c r="M1437">
        <f t="shared" ca="1" si="114"/>
        <v>0</v>
      </c>
    </row>
    <row r="1438" spans="1:13" x14ac:dyDescent="0.3">
      <c r="A1438" t="s">
        <v>3004</v>
      </c>
      <c r="B1438" t="s">
        <v>204</v>
      </c>
      <c r="C1438">
        <v>0</v>
      </c>
      <c r="D1438">
        <f t="shared" si="110"/>
        <v>1</v>
      </c>
      <c r="G1438" t="s">
        <v>3005</v>
      </c>
      <c r="H1438" t="s">
        <v>3006</v>
      </c>
      <c r="I1438">
        <v>0</v>
      </c>
      <c r="J1438">
        <f t="shared" si="111"/>
        <v>1</v>
      </c>
      <c r="K1438">
        <f t="shared" ca="1" si="112"/>
        <v>0</v>
      </c>
      <c r="L1438">
        <f t="shared" si="113"/>
        <v>0</v>
      </c>
      <c r="M1438">
        <f t="shared" ca="1" si="114"/>
        <v>0</v>
      </c>
    </row>
    <row r="1439" spans="1:13" x14ac:dyDescent="0.3">
      <c r="A1439" t="s">
        <v>1927</v>
      </c>
      <c r="B1439" t="s">
        <v>88</v>
      </c>
      <c r="C1439">
        <v>23</v>
      </c>
      <c r="D1439">
        <f t="shared" si="110"/>
        <v>0</v>
      </c>
      <c r="G1439" t="s">
        <v>3007</v>
      </c>
      <c r="H1439" t="s">
        <v>2018</v>
      </c>
      <c r="I1439">
        <v>270</v>
      </c>
      <c r="J1439">
        <f t="shared" si="111"/>
        <v>1</v>
      </c>
      <c r="K1439">
        <f t="shared" ca="1" si="112"/>
        <v>0</v>
      </c>
      <c r="L1439">
        <f t="shared" si="113"/>
        <v>270</v>
      </c>
      <c r="M1439">
        <f t="shared" ca="1" si="114"/>
        <v>0</v>
      </c>
    </row>
    <row r="1440" spans="1:13" x14ac:dyDescent="0.3">
      <c r="A1440" t="s">
        <v>1929</v>
      </c>
      <c r="B1440" t="s">
        <v>3008</v>
      </c>
      <c r="C1440">
        <v>15</v>
      </c>
      <c r="D1440">
        <f t="shared" si="110"/>
        <v>0</v>
      </c>
      <c r="G1440" t="s">
        <v>3009</v>
      </c>
      <c r="H1440" t="s">
        <v>3010</v>
      </c>
      <c r="I1440">
        <v>27</v>
      </c>
      <c r="J1440">
        <f t="shared" si="111"/>
        <v>1</v>
      </c>
      <c r="K1440">
        <f t="shared" ca="1" si="112"/>
        <v>0</v>
      </c>
      <c r="L1440">
        <f t="shared" si="113"/>
        <v>27</v>
      </c>
      <c r="M1440">
        <f t="shared" ca="1" si="114"/>
        <v>0</v>
      </c>
    </row>
    <row r="1441" spans="1:13" x14ac:dyDescent="0.3">
      <c r="A1441" t="s">
        <v>1932</v>
      </c>
      <c r="B1441" t="s">
        <v>3011</v>
      </c>
      <c r="C1441">
        <v>1.75</v>
      </c>
      <c r="D1441">
        <f t="shared" si="110"/>
        <v>0</v>
      </c>
      <c r="G1441" t="s">
        <v>3012</v>
      </c>
      <c r="H1441" t="s">
        <v>1525</v>
      </c>
      <c r="I1441">
        <v>12</v>
      </c>
      <c r="J1441">
        <f t="shared" si="111"/>
        <v>1</v>
      </c>
      <c r="K1441">
        <f t="shared" ca="1" si="112"/>
        <v>0</v>
      </c>
      <c r="L1441">
        <f t="shared" si="113"/>
        <v>12</v>
      </c>
      <c r="M1441">
        <f t="shared" ca="1" si="114"/>
        <v>0</v>
      </c>
    </row>
    <row r="1442" spans="1:13" x14ac:dyDescent="0.3">
      <c r="A1442" t="s">
        <v>1934</v>
      </c>
      <c r="B1442" t="s">
        <v>101</v>
      </c>
      <c r="C1442">
        <v>2.5</v>
      </c>
      <c r="D1442">
        <f t="shared" si="110"/>
        <v>0</v>
      </c>
      <c r="G1442" t="s">
        <v>3013</v>
      </c>
      <c r="H1442" t="s">
        <v>1264</v>
      </c>
      <c r="I1442">
        <v>27</v>
      </c>
      <c r="J1442">
        <f t="shared" si="111"/>
        <v>1</v>
      </c>
      <c r="K1442">
        <f t="shared" ca="1" si="112"/>
        <v>0</v>
      </c>
      <c r="L1442">
        <f t="shared" si="113"/>
        <v>27</v>
      </c>
      <c r="M1442">
        <f t="shared" ca="1" si="114"/>
        <v>0</v>
      </c>
    </row>
    <row r="1443" spans="1:13" x14ac:dyDescent="0.3">
      <c r="A1443" t="s">
        <v>1937</v>
      </c>
      <c r="B1443" t="s">
        <v>3014</v>
      </c>
      <c r="C1443">
        <v>1.5</v>
      </c>
      <c r="D1443">
        <f t="shared" si="110"/>
        <v>0</v>
      </c>
      <c r="G1443" t="s">
        <v>3015</v>
      </c>
      <c r="H1443" t="s">
        <v>1496</v>
      </c>
      <c r="I1443">
        <v>21</v>
      </c>
      <c r="J1443">
        <f t="shared" si="111"/>
        <v>1</v>
      </c>
      <c r="K1443">
        <f t="shared" ca="1" si="112"/>
        <v>0</v>
      </c>
      <c r="L1443">
        <f t="shared" si="113"/>
        <v>21</v>
      </c>
      <c r="M1443">
        <f t="shared" ca="1" si="114"/>
        <v>0</v>
      </c>
    </row>
    <row r="1444" spans="1:13" x14ac:dyDescent="0.3">
      <c r="A1444" t="s">
        <v>1938</v>
      </c>
      <c r="B1444" t="s">
        <v>101</v>
      </c>
      <c r="C1444">
        <v>1.75</v>
      </c>
      <c r="D1444">
        <f t="shared" si="110"/>
        <v>0</v>
      </c>
      <c r="G1444" t="s">
        <v>3016</v>
      </c>
      <c r="H1444" t="s">
        <v>711</v>
      </c>
      <c r="I1444">
        <v>2.2000000000000002</v>
      </c>
      <c r="J1444">
        <f t="shared" si="111"/>
        <v>1</v>
      </c>
      <c r="K1444">
        <f t="shared" ca="1" si="112"/>
        <v>0</v>
      </c>
      <c r="L1444">
        <f t="shared" si="113"/>
        <v>2.2000000000000002</v>
      </c>
      <c r="M1444">
        <f t="shared" ca="1" si="114"/>
        <v>0</v>
      </c>
    </row>
    <row r="1445" spans="1:13" x14ac:dyDescent="0.3">
      <c r="A1445" t="s">
        <v>1941</v>
      </c>
      <c r="B1445" t="s">
        <v>328</v>
      </c>
      <c r="C1445">
        <v>6</v>
      </c>
      <c r="D1445">
        <f t="shared" si="110"/>
        <v>0</v>
      </c>
      <c r="G1445" t="s">
        <v>3017</v>
      </c>
      <c r="H1445" t="s">
        <v>3018</v>
      </c>
      <c r="I1445">
        <v>12</v>
      </c>
      <c r="J1445">
        <f t="shared" si="111"/>
        <v>1</v>
      </c>
      <c r="K1445">
        <f t="shared" ca="1" si="112"/>
        <v>0</v>
      </c>
      <c r="L1445">
        <f t="shared" si="113"/>
        <v>12</v>
      </c>
      <c r="M1445">
        <f t="shared" ca="1" si="114"/>
        <v>0</v>
      </c>
    </row>
    <row r="1446" spans="1:13" x14ac:dyDescent="0.3">
      <c r="A1446" t="s">
        <v>1943</v>
      </c>
      <c r="B1446" t="s">
        <v>1798</v>
      </c>
      <c r="C1446">
        <v>6</v>
      </c>
      <c r="D1446">
        <f t="shared" si="110"/>
        <v>0</v>
      </c>
      <c r="G1446" t="s">
        <v>3019</v>
      </c>
      <c r="H1446" t="s">
        <v>1603</v>
      </c>
      <c r="I1446">
        <v>10</v>
      </c>
      <c r="J1446">
        <f t="shared" si="111"/>
        <v>1</v>
      </c>
      <c r="K1446">
        <f t="shared" ca="1" si="112"/>
        <v>0</v>
      </c>
      <c r="L1446">
        <f t="shared" si="113"/>
        <v>10</v>
      </c>
      <c r="M1446">
        <f t="shared" ca="1" si="114"/>
        <v>0</v>
      </c>
    </row>
    <row r="1447" spans="1:13" x14ac:dyDescent="0.3">
      <c r="A1447" t="s">
        <v>1944</v>
      </c>
      <c r="B1447" t="s">
        <v>495</v>
      </c>
      <c r="C1447">
        <v>21</v>
      </c>
      <c r="D1447">
        <f t="shared" si="110"/>
        <v>0</v>
      </c>
      <c r="G1447" t="s">
        <v>3020</v>
      </c>
      <c r="H1447" t="s">
        <v>1328</v>
      </c>
      <c r="I1447">
        <v>8</v>
      </c>
      <c r="J1447">
        <f t="shared" si="111"/>
        <v>1</v>
      </c>
      <c r="K1447">
        <f t="shared" ca="1" si="112"/>
        <v>0</v>
      </c>
      <c r="L1447">
        <f t="shared" si="113"/>
        <v>8</v>
      </c>
      <c r="M1447">
        <f t="shared" ca="1" si="114"/>
        <v>0</v>
      </c>
    </row>
    <row r="1448" spans="1:13" x14ac:dyDescent="0.3">
      <c r="A1448" t="s">
        <v>1948</v>
      </c>
      <c r="B1448" t="s">
        <v>18</v>
      </c>
      <c r="C1448">
        <v>9.75</v>
      </c>
      <c r="D1448">
        <f t="shared" si="110"/>
        <v>0</v>
      </c>
      <c r="G1448" t="s">
        <v>3021</v>
      </c>
      <c r="H1448" t="s">
        <v>1328</v>
      </c>
      <c r="I1448">
        <v>8</v>
      </c>
      <c r="J1448">
        <f t="shared" si="111"/>
        <v>1</v>
      </c>
      <c r="K1448">
        <f t="shared" ca="1" si="112"/>
        <v>0</v>
      </c>
      <c r="L1448">
        <f t="shared" si="113"/>
        <v>8</v>
      </c>
      <c r="M1448">
        <f t="shared" ca="1" si="114"/>
        <v>0</v>
      </c>
    </row>
    <row r="1449" spans="1:13" x14ac:dyDescent="0.3">
      <c r="A1449" t="s">
        <v>3022</v>
      </c>
      <c r="B1449" t="s">
        <v>18</v>
      </c>
      <c r="C1449">
        <v>11.25</v>
      </c>
      <c r="D1449">
        <f t="shared" si="110"/>
        <v>1</v>
      </c>
      <c r="G1449" t="s">
        <v>3023</v>
      </c>
      <c r="H1449" t="s">
        <v>3024</v>
      </c>
      <c r="I1449">
        <v>0</v>
      </c>
      <c r="J1449">
        <f t="shared" si="111"/>
        <v>1</v>
      </c>
      <c r="K1449">
        <f t="shared" ca="1" si="112"/>
        <v>0</v>
      </c>
      <c r="L1449">
        <f t="shared" si="113"/>
        <v>0</v>
      </c>
      <c r="M1449">
        <f t="shared" ca="1" si="114"/>
        <v>0</v>
      </c>
    </row>
    <row r="1450" spans="1:13" x14ac:dyDescent="0.3">
      <c r="A1450" t="s">
        <v>1950</v>
      </c>
      <c r="B1450" t="s">
        <v>495</v>
      </c>
      <c r="C1450">
        <v>11</v>
      </c>
      <c r="D1450">
        <f t="shared" si="110"/>
        <v>0</v>
      </c>
      <c r="G1450" t="s">
        <v>3025</v>
      </c>
      <c r="H1450" t="s">
        <v>452</v>
      </c>
      <c r="I1450">
        <v>3</v>
      </c>
      <c r="J1450">
        <f t="shared" si="111"/>
        <v>1</v>
      </c>
      <c r="K1450">
        <f t="shared" ca="1" si="112"/>
        <v>0</v>
      </c>
      <c r="L1450">
        <f t="shared" si="113"/>
        <v>3</v>
      </c>
      <c r="M1450">
        <f t="shared" ca="1" si="114"/>
        <v>0</v>
      </c>
    </row>
    <row r="1451" spans="1:13" x14ac:dyDescent="0.3">
      <c r="A1451" t="s">
        <v>1952</v>
      </c>
      <c r="B1451" t="s">
        <v>495</v>
      </c>
      <c r="C1451">
        <v>16</v>
      </c>
      <c r="D1451">
        <f t="shared" si="110"/>
        <v>0</v>
      </c>
      <c r="G1451" t="s">
        <v>3026</v>
      </c>
      <c r="H1451" t="s">
        <v>460</v>
      </c>
      <c r="I1451">
        <v>6.5</v>
      </c>
      <c r="J1451">
        <f t="shared" si="111"/>
        <v>1</v>
      </c>
      <c r="K1451">
        <f t="shared" ca="1" si="112"/>
        <v>0</v>
      </c>
      <c r="L1451">
        <f t="shared" si="113"/>
        <v>6.5</v>
      </c>
      <c r="M1451">
        <f t="shared" ca="1" si="114"/>
        <v>0</v>
      </c>
    </row>
    <row r="1452" spans="1:13" x14ac:dyDescent="0.3">
      <c r="A1452" t="s">
        <v>3027</v>
      </c>
      <c r="B1452" t="s">
        <v>3028</v>
      </c>
      <c r="C1452">
        <v>0</v>
      </c>
      <c r="D1452">
        <f t="shared" si="110"/>
        <v>1</v>
      </c>
      <c r="G1452" t="s">
        <v>3029</v>
      </c>
      <c r="H1452" t="s">
        <v>262</v>
      </c>
      <c r="I1452">
        <v>25</v>
      </c>
      <c r="J1452">
        <f t="shared" si="111"/>
        <v>1</v>
      </c>
      <c r="K1452">
        <f t="shared" ca="1" si="112"/>
        <v>0</v>
      </c>
      <c r="L1452">
        <f t="shared" si="113"/>
        <v>25</v>
      </c>
      <c r="M1452">
        <f t="shared" ca="1" si="114"/>
        <v>0</v>
      </c>
    </row>
    <row r="1453" spans="1:13" x14ac:dyDescent="0.3">
      <c r="A1453" t="s">
        <v>3030</v>
      </c>
      <c r="B1453" t="s">
        <v>3031</v>
      </c>
      <c r="C1453">
        <v>40</v>
      </c>
      <c r="D1453">
        <f t="shared" si="110"/>
        <v>1</v>
      </c>
      <c r="G1453" t="s">
        <v>3032</v>
      </c>
      <c r="H1453" t="s">
        <v>464</v>
      </c>
      <c r="I1453">
        <v>6.5</v>
      </c>
      <c r="J1453">
        <f t="shared" si="111"/>
        <v>1</v>
      </c>
      <c r="K1453">
        <f t="shared" ca="1" si="112"/>
        <v>0</v>
      </c>
      <c r="L1453">
        <f t="shared" si="113"/>
        <v>6.5</v>
      </c>
      <c r="M1453">
        <f t="shared" ca="1" si="114"/>
        <v>0</v>
      </c>
    </row>
    <row r="1454" spans="1:13" x14ac:dyDescent="0.3">
      <c r="A1454" t="s">
        <v>1954</v>
      </c>
      <c r="B1454" t="s">
        <v>1955</v>
      </c>
      <c r="C1454">
        <v>0</v>
      </c>
      <c r="D1454">
        <f t="shared" si="110"/>
        <v>0</v>
      </c>
      <c r="G1454" t="s">
        <v>3033</v>
      </c>
      <c r="H1454" t="s">
        <v>262</v>
      </c>
      <c r="I1454">
        <v>23.5</v>
      </c>
      <c r="J1454">
        <f t="shared" si="111"/>
        <v>1</v>
      </c>
      <c r="K1454">
        <f t="shared" ca="1" si="112"/>
        <v>0</v>
      </c>
      <c r="L1454">
        <f t="shared" si="113"/>
        <v>23.5</v>
      </c>
      <c r="M1454">
        <f t="shared" ca="1" si="114"/>
        <v>0</v>
      </c>
    </row>
    <row r="1455" spans="1:13" x14ac:dyDescent="0.3">
      <c r="A1455" t="s">
        <v>1954</v>
      </c>
      <c r="B1455" t="s">
        <v>3034</v>
      </c>
      <c r="C1455">
        <v>0</v>
      </c>
      <c r="D1455">
        <f t="shared" si="110"/>
        <v>0</v>
      </c>
      <c r="G1455" t="s">
        <v>3035</v>
      </c>
      <c r="H1455" t="s">
        <v>3036</v>
      </c>
      <c r="I1455">
        <v>21</v>
      </c>
      <c r="J1455">
        <f t="shared" si="111"/>
        <v>1</v>
      </c>
      <c r="K1455">
        <f t="shared" ca="1" si="112"/>
        <v>0</v>
      </c>
      <c r="L1455">
        <f t="shared" si="113"/>
        <v>21</v>
      </c>
      <c r="M1455">
        <f t="shared" ca="1" si="114"/>
        <v>0</v>
      </c>
    </row>
    <row r="1456" spans="1:13" x14ac:dyDescent="0.3">
      <c r="A1456" t="s">
        <v>3037</v>
      </c>
      <c r="B1456" t="s">
        <v>3038</v>
      </c>
      <c r="C1456">
        <v>16</v>
      </c>
      <c r="D1456">
        <f t="shared" si="110"/>
        <v>1</v>
      </c>
      <c r="G1456" t="s">
        <v>3039</v>
      </c>
      <c r="H1456" t="s">
        <v>1787</v>
      </c>
      <c r="I1456">
        <v>28</v>
      </c>
      <c r="J1456">
        <f t="shared" si="111"/>
        <v>1</v>
      </c>
      <c r="K1456">
        <f t="shared" ca="1" si="112"/>
        <v>0</v>
      </c>
      <c r="L1456">
        <f t="shared" si="113"/>
        <v>28</v>
      </c>
      <c r="M1456">
        <f t="shared" ca="1" si="114"/>
        <v>0</v>
      </c>
    </row>
    <row r="1457" spans="1:13" x14ac:dyDescent="0.3">
      <c r="A1457" t="s">
        <v>3040</v>
      </c>
      <c r="B1457" t="s">
        <v>2987</v>
      </c>
      <c r="C1457">
        <v>0</v>
      </c>
      <c r="D1457">
        <f t="shared" si="110"/>
        <v>1</v>
      </c>
      <c r="G1457" t="s">
        <v>3041</v>
      </c>
      <c r="H1457" t="s">
        <v>3042</v>
      </c>
      <c r="I1457">
        <v>2.2999999999999998</v>
      </c>
      <c r="J1457">
        <f t="shared" si="111"/>
        <v>1</v>
      </c>
      <c r="K1457">
        <f t="shared" ca="1" si="112"/>
        <v>0</v>
      </c>
      <c r="L1457">
        <f t="shared" si="113"/>
        <v>2.2999999999999998</v>
      </c>
      <c r="M1457">
        <f t="shared" ca="1" si="114"/>
        <v>0</v>
      </c>
    </row>
    <row r="1458" spans="1:13" x14ac:dyDescent="0.3">
      <c r="A1458" t="s">
        <v>3043</v>
      </c>
      <c r="B1458" t="s">
        <v>2987</v>
      </c>
      <c r="C1458">
        <v>0</v>
      </c>
      <c r="D1458">
        <f t="shared" si="110"/>
        <v>1</v>
      </c>
      <c r="G1458" t="s">
        <v>3044</v>
      </c>
      <c r="H1458" t="s">
        <v>604</v>
      </c>
      <c r="I1458">
        <v>2.5</v>
      </c>
      <c r="J1458">
        <f t="shared" si="111"/>
        <v>1</v>
      </c>
      <c r="K1458">
        <f t="shared" ca="1" si="112"/>
        <v>0</v>
      </c>
      <c r="L1458">
        <f t="shared" si="113"/>
        <v>2.5</v>
      </c>
      <c r="M1458">
        <f t="shared" ca="1" si="114"/>
        <v>0</v>
      </c>
    </row>
    <row r="1459" spans="1:13" x14ac:dyDescent="0.3">
      <c r="A1459" t="s">
        <v>3045</v>
      </c>
      <c r="B1459" t="s">
        <v>6</v>
      </c>
      <c r="C1459">
        <v>4.17</v>
      </c>
      <c r="D1459">
        <f t="shared" si="110"/>
        <v>1</v>
      </c>
      <c r="G1459" t="s">
        <v>3046</v>
      </c>
      <c r="H1459" t="s">
        <v>3047</v>
      </c>
      <c r="I1459">
        <v>11</v>
      </c>
      <c r="J1459">
        <f t="shared" si="111"/>
        <v>1</v>
      </c>
      <c r="K1459">
        <f t="shared" ca="1" si="112"/>
        <v>0</v>
      </c>
      <c r="L1459">
        <f t="shared" si="113"/>
        <v>11</v>
      </c>
      <c r="M1459">
        <f t="shared" ca="1" si="114"/>
        <v>0</v>
      </c>
    </row>
    <row r="1460" spans="1:13" x14ac:dyDescent="0.3">
      <c r="A1460" t="s">
        <v>1956</v>
      </c>
      <c r="B1460" t="s">
        <v>16</v>
      </c>
      <c r="C1460">
        <v>4.17</v>
      </c>
      <c r="D1460">
        <f t="shared" si="110"/>
        <v>0</v>
      </c>
      <c r="G1460" t="s">
        <v>3048</v>
      </c>
      <c r="H1460" t="s">
        <v>3049</v>
      </c>
      <c r="I1460">
        <v>18</v>
      </c>
      <c r="J1460">
        <f t="shared" si="111"/>
        <v>1</v>
      </c>
      <c r="K1460">
        <f t="shared" ca="1" si="112"/>
        <v>0</v>
      </c>
      <c r="L1460">
        <f t="shared" si="113"/>
        <v>18</v>
      </c>
      <c r="M1460">
        <f t="shared" ca="1" si="114"/>
        <v>0</v>
      </c>
    </row>
    <row r="1461" spans="1:13" x14ac:dyDescent="0.3">
      <c r="A1461" t="s">
        <v>1957</v>
      </c>
      <c r="B1461" t="s">
        <v>9</v>
      </c>
      <c r="C1461">
        <v>3.49</v>
      </c>
      <c r="D1461">
        <f t="shared" si="110"/>
        <v>0</v>
      </c>
      <c r="G1461" t="s">
        <v>3050</v>
      </c>
      <c r="H1461" t="s">
        <v>214</v>
      </c>
      <c r="I1461">
        <v>21</v>
      </c>
      <c r="J1461">
        <f t="shared" si="111"/>
        <v>1</v>
      </c>
      <c r="K1461">
        <f t="shared" ca="1" si="112"/>
        <v>0</v>
      </c>
      <c r="L1461">
        <f t="shared" si="113"/>
        <v>21</v>
      </c>
      <c r="M1461">
        <f t="shared" ca="1" si="114"/>
        <v>0</v>
      </c>
    </row>
    <row r="1462" spans="1:13" x14ac:dyDescent="0.3">
      <c r="A1462" t="s">
        <v>3051</v>
      </c>
      <c r="B1462" t="s">
        <v>16</v>
      </c>
      <c r="C1462">
        <v>0</v>
      </c>
      <c r="D1462">
        <f t="shared" si="110"/>
        <v>1</v>
      </c>
      <c r="G1462" t="s">
        <v>3052</v>
      </c>
      <c r="H1462" t="s">
        <v>74</v>
      </c>
      <c r="I1462">
        <v>23</v>
      </c>
      <c r="J1462">
        <f t="shared" si="111"/>
        <v>1</v>
      </c>
      <c r="K1462">
        <f t="shared" ca="1" si="112"/>
        <v>0</v>
      </c>
      <c r="L1462">
        <f t="shared" si="113"/>
        <v>23</v>
      </c>
      <c r="M1462">
        <f t="shared" ca="1" si="114"/>
        <v>0</v>
      </c>
    </row>
    <row r="1463" spans="1:13" x14ac:dyDescent="0.3">
      <c r="A1463" t="s">
        <v>1960</v>
      </c>
      <c r="B1463" t="s">
        <v>148</v>
      </c>
      <c r="C1463">
        <v>10</v>
      </c>
      <c r="D1463">
        <f t="shared" si="110"/>
        <v>0</v>
      </c>
      <c r="G1463" t="s">
        <v>3053</v>
      </c>
      <c r="H1463" t="s">
        <v>3054</v>
      </c>
      <c r="I1463">
        <v>11.75</v>
      </c>
      <c r="J1463">
        <f t="shared" si="111"/>
        <v>1</v>
      </c>
      <c r="K1463">
        <f t="shared" ca="1" si="112"/>
        <v>0</v>
      </c>
      <c r="L1463">
        <f t="shared" si="113"/>
        <v>11.75</v>
      </c>
      <c r="M1463">
        <f t="shared" ca="1" si="114"/>
        <v>0</v>
      </c>
    </row>
    <row r="1464" spans="1:13" x14ac:dyDescent="0.3">
      <c r="A1464" t="s">
        <v>1961</v>
      </c>
      <c r="B1464" t="s">
        <v>160</v>
      </c>
      <c r="C1464">
        <v>10</v>
      </c>
      <c r="D1464">
        <f t="shared" si="110"/>
        <v>0</v>
      </c>
      <c r="G1464" t="s">
        <v>3055</v>
      </c>
      <c r="H1464" t="s">
        <v>1047</v>
      </c>
      <c r="I1464">
        <v>34</v>
      </c>
      <c r="J1464">
        <f t="shared" si="111"/>
        <v>1</v>
      </c>
      <c r="K1464">
        <f t="shared" ca="1" si="112"/>
        <v>0</v>
      </c>
      <c r="L1464">
        <f t="shared" si="113"/>
        <v>34</v>
      </c>
      <c r="M1464">
        <f t="shared" ca="1" si="114"/>
        <v>0</v>
      </c>
    </row>
    <row r="1465" spans="1:13" x14ac:dyDescent="0.3">
      <c r="A1465" t="s">
        <v>1964</v>
      </c>
      <c r="B1465" t="s">
        <v>9</v>
      </c>
      <c r="C1465">
        <v>3.49</v>
      </c>
      <c r="D1465">
        <f t="shared" si="110"/>
        <v>0</v>
      </c>
      <c r="G1465" t="s">
        <v>3056</v>
      </c>
      <c r="H1465" t="s">
        <v>1051</v>
      </c>
      <c r="I1465">
        <v>34</v>
      </c>
      <c r="J1465">
        <f t="shared" si="111"/>
        <v>1</v>
      </c>
      <c r="K1465">
        <f t="shared" ca="1" si="112"/>
        <v>0</v>
      </c>
      <c r="L1465">
        <f t="shared" si="113"/>
        <v>34</v>
      </c>
      <c r="M1465">
        <f t="shared" ca="1" si="114"/>
        <v>0</v>
      </c>
    </row>
    <row r="1466" spans="1:13" x14ac:dyDescent="0.3">
      <c r="A1466" t="s">
        <v>1965</v>
      </c>
      <c r="B1466" t="s">
        <v>1966</v>
      </c>
      <c r="C1466">
        <v>114</v>
      </c>
      <c r="D1466">
        <f t="shared" si="110"/>
        <v>0</v>
      </c>
      <c r="G1466" t="s">
        <v>3057</v>
      </c>
      <c r="H1466" t="s">
        <v>3058</v>
      </c>
      <c r="I1466">
        <v>14</v>
      </c>
      <c r="J1466">
        <f t="shared" si="111"/>
        <v>1</v>
      </c>
      <c r="K1466">
        <f t="shared" ca="1" si="112"/>
        <v>0</v>
      </c>
      <c r="L1466">
        <f t="shared" si="113"/>
        <v>14</v>
      </c>
      <c r="M1466">
        <f t="shared" ca="1" si="114"/>
        <v>0</v>
      </c>
    </row>
    <row r="1467" spans="1:13" x14ac:dyDescent="0.3">
      <c r="A1467" t="s">
        <v>1969</v>
      </c>
      <c r="B1467" t="s">
        <v>1970</v>
      </c>
      <c r="C1467">
        <v>15.95</v>
      </c>
      <c r="D1467">
        <f t="shared" si="110"/>
        <v>0</v>
      </c>
      <c r="G1467" t="s">
        <v>3059</v>
      </c>
      <c r="H1467" t="s">
        <v>3058</v>
      </c>
      <c r="I1467">
        <v>14</v>
      </c>
      <c r="J1467">
        <f t="shared" si="111"/>
        <v>1</v>
      </c>
      <c r="K1467">
        <f t="shared" ca="1" si="112"/>
        <v>0</v>
      </c>
      <c r="L1467">
        <f t="shared" si="113"/>
        <v>14</v>
      </c>
      <c r="M1467">
        <f t="shared" ca="1" si="114"/>
        <v>0</v>
      </c>
    </row>
    <row r="1468" spans="1:13" x14ac:dyDescent="0.3">
      <c r="A1468" t="s">
        <v>1972</v>
      </c>
      <c r="B1468" t="s">
        <v>74</v>
      </c>
      <c r="C1468">
        <v>34</v>
      </c>
      <c r="D1468">
        <f t="shared" si="110"/>
        <v>0</v>
      </c>
      <c r="G1468" t="s">
        <v>3060</v>
      </c>
      <c r="H1468" t="s">
        <v>3061</v>
      </c>
      <c r="I1468">
        <v>22.25</v>
      </c>
      <c r="J1468">
        <f t="shared" si="111"/>
        <v>1</v>
      </c>
      <c r="K1468">
        <f t="shared" ca="1" si="112"/>
        <v>0</v>
      </c>
      <c r="L1468">
        <f t="shared" si="113"/>
        <v>22.25</v>
      </c>
      <c r="M1468">
        <f t="shared" ca="1" si="114"/>
        <v>0</v>
      </c>
    </row>
    <row r="1469" spans="1:13" x14ac:dyDescent="0.3">
      <c r="A1469" t="s">
        <v>1973</v>
      </c>
      <c r="B1469" t="s">
        <v>74</v>
      </c>
      <c r="C1469">
        <v>16</v>
      </c>
      <c r="D1469">
        <f t="shared" si="110"/>
        <v>0</v>
      </c>
      <c r="G1469" t="s">
        <v>3062</v>
      </c>
      <c r="H1469" t="s">
        <v>3063</v>
      </c>
      <c r="I1469">
        <v>22.25</v>
      </c>
      <c r="J1469">
        <f t="shared" si="111"/>
        <v>1</v>
      </c>
      <c r="K1469">
        <f t="shared" ca="1" si="112"/>
        <v>0</v>
      </c>
      <c r="L1469">
        <f t="shared" si="113"/>
        <v>22.25</v>
      </c>
      <c r="M1469">
        <f t="shared" ca="1" si="114"/>
        <v>0</v>
      </c>
    </row>
    <row r="1470" spans="1:13" x14ac:dyDescent="0.3">
      <c r="A1470" t="s">
        <v>1974</v>
      </c>
      <c r="B1470" t="s">
        <v>18</v>
      </c>
      <c r="C1470">
        <v>12</v>
      </c>
      <c r="D1470">
        <f t="shared" si="110"/>
        <v>0</v>
      </c>
      <c r="G1470" t="s">
        <v>3064</v>
      </c>
      <c r="H1470" t="s">
        <v>773</v>
      </c>
      <c r="I1470">
        <v>49.5</v>
      </c>
      <c r="J1470">
        <f t="shared" si="111"/>
        <v>1</v>
      </c>
      <c r="K1470">
        <f t="shared" ca="1" si="112"/>
        <v>0</v>
      </c>
      <c r="L1470">
        <f t="shared" si="113"/>
        <v>49.5</v>
      </c>
      <c r="M1470">
        <f t="shared" ca="1" si="114"/>
        <v>0</v>
      </c>
    </row>
    <row r="1471" spans="1:13" x14ac:dyDescent="0.3">
      <c r="A1471" t="s">
        <v>3065</v>
      </c>
      <c r="B1471" t="s">
        <v>3066</v>
      </c>
      <c r="C1471">
        <v>11.5</v>
      </c>
      <c r="D1471">
        <f t="shared" si="110"/>
        <v>1</v>
      </c>
      <c r="G1471" t="s">
        <v>3064</v>
      </c>
      <c r="H1471" t="s">
        <v>611</v>
      </c>
      <c r="I1471">
        <v>0</v>
      </c>
      <c r="J1471">
        <f t="shared" si="111"/>
        <v>1</v>
      </c>
      <c r="K1471">
        <f t="shared" ca="1" si="112"/>
        <v>0</v>
      </c>
      <c r="L1471">
        <f t="shared" si="113"/>
        <v>0</v>
      </c>
      <c r="M1471">
        <f t="shared" ca="1" si="114"/>
        <v>0</v>
      </c>
    </row>
    <row r="1472" spans="1:13" x14ac:dyDescent="0.3">
      <c r="A1472" t="s">
        <v>1976</v>
      </c>
      <c r="B1472" t="s">
        <v>18</v>
      </c>
      <c r="C1472">
        <v>12.75</v>
      </c>
      <c r="D1472">
        <f t="shared" si="110"/>
        <v>0</v>
      </c>
      <c r="G1472" t="s">
        <v>3067</v>
      </c>
      <c r="H1472" t="s">
        <v>3068</v>
      </c>
      <c r="I1472">
        <v>15</v>
      </c>
      <c r="J1472">
        <f t="shared" si="111"/>
        <v>1</v>
      </c>
      <c r="K1472">
        <f t="shared" ca="1" si="112"/>
        <v>0</v>
      </c>
      <c r="L1472">
        <f t="shared" si="113"/>
        <v>15</v>
      </c>
      <c r="M1472">
        <f t="shared" ca="1" si="114"/>
        <v>0</v>
      </c>
    </row>
    <row r="1473" spans="1:13" x14ac:dyDescent="0.3">
      <c r="A1473" t="s">
        <v>1978</v>
      </c>
      <c r="B1473" t="s">
        <v>18</v>
      </c>
      <c r="C1473">
        <v>13</v>
      </c>
      <c r="D1473">
        <f t="shared" si="110"/>
        <v>0</v>
      </c>
      <c r="G1473" t="s">
        <v>3069</v>
      </c>
      <c r="H1473" t="s">
        <v>3070</v>
      </c>
      <c r="I1473">
        <v>15</v>
      </c>
      <c r="J1473">
        <f t="shared" si="111"/>
        <v>1</v>
      </c>
      <c r="K1473">
        <f t="shared" ca="1" si="112"/>
        <v>0</v>
      </c>
      <c r="L1473">
        <f t="shared" si="113"/>
        <v>15</v>
      </c>
      <c r="M1473">
        <f t="shared" ca="1" si="114"/>
        <v>0</v>
      </c>
    </row>
    <row r="1474" spans="1:13" x14ac:dyDescent="0.3">
      <c r="A1474" t="s">
        <v>1980</v>
      </c>
      <c r="B1474" t="s">
        <v>18</v>
      </c>
      <c r="C1474">
        <v>12.5</v>
      </c>
      <c r="D1474">
        <f t="shared" si="110"/>
        <v>0</v>
      </c>
      <c r="G1474" t="s">
        <v>3071</v>
      </c>
      <c r="H1474" t="s">
        <v>3072</v>
      </c>
      <c r="I1474">
        <v>0.95</v>
      </c>
      <c r="J1474">
        <f t="shared" si="111"/>
        <v>1</v>
      </c>
      <c r="K1474">
        <f t="shared" ca="1" si="112"/>
        <v>0</v>
      </c>
      <c r="L1474">
        <f t="shared" si="113"/>
        <v>0.95</v>
      </c>
      <c r="M1474">
        <f t="shared" ca="1" si="114"/>
        <v>0</v>
      </c>
    </row>
    <row r="1475" spans="1:13" x14ac:dyDescent="0.3">
      <c r="A1475" t="s">
        <v>3073</v>
      </c>
      <c r="B1475" t="s">
        <v>238</v>
      </c>
      <c r="C1475">
        <v>13</v>
      </c>
      <c r="D1475">
        <f t="shared" si="110"/>
        <v>1</v>
      </c>
      <c r="G1475" t="s">
        <v>3074</v>
      </c>
      <c r="H1475" t="s">
        <v>74</v>
      </c>
      <c r="I1475">
        <v>25</v>
      </c>
      <c r="J1475">
        <f t="shared" si="111"/>
        <v>1</v>
      </c>
      <c r="K1475">
        <f t="shared" ca="1" si="112"/>
        <v>0</v>
      </c>
      <c r="L1475">
        <f t="shared" si="113"/>
        <v>25</v>
      </c>
      <c r="M1475">
        <f t="shared" ca="1" si="114"/>
        <v>0</v>
      </c>
    </row>
    <row r="1476" spans="1:13" x14ac:dyDescent="0.3">
      <c r="A1476" t="s">
        <v>1982</v>
      </c>
      <c r="B1476" t="s">
        <v>18</v>
      </c>
      <c r="C1476">
        <v>39.5</v>
      </c>
      <c r="D1476">
        <f t="shared" si="110"/>
        <v>0</v>
      </c>
      <c r="G1476" t="s">
        <v>3075</v>
      </c>
      <c r="H1476" t="s">
        <v>3076</v>
      </c>
      <c r="I1476">
        <v>21.25</v>
      </c>
      <c r="J1476">
        <f t="shared" si="111"/>
        <v>1</v>
      </c>
      <c r="K1476">
        <f t="shared" ca="1" si="112"/>
        <v>0</v>
      </c>
      <c r="L1476">
        <f t="shared" si="113"/>
        <v>21.25</v>
      </c>
      <c r="M1476">
        <f t="shared" ca="1" si="114"/>
        <v>0</v>
      </c>
    </row>
    <row r="1477" spans="1:13" x14ac:dyDescent="0.3">
      <c r="A1477" t="s">
        <v>3077</v>
      </c>
      <c r="B1477" t="s">
        <v>955</v>
      </c>
      <c r="C1477">
        <v>1.75</v>
      </c>
      <c r="D1477">
        <f t="shared" ref="D1477:D1540" si="115">IF(ISERROR(MATCH(A1477,CartN,0)),1,0)</f>
        <v>1</v>
      </c>
      <c r="G1477" t="s">
        <v>3078</v>
      </c>
      <c r="H1477" t="s">
        <v>371</v>
      </c>
      <c r="I1477">
        <v>7.25</v>
      </c>
      <c r="J1477">
        <f t="shared" ref="J1477:J1540" si="116">IF(ISERROR(MATCH(G1477,CartN1,0)),1,0)</f>
        <v>1</v>
      </c>
      <c r="K1477">
        <f t="shared" ref="K1477:K1540" ca="1" si="117">IFERROR(OFFSET($A$4,MATCH(G1477,CartN1,0),2),0)</f>
        <v>0</v>
      </c>
      <c r="L1477">
        <f t="shared" si="113"/>
        <v>7.25</v>
      </c>
      <c r="M1477">
        <f t="shared" ca="1" si="114"/>
        <v>0</v>
      </c>
    </row>
    <row r="1478" spans="1:13" x14ac:dyDescent="0.3">
      <c r="A1478" t="s">
        <v>1985</v>
      </c>
      <c r="B1478" t="s">
        <v>617</v>
      </c>
      <c r="C1478">
        <v>0.25</v>
      </c>
      <c r="D1478">
        <f t="shared" si="115"/>
        <v>0</v>
      </c>
      <c r="G1478" t="s">
        <v>3079</v>
      </c>
      <c r="H1478" t="s">
        <v>371</v>
      </c>
      <c r="I1478">
        <v>6.75</v>
      </c>
      <c r="J1478">
        <f t="shared" si="116"/>
        <v>1</v>
      </c>
      <c r="K1478">
        <f t="shared" ca="1" si="117"/>
        <v>0</v>
      </c>
      <c r="L1478">
        <f t="shared" ref="L1478:L1541" si="118">IF(J1478=1,I1478,IF(K1478&lt;=I1478,K1478,I1478))</f>
        <v>6.75</v>
      </c>
      <c r="M1478">
        <f t="shared" ref="M1478:M1541" ca="1" si="119">IF(AND(I1478&gt;0,K1478&gt;0),I1478-K1478,0)</f>
        <v>0</v>
      </c>
    </row>
    <row r="1479" spans="1:13" x14ac:dyDescent="0.3">
      <c r="A1479" t="s">
        <v>1988</v>
      </c>
      <c r="B1479" t="s">
        <v>617</v>
      </c>
      <c r="C1479">
        <v>0.25</v>
      </c>
      <c r="D1479">
        <f t="shared" si="115"/>
        <v>0</v>
      </c>
      <c r="G1479" t="s">
        <v>3080</v>
      </c>
      <c r="H1479" t="s">
        <v>1047</v>
      </c>
      <c r="I1479">
        <v>16</v>
      </c>
      <c r="J1479">
        <f t="shared" si="116"/>
        <v>1</v>
      </c>
      <c r="K1479">
        <f t="shared" ca="1" si="117"/>
        <v>0</v>
      </c>
      <c r="L1479">
        <f t="shared" si="118"/>
        <v>16</v>
      </c>
      <c r="M1479">
        <f t="shared" ca="1" si="119"/>
        <v>0</v>
      </c>
    </row>
    <row r="1480" spans="1:13" x14ac:dyDescent="0.3">
      <c r="A1480" t="s">
        <v>1991</v>
      </c>
      <c r="B1480" t="s">
        <v>27</v>
      </c>
      <c r="C1480">
        <v>7.1</v>
      </c>
      <c r="D1480">
        <f t="shared" si="115"/>
        <v>0</v>
      </c>
      <c r="G1480" t="s">
        <v>3081</v>
      </c>
      <c r="H1480" t="s">
        <v>1051</v>
      </c>
      <c r="I1480">
        <v>16</v>
      </c>
      <c r="J1480">
        <f t="shared" si="116"/>
        <v>1</v>
      </c>
      <c r="K1480">
        <f t="shared" ca="1" si="117"/>
        <v>0</v>
      </c>
      <c r="L1480">
        <f t="shared" si="118"/>
        <v>16</v>
      </c>
      <c r="M1480">
        <f t="shared" ca="1" si="119"/>
        <v>0</v>
      </c>
    </row>
    <row r="1481" spans="1:13" x14ac:dyDescent="0.3">
      <c r="A1481" t="s">
        <v>1993</v>
      </c>
      <c r="B1481" t="s">
        <v>27</v>
      </c>
      <c r="C1481">
        <v>3.75</v>
      </c>
      <c r="D1481">
        <f t="shared" si="115"/>
        <v>0</v>
      </c>
      <c r="G1481" t="s">
        <v>3082</v>
      </c>
      <c r="H1481" t="s">
        <v>282</v>
      </c>
      <c r="I1481">
        <v>7</v>
      </c>
      <c r="J1481">
        <f t="shared" si="116"/>
        <v>1</v>
      </c>
      <c r="K1481">
        <f t="shared" ca="1" si="117"/>
        <v>0</v>
      </c>
      <c r="L1481">
        <f t="shared" si="118"/>
        <v>7</v>
      </c>
      <c r="M1481">
        <f t="shared" ca="1" si="119"/>
        <v>0</v>
      </c>
    </row>
    <row r="1482" spans="1:13" x14ac:dyDescent="0.3">
      <c r="A1482" t="s">
        <v>1995</v>
      </c>
      <c r="B1482" t="s">
        <v>74</v>
      </c>
      <c r="C1482">
        <v>34</v>
      </c>
      <c r="D1482">
        <f t="shared" si="115"/>
        <v>0</v>
      </c>
      <c r="G1482" t="s">
        <v>3083</v>
      </c>
      <c r="H1482" t="s">
        <v>286</v>
      </c>
      <c r="I1482">
        <v>7</v>
      </c>
      <c r="J1482">
        <f t="shared" si="116"/>
        <v>1</v>
      </c>
      <c r="K1482">
        <f t="shared" ca="1" si="117"/>
        <v>0</v>
      </c>
      <c r="L1482">
        <f t="shared" si="118"/>
        <v>7</v>
      </c>
      <c r="M1482">
        <f t="shared" ca="1" si="119"/>
        <v>0</v>
      </c>
    </row>
    <row r="1483" spans="1:13" x14ac:dyDescent="0.3">
      <c r="A1483" t="s">
        <v>3084</v>
      </c>
      <c r="B1483" t="s">
        <v>821</v>
      </c>
      <c r="C1483">
        <v>120</v>
      </c>
      <c r="D1483">
        <f t="shared" si="115"/>
        <v>1</v>
      </c>
      <c r="G1483" t="s">
        <v>3085</v>
      </c>
      <c r="H1483" t="s">
        <v>3070</v>
      </c>
      <c r="I1483">
        <v>15</v>
      </c>
      <c r="J1483">
        <f t="shared" si="116"/>
        <v>1</v>
      </c>
      <c r="K1483">
        <f t="shared" ca="1" si="117"/>
        <v>0</v>
      </c>
      <c r="L1483">
        <f t="shared" si="118"/>
        <v>15</v>
      </c>
      <c r="M1483">
        <f t="shared" ca="1" si="119"/>
        <v>0</v>
      </c>
    </row>
    <row r="1484" spans="1:13" x14ac:dyDescent="0.3">
      <c r="A1484" t="s">
        <v>1996</v>
      </c>
      <c r="B1484" t="s">
        <v>27</v>
      </c>
      <c r="C1484">
        <v>4.75</v>
      </c>
      <c r="D1484">
        <f t="shared" si="115"/>
        <v>0</v>
      </c>
      <c r="G1484" t="s">
        <v>3086</v>
      </c>
      <c r="H1484" t="s">
        <v>3070</v>
      </c>
      <c r="I1484">
        <v>15</v>
      </c>
      <c r="J1484">
        <f t="shared" si="116"/>
        <v>1</v>
      </c>
      <c r="K1484">
        <f t="shared" ca="1" si="117"/>
        <v>0</v>
      </c>
      <c r="L1484">
        <f t="shared" si="118"/>
        <v>15</v>
      </c>
      <c r="M1484">
        <f t="shared" ca="1" si="119"/>
        <v>0</v>
      </c>
    </row>
    <row r="1485" spans="1:13" x14ac:dyDescent="0.3">
      <c r="A1485" t="s">
        <v>1997</v>
      </c>
      <c r="B1485" t="s">
        <v>1873</v>
      </c>
      <c r="C1485">
        <v>40</v>
      </c>
      <c r="D1485">
        <f t="shared" si="115"/>
        <v>0</v>
      </c>
      <c r="G1485" t="s">
        <v>3087</v>
      </c>
      <c r="H1485" t="s">
        <v>3070</v>
      </c>
      <c r="I1485">
        <v>15</v>
      </c>
      <c r="J1485">
        <f t="shared" si="116"/>
        <v>1</v>
      </c>
      <c r="K1485">
        <f t="shared" ca="1" si="117"/>
        <v>0</v>
      </c>
      <c r="L1485">
        <f t="shared" si="118"/>
        <v>15</v>
      </c>
      <c r="M1485">
        <f t="shared" ca="1" si="119"/>
        <v>0</v>
      </c>
    </row>
    <row r="1486" spans="1:13" x14ac:dyDescent="0.3">
      <c r="A1486" t="s">
        <v>3088</v>
      </c>
      <c r="B1486" t="s">
        <v>74</v>
      </c>
      <c r="C1486">
        <v>0</v>
      </c>
      <c r="D1486">
        <f t="shared" si="115"/>
        <v>1</v>
      </c>
      <c r="G1486" t="s">
        <v>3089</v>
      </c>
      <c r="H1486" t="s">
        <v>3070</v>
      </c>
      <c r="I1486">
        <v>16</v>
      </c>
      <c r="J1486">
        <f t="shared" si="116"/>
        <v>1</v>
      </c>
      <c r="K1486">
        <f t="shared" ca="1" si="117"/>
        <v>0</v>
      </c>
      <c r="L1486">
        <f t="shared" si="118"/>
        <v>16</v>
      </c>
      <c r="M1486">
        <f t="shared" ca="1" si="119"/>
        <v>0</v>
      </c>
    </row>
    <row r="1487" spans="1:13" x14ac:dyDescent="0.3">
      <c r="A1487" t="s">
        <v>3090</v>
      </c>
      <c r="B1487" t="s">
        <v>72</v>
      </c>
      <c r="C1487">
        <v>0</v>
      </c>
      <c r="D1487">
        <f t="shared" si="115"/>
        <v>1</v>
      </c>
      <c r="G1487" t="s">
        <v>3091</v>
      </c>
      <c r="H1487" t="s">
        <v>3092</v>
      </c>
      <c r="I1487">
        <v>38</v>
      </c>
      <c r="J1487">
        <f t="shared" si="116"/>
        <v>1</v>
      </c>
      <c r="K1487">
        <f t="shared" ca="1" si="117"/>
        <v>0</v>
      </c>
      <c r="L1487">
        <f t="shared" si="118"/>
        <v>38</v>
      </c>
      <c r="M1487">
        <f t="shared" ca="1" si="119"/>
        <v>0</v>
      </c>
    </row>
    <row r="1488" spans="1:13" x14ac:dyDescent="0.3">
      <c r="A1488" t="s">
        <v>3093</v>
      </c>
      <c r="B1488" t="s">
        <v>1047</v>
      </c>
      <c r="C1488">
        <v>0</v>
      </c>
      <c r="D1488">
        <f t="shared" si="115"/>
        <v>1</v>
      </c>
      <c r="G1488" t="s">
        <v>3094</v>
      </c>
      <c r="H1488" t="s">
        <v>2900</v>
      </c>
      <c r="I1488">
        <v>0</v>
      </c>
      <c r="J1488">
        <f t="shared" si="116"/>
        <v>1</v>
      </c>
      <c r="K1488">
        <f t="shared" ca="1" si="117"/>
        <v>0</v>
      </c>
      <c r="L1488">
        <f t="shared" si="118"/>
        <v>0</v>
      </c>
      <c r="M1488">
        <f t="shared" ca="1" si="119"/>
        <v>0</v>
      </c>
    </row>
    <row r="1489" spans="1:13" x14ac:dyDescent="0.3">
      <c r="A1489" t="s">
        <v>3095</v>
      </c>
      <c r="B1489" t="s">
        <v>3096</v>
      </c>
      <c r="C1489">
        <v>9.3000000000000007</v>
      </c>
      <c r="D1489">
        <f t="shared" si="115"/>
        <v>1</v>
      </c>
      <c r="G1489" t="s">
        <v>3097</v>
      </c>
      <c r="H1489" t="s">
        <v>2900</v>
      </c>
      <c r="I1489">
        <v>0</v>
      </c>
      <c r="J1489">
        <f t="shared" si="116"/>
        <v>1</v>
      </c>
      <c r="K1489">
        <f t="shared" ca="1" si="117"/>
        <v>0</v>
      </c>
      <c r="L1489">
        <f t="shared" si="118"/>
        <v>0</v>
      </c>
      <c r="M1489">
        <f t="shared" ca="1" si="119"/>
        <v>0</v>
      </c>
    </row>
    <row r="1490" spans="1:13" x14ac:dyDescent="0.3">
      <c r="A1490" t="s">
        <v>3098</v>
      </c>
      <c r="B1490" t="s">
        <v>3099</v>
      </c>
      <c r="C1490">
        <v>16.5</v>
      </c>
      <c r="D1490">
        <f t="shared" si="115"/>
        <v>1</v>
      </c>
      <c r="G1490" t="s">
        <v>3100</v>
      </c>
      <c r="H1490" t="s">
        <v>2900</v>
      </c>
      <c r="I1490">
        <v>0</v>
      </c>
      <c r="J1490">
        <f t="shared" si="116"/>
        <v>1</v>
      </c>
      <c r="K1490">
        <f t="shared" ca="1" si="117"/>
        <v>0</v>
      </c>
      <c r="L1490">
        <f t="shared" si="118"/>
        <v>0</v>
      </c>
      <c r="M1490">
        <f t="shared" ca="1" si="119"/>
        <v>0</v>
      </c>
    </row>
    <row r="1491" spans="1:13" x14ac:dyDescent="0.3">
      <c r="A1491" t="s">
        <v>1998</v>
      </c>
      <c r="B1491" t="s">
        <v>613</v>
      </c>
      <c r="C1491">
        <v>10</v>
      </c>
      <c r="D1491">
        <f t="shared" si="115"/>
        <v>0</v>
      </c>
      <c r="G1491" t="s">
        <v>3101</v>
      </c>
      <c r="H1491" t="s">
        <v>2900</v>
      </c>
      <c r="I1491">
        <v>0</v>
      </c>
      <c r="J1491">
        <f t="shared" si="116"/>
        <v>1</v>
      </c>
      <c r="K1491">
        <f t="shared" ca="1" si="117"/>
        <v>0</v>
      </c>
      <c r="L1491">
        <f t="shared" si="118"/>
        <v>0</v>
      </c>
      <c r="M1491">
        <f t="shared" ca="1" si="119"/>
        <v>0</v>
      </c>
    </row>
    <row r="1492" spans="1:13" x14ac:dyDescent="0.3">
      <c r="A1492" t="s">
        <v>2001</v>
      </c>
      <c r="B1492" t="s">
        <v>613</v>
      </c>
      <c r="C1492">
        <v>10</v>
      </c>
      <c r="D1492">
        <f t="shared" si="115"/>
        <v>0</v>
      </c>
      <c r="G1492" t="s">
        <v>3102</v>
      </c>
      <c r="H1492" t="s">
        <v>3103</v>
      </c>
      <c r="I1492">
        <v>17.5</v>
      </c>
      <c r="J1492">
        <f t="shared" si="116"/>
        <v>1</v>
      </c>
      <c r="K1492">
        <f t="shared" ca="1" si="117"/>
        <v>0</v>
      </c>
      <c r="L1492">
        <f t="shared" si="118"/>
        <v>17.5</v>
      </c>
      <c r="M1492">
        <f t="shared" ca="1" si="119"/>
        <v>0</v>
      </c>
    </row>
    <row r="1493" spans="1:13" x14ac:dyDescent="0.3">
      <c r="A1493" t="s">
        <v>2002</v>
      </c>
      <c r="B1493" t="s">
        <v>615</v>
      </c>
      <c r="C1493">
        <v>14</v>
      </c>
      <c r="D1493">
        <f t="shared" si="115"/>
        <v>0</v>
      </c>
      <c r="G1493" t="s">
        <v>3104</v>
      </c>
      <c r="H1493" t="s">
        <v>81</v>
      </c>
      <c r="I1493">
        <v>10</v>
      </c>
      <c r="J1493">
        <f t="shared" si="116"/>
        <v>1</v>
      </c>
      <c r="K1493">
        <f t="shared" ca="1" si="117"/>
        <v>0</v>
      </c>
      <c r="L1493">
        <f t="shared" si="118"/>
        <v>10</v>
      </c>
      <c r="M1493">
        <f t="shared" ca="1" si="119"/>
        <v>0</v>
      </c>
    </row>
    <row r="1494" spans="1:13" x14ac:dyDescent="0.3">
      <c r="A1494" t="s">
        <v>3105</v>
      </c>
      <c r="B1494" t="s">
        <v>3106</v>
      </c>
      <c r="C1494">
        <v>24</v>
      </c>
      <c r="D1494">
        <f t="shared" si="115"/>
        <v>1</v>
      </c>
      <c r="G1494" t="s">
        <v>3107</v>
      </c>
      <c r="H1494" t="s">
        <v>110</v>
      </c>
      <c r="I1494">
        <v>0</v>
      </c>
      <c r="J1494">
        <f t="shared" si="116"/>
        <v>1</v>
      </c>
      <c r="K1494">
        <f t="shared" ca="1" si="117"/>
        <v>0</v>
      </c>
      <c r="L1494">
        <f t="shared" si="118"/>
        <v>0</v>
      </c>
      <c r="M1494">
        <f t="shared" ca="1" si="119"/>
        <v>0</v>
      </c>
    </row>
    <row r="1495" spans="1:13" x14ac:dyDescent="0.3">
      <c r="A1495" t="s">
        <v>3108</v>
      </c>
      <c r="B1495" t="s">
        <v>3109</v>
      </c>
      <c r="C1495">
        <v>24</v>
      </c>
      <c r="D1495">
        <f t="shared" si="115"/>
        <v>1</v>
      </c>
      <c r="G1495" t="s">
        <v>3110</v>
      </c>
      <c r="H1495" t="s">
        <v>328</v>
      </c>
      <c r="I1495">
        <v>6</v>
      </c>
      <c r="J1495">
        <f t="shared" si="116"/>
        <v>1</v>
      </c>
      <c r="K1495">
        <f t="shared" ca="1" si="117"/>
        <v>0</v>
      </c>
      <c r="L1495">
        <f t="shared" si="118"/>
        <v>6</v>
      </c>
      <c r="M1495">
        <f t="shared" ca="1" si="119"/>
        <v>0</v>
      </c>
    </row>
    <row r="1496" spans="1:13" x14ac:dyDescent="0.3">
      <c r="A1496" t="s">
        <v>2003</v>
      </c>
      <c r="B1496" t="s">
        <v>1382</v>
      </c>
      <c r="C1496">
        <v>2.75</v>
      </c>
      <c r="D1496">
        <f t="shared" si="115"/>
        <v>0</v>
      </c>
      <c r="G1496" t="s">
        <v>3111</v>
      </c>
      <c r="H1496" t="s">
        <v>328</v>
      </c>
      <c r="I1496">
        <v>4.5</v>
      </c>
      <c r="J1496">
        <f t="shared" si="116"/>
        <v>1</v>
      </c>
      <c r="K1496">
        <f t="shared" ca="1" si="117"/>
        <v>0</v>
      </c>
      <c r="L1496">
        <f t="shared" si="118"/>
        <v>4.5</v>
      </c>
      <c r="M1496">
        <f t="shared" ca="1" si="119"/>
        <v>0</v>
      </c>
    </row>
    <row r="1497" spans="1:13" x14ac:dyDescent="0.3">
      <c r="A1497" t="s">
        <v>2006</v>
      </c>
      <c r="B1497" t="s">
        <v>381</v>
      </c>
      <c r="C1497">
        <v>3.75</v>
      </c>
      <c r="D1497">
        <f t="shared" si="115"/>
        <v>0</v>
      </c>
      <c r="G1497" t="s">
        <v>3112</v>
      </c>
      <c r="H1497" t="s">
        <v>74</v>
      </c>
      <c r="I1497">
        <v>15</v>
      </c>
      <c r="J1497">
        <f t="shared" si="116"/>
        <v>1</v>
      </c>
      <c r="K1497">
        <f t="shared" ca="1" si="117"/>
        <v>0</v>
      </c>
      <c r="L1497">
        <f t="shared" si="118"/>
        <v>15</v>
      </c>
      <c r="M1497">
        <f t="shared" ca="1" si="119"/>
        <v>0</v>
      </c>
    </row>
    <row r="1498" spans="1:13" x14ac:dyDescent="0.3">
      <c r="A1498" t="s">
        <v>2008</v>
      </c>
      <c r="B1498" t="s">
        <v>3113</v>
      </c>
      <c r="C1498">
        <v>7</v>
      </c>
      <c r="D1498">
        <f t="shared" si="115"/>
        <v>0</v>
      </c>
      <c r="G1498" t="s">
        <v>3114</v>
      </c>
      <c r="H1498" t="s">
        <v>74</v>
      </c>
      <c r="I1498">
        <v>42</v>
      </c>
      <c r="J1498">
        <f t="shared" si="116"/>
        <v>1</v>
      </c>
      <c r="K1498">
        <f t="shared" ca="1" si="117"/>
        <v>0</v>
      </c>
      <c r="L1498">
        <f t="shared" si="118"/>
        <v>42</v>
      </c>
      <c r="M1498">
        <f t="shared" ca="1" si="119"/>
        <v>0</v>
      </c>
    </row>
    <row r="1499" spans="1:13" x14ac:dyDescent="0.3">
      <c r="A1499" t="s">
        <v>2010</v>
      </c>
      <c r="B1499" t="s">
        <v>328</v>
      </c>
      <c r="C1499">
        <v>6</v>
      </c>
      <c r="D1499">
        <f t="shared" si="115"/>
        <v>0</v>
      </c>
      <c r="G1499" t="s">
        <v>3115</v>
      </c>
      <c r="H1499" t="s">
        <v>74</v>
      </c>
      <c r="I1499">
        <v>25</v>
      </c>
      <c r="J1499">
        <f t="shared" si="116"/>
        <v>1</v>
      </c>
      <c r="K1499">
        <f t="shared" ca="1" si="117"/>
        <v>0</v>
      </c>
      <c r="L1499">
        <f t="shared" si="118"/>
        <v>25</v>
      </c>
      <c r="M1499">
        <f t="shared" ca="1" si="119"/>
        <v>0</v>
      </c>
    </row>
    <row r="1500" spans="1:13" x14ac:dyDescent="0.3">
      <c r="A1500" t="s">
        <v>2011</v>
      </c>
      <c r="B1500" t="s">
        <v>1798</v>
      </c>
      <c r="C1500">
        <v>6</v>
      </c>
      <c r="D1500">
        <f t="shared" si="115"/>
        <v>0</v>
      </c>
      <c r="G1500" t="s">
        <v>3116</v>
      </c>
      <c r="H1500" t="s">
        <v>74</v>
      </c>
      <c r="I1500">
        <v>65</v>
      </c>
      <c r="J1500">
        <f t="shared" si="116"/>
        <v>1</v>
      </c>
      <c r="K1500">
        <f t="shared" ca="1" si="117"/>
        <v>0</v>
      </c>
      <c r="L1500">
        <f t="shared" si="118"/>
        <v>65</v>
      </c>
      <c r="M1500">
        <f t="shared" ca="1" si="119"/>
        <v>0</v>
      </c>
    </row>
    <row r="1501" spans="1:13" x14ac:dyDescent="0.3">
      <c r="A1501" t="s">
        <v>3117</v>
      </c>
      <c r="B1501" t="s">
        <v>1798</v>
      </c>
      <c r="C1501">
        <v>7</v>
      </c>
      <c r="D1501">
        <f t="shared" si="115"/>
        <v>1</v>
      </c>
      <c r="G1501" t="s">
        <v>3118</v>
      </c>
      <c r="H1501" t="s">
        <v>9</v>
      </c>
      <c r="I1501">
        <v>3.8</v>
      </c>
      <c r="J1501">
        <f t="shared" si="116"/>
        <v>1</v>
      </c>
      <c r="K1501">
        <f t="shared" ca="1" si="117"/>
        <v>0</v>
      </c>
      <c r="L1501">
        <f t="shared" si="118"/>
        <v>3.8</v>
      </c>
      <c r="M1501">
        <f t="shared" ca="1" si="119"/>
        <v>0</v>
      </c>
    </row>
    <row r="1502" spans="1:13" x14ac:dyDescent="0.3">
      <c r="A1502" t="s">
        <v>3119</v>
      </c>
      <c r="B1502" t="s">
        <v>1594</v>
      </c>
      <c r="C1502">
        <v>0</v>
      </c>
      <c r="D1502">
        <f t="shared" si="115"/>
        <v>1</v>
      </c>
      <c r="G1502" t="s">
        <v>3120</v>
      </c>
      <c r="H1502" t="s">
        <v>839</v>
      </c>
      <c r="I1502">
        <v>4.0999999999999996</v>
      </c>
      <c r="J1502">
        <f t="shared" si="116"/>
        <v>1</v>
      </c>
      <c r="K1502">
        <f t="shared" ca="1" si="117"/>
        <v>0</v>
      </c>
      <c r="L1502">
        <f t="shared" si="118"/>
        <v>4.0999999999999996</v>
      </c>
      <c r="M1502">
        <f t="shared" ca="1" si="119"/>
        <v>0</v>
      </c>
    </row>
    <row r="1503" spans="1:13" x14ac:dyDescent="0.3">
      <c r="A1503" t="s">
        <v>3121</v>
      </c>
      <c r="B1503" t="s">
        <v>1594</v>
      </c>
      <c r="C1503">
        <v>0</v>
      </c>
      <c r="D1503">
        <f t="shared" si="115"/>
        <v>1</v>
      </c>
      <c r="G1503" t="s">
        <v>3122</v>
      </c>
      <c r="H1503" t="s">
        <v>9</v>
      </c>
      <c r="I1503">
        <v>11.5</v>
      </c>
      <c r="J1503">
        <f t="shared" si="116"/>
        <v>1</v>
      </c>
      <c r="K1503">
        <f t="shared" ca="1" si="117"/>
        <v>0</v>
      </c>
      <c r="L1503">
        <f t="shared" si="118"/>
        <v>11.5</v>
      </c>
      <c r="M1503">
        <f t="shared" ca="1" si="119"/>
        <v>0</v>
      </c>
    </row>
    <row r="1504" spans="1:13" x14ac:dyDescent="0.3">
      <c r="A1504" t="s">
        <v>3123</v>
      </c>
      <c r="B1504" t="s">
        <v>2787</v>
      </c>
      <c r="C1504">
        <v>13</v>
      </c>
      <c r="D1504">
        <f t="shared" si="115"/>
        <v>1</v>
      </c>
      <c r="G1504" t="s">
        <v>3124</v>
      </c>
      <c r="H1504" t="s">
        <v>157</v>
      </c>
      <c r="I1504">
        <v>80</v>
      </c>
      <c r="J1504">
        <f t="shared" si="116"/>
        <v>1</v>
      </c>
      <c r="K1504">
        <f t="shared" ca="1" si="117"/>
        <v>0</v>
      </c>
      <c r="L1504">
        <f t="shared" si="118"/>
        <v>80</v>
      </c>
      <c r="M1504">
        <f t="shared" ca="1" si="119"/>
        <v>0</v>
      </c>
    </row>
    <row r="1505" spans="1:13" x14ac:dyDescent="0.3">
      <c r="A1505" t="s">
        <v>2014</v>
      </c>
      <c r="B1505" t="s">
        <v>3125</v>
      </c>
      <c r="C1505">
        <v>230</v>
      </c>
      <c r="D1505">
        <f t="shared" si="115"/>
        <v>0</v>
      </c>
      <c r="G1505" t="s">
        <v>3126</v>
      </c>
      <c r="H1505" t="s">
        <v>204</v>
      </c>
      <c r="I1505">
        <v>57</v>
      </c>
      <c r="J1505">
        <f t="shared" si="116"/>
        <v>1</v>
      </c>
      <c r="K1505">
        <f t="shared" ca="1" si="117"/>
        <v>0</v>
      </c>
      <c r="L1505">
        <f t="shared" si="118"/>
        <v>57</v>
      </c>
      <c r="M1505">
        <f t="shared" ca="1" si="119"/>
        <v>0</v>
      </c>
    </row>
    <row r="1506" spans="1:13" x14ac:dyDescent="0.3">
      <c r="A1506" t="s">
        <v>3127</v>
      </c>
      <c r="B1506" t="s">
        <v>1594</v>
      </c>
      <c r="C1506">
        <v>0</v>
      </c>
      <c r="D1506">
        <f t="shared" si="115"/>
        <v>1</v>
      </c>
      <c r="G1506" t="s">
        <v>3128</v>
      </c>
      <c r="H1506" t="s">
        <v>157</v>
      </c>
      <c r="I1506">
        <v>80</v>
      </c>
      <c r="J1506">
        <f t="shared" si="116"/>
        <v>1</v>
      </c>
      <c r="K1506">
        <f t="shared" ca="1" si="117"/>
        <v>0</v>
      </c>
      <c r="L1506">
        <f t="shared" si="118"/>
        <v>80</v>
      </c>
      <c r="M1506">
        <f t="shared" ca="1" si="119"/>
        <v>0</v>
      </c>
    </row>
    <row r="1507" spans="1:13" x14ac:dyDescent="0.3">
      <c r="A1507" t="s">
        <v>3129</v>
      </c>
      <c r="B1507" t="s">
        <v>3130</v>
      </c>
      <c r="C1507">
        <v>0.5</v>
      </c>
      <c r="D1507">
        <f t="shared" si="115"/>
        <v>1</v>
      </c>
      <c r="G1507" t="s">
        <v>3131</v>
      </c>
      <c r="H1507" t="s">
        <v>1135</v>
      </c>
      <c r="I1507">
        <v>3.9</v>
      </c>
      <c r="J1507">
        <f t="shared" si="116"/>
        <v>1</v>
      </c>
      <c r="K1507">
        <f t="shared" ca="1" si="117"/>
        <v>0</v>
      </c>
      <c r="L1507">
        <f t="shared" si="118"/>
        <v>3.9</v>
      </c>
      <c r="M1507">
        <f t="shared" ca="1" si="119"/>
        <v>0</v>
      </c>
    </row>
    <row r="1508" spans="1:13" x14ac:dyDescent="0.3">
      <c r="A1508" t="s">
        <v>3132</v>
      </c>
      <c r="B1508" t="s">
        <v>1402</v>
      </c>
      <c r="C1508">
        <v>13</v>
      </c>
      <c r="D1508">
        <f t="shared" si="115"/>
        <v>1</v>
      </c>
      <c r="G1508" t="s">
        <v>3133</v>
      </c>
      <c r="H1508" t="s">
        <v>157</v>
      </c>
      <c r="I1508">
        <v>0</v>
      </c>
      <c r="J1508">
        <f t="shared" si="116"/>
        <v>1</v>
      </c>
      <c r="K1508">
        <f t="shared" ca="1" si="117"/>
        <v>0</v>
      </c>
      <c r="L1508">
        <f t="shared" si="118"/>
        <v>0</v>
      </c>
      <c r="M1508">
        <f t="shared" ca="1" si="119"/>
        <v>0</v>
      </c>
    </row>
    <row r="1509" spans="1:13" x14ac:dyDescent="0.3">
      <c r="A1509" t="s">
        <v>2017</v>
      </c>
      <c r="B1509" t="s">
        <v>3134</v>
      </c>
      <c r="C1509">
        <v>230</v>
      </c>
      <c r="D1509">
        <f t="shared" si="115"/>
        <v>0</v>
      </c>
      <c r="G1509" t="s">
        <v>3135</v>
      </c>
      <c r="H1509" t="s">
        <v>204</v>
      </c>
      <c r="I1509">
        <v>130</v>
      </c>
      <c r="J1509">
        <f t="shared" si="116"/>
        <v>1</v>
      </c>
      <c r="K1509">
        <f t="shared" ca="1" si="117"/>
        <v>0</v>
      </c>
      <c r="L1509">
        <f t="shared" si="118"/>
        <v>130</v>
      </c>
      <c r="M1509">
        <f t="shared" ca="1" si="119"/>
        <v>0</v>
      </c>
    </row>
    <row r="1510" spans="1:13" x14ac:dyDescent="0.3">
      <c r="A1510" t="s">
        <v>3136</v>
      </c>
      <c r="B1510" t="s">
        <v>3137</v>
      </c>
      <c r="C1510">
        <v>0</v>
      </c>
      <c r="D1510">
        <f t="shared" si="115"/>
        <v>1</v>
      </c>
      <c r="G1510" t="s">
        <v>3138</v>
      </c>
      <c r="H1510" t="s">
        <v>74</v>
      </c>
      <c r="I1510">
        <v>20</v>
      </c>
      <c r="J1510">
        <f t="shared" si="116"/>
        <v>1</v>
      </c>
      <c r="K1510">
        <f t="shared" ca="1" si="117"/>
        <v>0</v>
      </c>
      <c r="L1510">
        <f t="shared" si="118"/>
        <v>20</v>
      </c>
      <c r="M1510">
        <f t="shared" ca="1" si="119"/>
        <v>0</v>
      </c>
    </row>
    <row r="1511" spans="1:13" x14ac:dyDescent="0.3">
      <c r="A1511" t="s">
        <v>3139</v>
      </c>
      <c r="B1511" t="s">
        <v>3140</v>
      </c>
      <c r="C1511">
        <v>96</v>
      </c>
      <c r="D1511">
        <f t="shared" si="115"/>
        <v>1</v>
      </c>
      <c r="G1511" t="s">
        <v>3141</v>
      </c>
      <c r="H1511" t="s">
        <v>3142</v>
      </c>
      <c r="I1511">
        <v>0</v>
      </c>
      <c r="J1511">
        <f t="shared" si="116"/>
        <v>1</v>
      </c>
      <c r="K1511">
        <f t="shared" ca="1" si="117"/>
        <v>0</v>
      </c>
      <c r="L1511">
        <f t="shared" si="118"/>
        <v>0</v>
      </c>
      <c r="M1511">
        <f t="shared" ca="1" si="119"/>
        <v>0</v>
      </c>
    </row>
    <row r="1512" spans="1:13" x14ac:dyDescent="0.3">
      <c r="A1512" t="s">
        <v>3143</v>
      </c>
      <c r="B1512" t="s">
        <v>3144</v>
      </c>
      <c r="C1512">
        <v>98</v>
      </c>
      <c r="D1512">
        <f t="shared" si="115"/>
        <v>1</v>
      </c>
      <c r="G1512" t="s">
        <v>3145</v>
      </c>
      <c r="H1512" t="s">
        <v>3146</v>
      </c>
      <c r="I1512">
        <v>50</v>
      </c>
      <c r="J1512">
        <f t="shared" si="116"/>
        <v>1</v>
      </c>
      <c r="K1512">
        <f t="shared" ca="1" si="117"/>
        <v>0</v>
      </c>
      <c r="L1512">
        <f t="shared" si="118"/>
        <v>50</v>
      </c>
      <c r="M1512">
        <f t="shared" ca="1" si="119"/>
        <v>0</v>
      </c>
    </row>
    <row r="1513" spans="1:13" x14ac:dyDescent="0.3">
      <c r="A1513" t="s">
        <v>3147</v>
      </c>
      <c r="B1513" t="s">
        <v>1203</v>
      </c>
      <c r="C1513">
        <v>0</v>
      </c>
      <c r="D1513">
        <f t="shared" si="115"/>
        <v>1</v>
      </c>
      <c r="G1513" t="s">
        <v>3148</v>
      </c>
      <c r="H1513" t="s">
        <v>71</v>
      </c>
      <c r="I1513">
        <v>23</v>
      </c>
      <c r="J1513">
        <f t="shared" si="116"/>
        <v>1</v>
      </c>
      <c r="K1513">
        <f t="shared" ca="1" si="117"/>
        <v>0</v>
      </c>
      <c r="L1513">
        <f t="shared" si="118"/>
        <v>23</v>
      </c>
      <c r="M1513">
        <f t="shared" ca="1" si="119"/>
        <v>0</v>
      </c>
    </row>
    <row r="1514" spans="1:13" x14ac:dyDescent="0.3">
      <c r="A1514" t="s">
        <v>3149</v>
      </c>
      <c r="B1514" t="s">
        <v>1205</v>
      </c>
      <c r="C1514">
        <v>0</v>
      </c>
      <c r="D1514">
        <f t="shared" si="115"/>
        <v>1</v>
      </c>
      <c r="G1514" t="s">
        <v>3150</v>
      </c>
      <c r="H1514" t="s">
        <v>157</v>
      </c>
      <c r="I1514">
        <v>80</v>
      </c>
      <c r="J1514">
        <f t="shared" si="116"/>
        <v>1</v>
      </c>
      <c r="K1514">
        <f t="shared" ca="1" si="117"/>
        <v>0</v>
      </c>
      <c r="L1514">
        <f t="shared" si="118"/>
        <v>80</v>
      </c>
      <c r="M1514">
        <f t="shared" ca="1" si="119"/>
        <v>0</v>
      </c>
    </row>
    <row r="1515" spans="1:13" x14ac:dyDescent="0.3">
      <c r="A1515" t="s">
        <v>2020</v>
      </c>
      <c r="B1515" t="s">
        <v>2021</v>
      </c>
      <c r="C1515">
        <v>0.5</v>
      </c>
      <c r="D1515">
        <f t="shared" si="115"/>
        <v>0</v>
      </c>
      <c r="G1515" t="s">
        <v>3151</v>
      </c>
      <c r="H1515" t="s">
        <v>2839</v>
      </c>
      <c r="I1515">
        <v>72</v>
      </c>
      <c r="J1515">
        <f t="shared" si="116"/>
        <v>1</v>
      </c>
      <c r="K1515">
        <f t="shared" ca="1" si="117"/>
        <v>0</v>
      </c>
      <c r="L1515">
        <f t="shared" si="118"/>
        <v>72</v>
      </c>
      <c r="M1515">
        <f t="shared" ca="1" si="119"/>
        <v>0</v>
      </c>
    </row>
    <row r="1516" spans="1:13" x14ac:dyDescent="0.3">
      <c r="A1516" t="s">
        <v>2022</v>
      </c>
      <c r="B1516" t="s">
        <v>2021</v>
      </c>
      <c r="C1516">
        <v>0.5</v>
      </c>
      <c r="D1516">
        <f t="shared" si="115"/>
        <v>0</v>
      </c>
      <c r="G1516" t="s">
        <v>3152</v>
      </c>
      <c r="H1516" t="s">
        <v>2839</v>
      </c>
      <c r="I1516">
        <v>74</v>
      </c>
      <c r="J1516">
        <f t="shared" si="116"/>
        <v>1</v>
      </c>
      <c r="K1516">
        <f t="shared" ca="1" si="117"/>
        <v>0</v>
      </c>
      <c r="L1516">
        <f t="shared" si="118"/>
        <v>74</v>
      </c>
      <c r="M1516">
        <f t="shared" ca="1" si="119"/>
        <v>0</v>
      </c>
    </row>
    <row r="1517" spans="1:13" x14ac:dyDescent="0.3">
      <c r="A1517" t="s">
        <v>2023</v>
      </c>
      <c r="B1517" t="s">
        <v>617</v>
      </c>
      <c r="C1517">
        <v>0.25</v>
      </c>
      <c r="D1517">
        <f t="shared" si="115"/>
        <v>0</v>
      </c>
      <c r="G1517" t="s">
        <v>3153</v>
      </c>
      <c r="H1517" t="s">
        <v>3154</v>
      </c>
      <c r="I1517">
        <v>34</v>
      </c>
      <c r="J1517">
        <f t="shared" si="116"/>
        <v>1</v>
      </c>
      <c r="K1517">
        <f t="shared" ca="1" si="117"/>
        <v>0</v>
      </c>
      <c r="L1517">
        <f t="shared" si="118"/>
        <v>34</v>
      </c>
      <c r="M1517">
        <f t="shared" ca="1" si="119"/>
        <v>0</v>
      </c>
    </row>
    <row r="1518" spans="1:13" x14ac:dyDescent="0.3">
      <c r="A1518" t="s">
        <v>2026</v>
      </c>
      <c r="B1518" t="s">
        <v>955</v>
      </c>
      <c r="C1518">
        <v>2.75</v>
      </c>
      <c r="D1518">
        <f t="shared" si="115"/>
        <v>0</v>
      </c>
      <c r="G1518" t="s">
        <v>3155</v>
      </c>
      <c r="H1518" t="s">
        <v>588</v>
      </c>
      <c r="I1518">
        <v>66</v>
      </c>
      <c r="J1518">
        <f t="shared" si="116"/>
        <v>1</v>
      </c>
      <c r="K1518">
        <f t="shared" ca="1" si="117"/>
        <v>0</v>
      </c>
      <c r="L1518">
        <f t="shared" si="118"/>
        <v>66</v>
      </c>
      <c r="M1518">
        <f t="shared" ca="1" si="119"/>
        <v>0</v>
      </c>
    </row>
    <row r="1519" spans="1:13" x14ac:dyDescent="0.3">
      <c r="A1519" t="s">
        <v>3156</v>
      </c>
      <c r="B1519" t="s">
        <v>955</v>
      </c>
      <c r="C1519">
        <v>0</v>
      </c>
      <c r="D1519">
        <f t="shared" si="115"/>
        <v>1</v>
      </c>
      <c r="G1519" t="s">
        <v>3157</v>
      </c>
      <c r="H1519" t="s">
        <v>2839</v>
      </c>
      <c r="I1519">
        <v>68</v>
      </c>
      <c r="J1519">
        <f t="shared" si="116"/>
        <v>1</v>
      </c>
      <c r="K1519">
        <f t="shared" ca="1" si="117"/>
        <v>0</v>
      </c>
      <c r="L1519">
        <f t="shared" si="118"/>
        <v>68</v>
      </c>
      <c r="M1519">
        <f t="shared" ca="1" si="119"/>
        <v>0</v>
      </c>
    </row>
    <row r="1520" spans="1:13" x14ac:dyDescent="0.3">
      <c r="A1520" t="s">
        <v>2028</v>
      </c>
      <c r="B1520" t="s">
        <v>34</v>
      </c>
      <c r="C1520">
        <v>2.75</v>
      </c>
      <c r="D1520">
        <f t="shared" si="115"/>
        <v>0</v>
      </c>
      <c r="G1520" t="s">
        <v>3158</v>
      </c>
      <c r="H1520" t="s">
        <v>3159</v>
      </c>
      <c r="I1520">
        <v>32.75</v>
      </c>
      <c r="J1520">
        <f t="shared" si="116"/>
        <v>1</v>
      </c>
      <c r="K1520">
        <f t="shared" ca="1" si="117"/>
        <v>0</v>
      </c>
      <c r="L1520">
        <f t="shared" si="118"/>
        <v>32.75</v>
      </c>
      <c r="M1520">
        <f t="shared" ca="1" si="119"/>
        <v>0</v>
      </c>
    </row>
    <row r="1521" spans="1:13" x14ac:dyDescent="0.3">
      <c r="A1521" t="s">
        <v>3160</v>
      </c>
      <c r="B1521" t="s">
        <v>3161</v>
      </c>
      <c r="C1521">
        <v>20.5</v>
      </c>
      <c r="D1521">
        <f t="shared" si="115"/>
        <v>1</v>
      </c>
      <c r="G1521" t="s">
        <v>3162</v>
      </c>
      <c r="H1521" t="s">
        <v>3163</v>
      </c>
      <c r="I1521">
        <v>32.75</v>
      </c>
      <c r="J1521">
        <f t="shared" si="116"/>
        <v>1</v>
      </c>
      <c r="K1521">
        <f t="shared" ca="1" si="117"/>
        <v>0</v>
      </c>
      <c r="L1521">
        <f t="shared" si="118"/>
        <v>32.75</v>
      </c>
      <c r="M1521">
        <f t="shared" ca="1" si="119"/>
        <v>0</v>
      </c>
    </row>
    <row r="1522" spans="1:13" x14ac:dyDescent="0.3">
      <c r="A1522" t="s">
        <v>2031</v>
      </c>
      <c r="B1522" t="s">
        <v>82</v>
      </c>
      <c r="C1522">
        <v>2.25</v>
      </c>
      <c r="D1522">
        <f t="shared" si="115"/>
        <v>0</v>
      </c>
      <c r="G1522" t="s">
        <v>3164</v>
      </c>
      <c r="H1522" t="s">
        <v>81</v>
      </c>
      <c r="I1522">
        <v>10</v>
      </c>
      <c r="J1522">
        <f t="shared" si="116"/>
        <v>1</v>
      </c>
      <c r="K1522">
        <f t="shared" ca="1" si="117"/>
        <v>0</v>
      </c>
      <c r="L1522">
        <f t="shared" si="118"/>
        <v>10</v>
      </c>
      <c r="M1522">
        <f t="shared" ca="1" si="119"/>
        <v>0</v>
      </c>
    </row>
    <row r="1523" spans="1:13" x14ac:dyDescent="0.3">
      <c r="A1523" t="s">
        <v>3165</v>
      </c>
      <c r="B1523" t="s">
        <v>2037</v>
      </c>
      <c r="C1523">
        <v>2.5</v>
      </c>
      <c r="D1523">
        <f t="shared" si="115"/>
        <v>1</v>
      </c>
      <c r="G1523" t="s">
        <v>3166</v>
      </c>
      <c r="H1523" t="s">
        <v>1891</v>
      </c>
      <c r="I1523">
        <v>32.75</v>
      </c>
      <c r="J1523">
        <f t="shared" si="116"/>
        <v>1</v>
      </c>
      <c r="K1523">
        <f t="shared" ca="1" si="117"/>
        <v>0</v>
      </c>
      <c r="L1523">
        <f t="shared" si="118"/>
        <v>32.75</v>
      </c>
      <c r="M1523">
        <f t="shared" ca="1" si="119"/>
        <v>0</v>
      </c>
    </row>
    <row r="1524" spans="1:13" x14ac:dyDescent="0.3">
      <c r="A1524" t="s">
        <v>2033</v>
      </c>
      <c r="B1524" t="s">
        <v>3167</v>
      </c>
      <c r="C1524">
        <v>9</v>
      </c>
      <c r="D1524">
        <f t="shared" si="115"/>
        <v>0</v>
      </c>
      <c r="G1524" t="s">
        <v>3168</v>
      </c>
      <c r="H1524" t="s">
        <v>1893</v>
      </c>
      <c r="I1524">
        <v>32.75</v>
      </c>
      <c r="J1524">
        <f t="shared" si="116"/>
        <v>1</v>
      </c>
      <c r="K1524">
        <f t="shared" ca="1" si="117"/>
        <v>0</v>
      </c>
      <c r="L1524">
        <f t="shared" si="118"/>
        <v>32.75</v>
      </c>
      <c r="M1524">
        <f t="shared" ca="1" si="119"/>
        <v>0</v>
      </c>
    </row>
    <row r="1525" spans="1:13" x14ac:dyDescent="0.3">
      <c r="A1525" t="s">
        <v>2035</v>
      </c>
      <c r="B1525" t="s">
        <v>82</v>
      </c>
      <c r="C1525">
        <v>3.25</v>
      </c>
      <c r="D1525">
        <f t="shared" si="115"/>
        <v>0</v>
      </c>
      <c r="G1525" t="s">
        <v>3169</v>
      </c>
      <c r="H1525" t="s">
        <v>1213</v>
      </c>
      <c r="I1525">
        <v>30</v>
      </c>
      <c r="J1525">
        <f t="shared" si="116"/>
        <v>1</v>
      </c>
      <c r="K1525">
        <f t="shared" ca="1" si="117"/>
        <v>0</v>
      </c>
      <c r="L1525">
        <f t="shared" si="118"/>
        <v>30</v>
      </c>
      <c r="M1525">
        <f t="shared" ca="1" si="119"/>
        <v>0</v>
      </c>
    </row>
    <row r="1526" spans="1:13" x14ac:dyDescent="0.3">
      <c r="A1526" t="s">
        <v>2036</v>
      </c>
      <c r="B1526" t="s">
        <v>2037</v>
      </c>
      <c r="C1526">
        <v>2.25</v>
      </c>
      <c r="D1526">
        <f t="shared" si="115"/>
        <v>0</v>
      </c>
      <c r="G1526" t="s">
        <v>3170</v>
      </c>
      <c r="H1526" t="s">
        <v>1215</v>
      </c>
      <c r="I1526">
        <v>32</v>
      </c>
      <c r="J1526">
        <f t="shared" si="116"/>
        <v>1</v>
      </c>
      <c r="K1526">
        <f t="shared" ca="1" si="117"/>
        <v>0</v>
      </c>
      <c r="L1526">
        <f t="shared" si="118"/>
        <v>32</v>
      </c>
      <c r="M1526">
        <f t="shared" ca="1" si="119"/>
        <v>0</v>
      </c>
    </row>
    <row r="1527" spans="1:13" x14ac:dyDescent="0.3">
      <c r="A1527" t="s">
        <v>2038</v>
      </c>
      <c r="B1527" t="s">
        <v>711</v>
      </c>
      <c r="C1527">
        <v>3.5</v>
      </c>
      <c r="D1527">
        <f t="shared" si="115"/>
        <v>0</v>
      </c>
      <c r="G1527" t="s">
        <v>3171</v>
      </c>
      <c r="H1527" t="s">
        <v>1213</v>
      </c>
      <c r="I1527">
        <v>31</v>
      </c>
      <c r="J1527">
        <f t="shared" si="116"/>
        <v>1</v>
      </c>
      <c r="K1527">
        <f t="shared" ca="1" si="117"/>
        <v>0</v>
      </c>
      <c r="L1527">
        <f t="shared" si="118"/>
        <v>31</v>
      </c>
      <c r="M1527">
        <f t="shared" ca="1" si="119"/>
        <v>0</v>
      </c>
    </row>
    <row r="1528" spans="1:13" x14ac:dyDescent="0.3">
      <c r="A1528" t="s">
        <v>3172</v>
      </c>
      <c r="B1528" t="s">
        <v>3173</v>
      </c>
      <c r="C1528">
        <v>0</v>
      </c>
      <c r="D1528">
        <f t="shared" si="115"/>
        <v>1</v>
      </c>
      <c r="G1528" t="s">
        <v>3174</v>
      </c>
      <c r="H1528" t="s">
        <v>1215</v>
      </c>
      <c r="I1528">
        <v>31</v>
      </c>
      <c r="J1528">
        <f t="shared" si="116"/>
        <v>1</v>
      </c>
      <c r="K1528">
        <f t="shared" ca="1" si="117"/>
        <v>0</v>
      </c>
      <c r="L1528">
        <f t="shared" si="118"/>
        <v>31</v>
      </c>
      <c r="M1528">
        <f t="shared" ca="1" si="119"/>
        <v>0</v>
      </c>
    </row>
    <row r="1529" spans="1:13" x14ac:dyDescent="0.3">
      <c r="A1529" t="s">
        <v>3175</v>
      </c>
      <c r="B1529" t="s">
        <v>3176</v>
      </c>
      <c r="C1529">
        <v>0</v>
      </c>
      <c r="D1529">
        <f t="shared" si="115"/>
        <v>1</v>
      </c>
      <c r="G1529" t="s">
        <v>3177</v>
      </c>
      <c r="H1529" t="s">
        <v>1891</v>
      </c>
      <c r="I1529">
        <v>32</v>
      </c>
      <c r="J1529">
        <f t="shared" si="116"/>
        <v>1</v>
      </c>
      <c r="K1529">
        <f t="shared" ca="1" si="117"/>
        <v>0</v>
      </c>
      <c r="L1529">
        <f t="shared" si="118"/>
        <v>32</v>
      </c>
      <c r="M1529">
        <f t="shared" ca="1" si="119"/>
        <v>0</v>
      </c>
    </row>
    <row r="1530" spans="1:13" x14ac:dyDescent="0.3">
      <c r="A1530" t="s">
        <v>2040</v>
      </c>
      <c r="B1530" t="s">
        <v>2041</v>
      </c>
      <c r="C1530">
        <v>32.4</v>
      </c>
      <c r="D1530">
        <f t="shared" si="115"/>
        <v>0</v>
      </c>
      <c r="G1530" t="s">
        <v>3178</v>
      </c>
      <c r="H1530" t="s">
        <v>1893</v>
      </c>
      <c r="I1530">
        <v>32</v>
      </c>
      <c r="J1530">
        <f t="shared" si="116"/>
        <v>1</v>
      </c>
      <c r="K1530">
        <f t="shared" ca="1" si="117"/>
        <v>0</v>
      </c>
      <c r="L1530">
        <f t="shared" si="118"/>
        <v>32</v>
      </c>
      <c r="M1530">
        <f t="shared" ca="1" si="119"/>
        <v>0</v>
      </c>
    </row>
    <row r="1531" spans="1:13" x14ac:dyDescent="0.3">
      <c r="A1531" t="s">
        <v>3179</v>
      </c>
      <c r="B1531" t="s">
        <v>3180</v>
      </c>
      <c r="C1531">
        <v>56</v>
      </c>
      <c r="D1531">
        <f t="shared" si="115"/>
        <v>1</v>
      </c>
      <c r="G1531" t="s">
        <v>3181</v>
      </c>
      <c r="H1531" t="s">
        <v>488</v>
      </c>
      <c r="I1531">
        <v>3</v>
      </c>
      <c r="J1531">
        <f t="shared" si="116"/>
        <v>1</v>
      </c>
      <c r="K1531">
        <f t="shared" ca="1" si="117"/>
        <v>0</v>
      </c>
      <c r="L1531">
        <f t="shared" si="118"/>
        <v>3</v>
      </c>
      <c r="M1531">
        <f t="shared" ca="1" si="119"/>
        <v>0</v>
      </c>
    </row>
    <row r="1532" spans="1:13" x14ac:dyDescent="0.3">
      <c r="A1532" t="s">
        <v>3182</v>
      </c>
      <c r="B1532" t="s">
        <v>3183</v>
      </c>
      <c r="C1532">
        <v>56</v>
      </c>
      <c r="D1532">
        <f t="shared" si="115"/>
        <v>1</v>
      </c>
      <c r="G1532" t="s">
        <v>3184</v>
      </c>
      <c r="H1532" t="s">
        <v>157</v>
      </c>
      <c r="I1532">
        <v>148</v>
      </c>
      <c r="J1532">
        <f t="shared" si="116"/>
        <v>1</v>
      </c>
      <c r="K1532">
        <f t="shared" ca="1" si="117"/>
        <v>0</v>
      </c>
      <c r="L1532">
        <f t="shared" si="118"/>
        <v>148</v>
      </c>
      <c r="M1532">
        <f t="shared" ca="1" si="119"/>
        <v>0</v>
      </c>
    </row>
    <row r="1533" spans="1:13" x14ac:dyDescent="0.3">
      <c r="A1533" t="s">
        <v>2042</v>
      </c>
      <c r="B1533" t="s">
        <v>2045</v>
      </c>
      <c r="C1533">
        <v>5</v>
      </c>
      <c r="D1533">
        <f t="shared" si="115"/>
        <v>0</v>
      </c>
      <c r="G1533" t="s">
        <v>3185</v>
      </c>
      <c r="H1533" t="s">
        <v>157</v>
      </c>
      <c r="I1533">
        <v>120</v>
      </c>
      <c r="J1533">
        <f t="shared" si="116"/>
        <v>1</v>
      </c>
      <c r="K1533">
        <f t="shared" ca="1" si="117"/>
        <v>0</v>
      </c>
      <c r="L1533">
        <f t="shared" si="118"/>
        <v>120</v>
      </c>
      <c r="M1533">
        <f t="shared" ca="1" si="119"/>
        <v>0</v>
      </c>
    </row>
    <row r="1534" spans="1:13" x14ac:dyDescent="0.3">
      <c r="A1534" t="s">
        <v>2044</v>
      </c>
      <c r="B1534" t="s">
        <v>2045</v>
      </c>
      <c r="C1534">
        <v>5</v>
      </c>
      <c r="D1534">
        <f t="shared" si="115"/>
        <v>0</v>
      </c>
      <c r="G1534" t="s">
        <v>3186</v>
      </c>
      <c r="H1534" t="s">
        <v>342</v>
      </c>
      <c r="I1534">
        <v>20.5</v>
      </c>
      <c r="J1534">
        <f t="shared" si="116"/>
        <v>1</v>
      </c>
      <c r="K1534">
        <f t="shared" ca="1" si="117"/>
        <v>0</v>
      </c>
      <c r="L1534">
        <f t="shared" si="118"/>
        <v>20.5</v>
      </c>
      <c r="M1534">
        <f t="shared" ca="1" si="119"/>
        <v>0</v>
      </c>
    </row>
    <row r="1535" spans="1:13" x14ac:dyDescent="0.3">
      <c r="A1535" t="s">
        <v>2046</v>
      </c>
      <c r="B1535" t="s">
        <v>1794</v>
      </c>
      <c r="C1535">
        <v>3.2</v>
      </c>
      <c r="D1535">
        <f t="shared" si="115"/>
        <v>0</v>
      </c>
      <c r="G1535" t="s">
        <v>3187</v>
      </c>
      <c r="H1535" t="s">
        <v>1382</v>
      </c>
      <c r="I1535">
        <v>2.25</v>
      </c>
      <c r="J1535">
        <f t="shared" si="116"/>
        <v>1</v>
      </c>
      <c r="K1535">
        <f t="shared" ca="1" si="117"/>
        <v>0</v>
      </c>
      <c r="L1535">
        <f t="shared" si="118"/>
        <v>2.25</v>
      </c>
      <c r="M1535">
        <f t="shared" ca="1" si="119"/>
        <v>0</v>
      </c>
    </row>
    <row r="1536" spans="1:13" x14ac:dyDescent="0.3">
      <c r="A1536" t="s">
        <v>2047</v>
      </c>
      <c r="B1536" t="s">
        <v>288</v>
      </c>
      <c r="C1536">
        <v>20</v>
      </c>
      <c r="D1536">
        <f t="shared" si="115"/>
        <v>0</v>
      </c>
      <c r="G1536" t="s">
        <v>3188</v>
      </c>
      <c r="H1536" t="s">
        <v>181</v>
      </c>
      <c r="I1536">
        <v>7</v>
      </c>
      <c r="J1536">
        <f t="shared" si="116"/>
        <v>1</v>
      </c>
      <c r="K1536">
        <f t="shared" ca="1" si="117"/>
        <v>0</v>
      </c>
      <c r="L1536">
        <f t="shared" si="118"/>
        <v>7</v>
      </c>
      <c r="M1536">
        <f t="shared" ca="1" si="119"/>
        <v>0</v>
      </c>
    </row>
    <row r="1537" spans="1:13" x14ac:dyDescent="0.3">
      <c r="A1537" t="s">
        <v>2050</v>
      </c>
      <c r="B1537" t="s">
        <v>2051</v>
      </c>
      <c r="C1537">
        <v>2.1</v>
      </c>
      <c r="D1537">
        <f t="shared" si="115"/>
        <v>0</v>
      </c>
      <c r="G1537" t="s">
        <v>3189</v>
      </c>
      <c r="H1537" t="s">
        <v>181</v>
      </c>
      <c r="I1537">
        <v>7</v>
      </c>
      <c r="J1537">
        <f t="shared" si="116"/>
        <v>1</v>
      </c>
      <c r="K1537">
        <f t="shared" ca="1" si="117"/>
        <v>0</v>
      </c>
      <c r="L1537">
        <f t="shared" si="118"/>
        <v>7</v>
      </c>
      <c r="M1537">
        <f t="shared" ca="1" si="119"/>
        <v>0</v>
      </c>
    </row>
    <row r="1538" spans="1:13" x14ac:dyDescent="0.3">
      <c r="A1538" t="s">
        <v>2052</v>
      </c>
      <c r="B1538" t="s">
        <v>82</v>
      </c>
      <c r="C1538">
        <v>2.25</v>
      </c>
      <c r="D1538">
        <f t="shared" si="115"/>
        <v>0</v>
      </c>
      <c r="G1538" t="s">
        <v>3190</v>
      </c>
      <c r="H1538" t="s">
        <v>181</v>
      </c>
      <c r="I1538">
        <v>7</v>
      </c>
      <c r="J1538">
        <f t="shared" si="116"/>
        <v>1</v>
      </c>
      <c r="K1538">
        <f t="shared" ca="1" si="117"/>
        <v>0</v>
      </c>
      <c r="L1538">
        <f t="shared" si="118"/>
        <v>7</v>
      </c>
      <c r="M1538">
        <f t="shared" ca="1" si="119"/>
        <v>0</v>
      </c>
    </row>
    <row r="1539" spans="1:13" x14ac:dyDescent="0.3">
      <c r="A1539" t="s">
        <v>3191</v>
      </c>
      <c r="B1539" t="s">
        <v>3192</v>
      </c>
      <c r="C1539">
        <v>0</v>
      </c>
      <c r="D1539">
        <f t="shared" si="115"/>
        <v>1</v>
      </c>
      <c r="G1539" t="s">
        <v>3193</v>
      </c>
      <c r="H1539" t="s">
        <v>493</v>
      </c>
      <c r="I1539">
        <v>2.75</v>
      </c>
      <c r="J1539">
        <f t="shared" si="116"/>
        <v>1</v>
      </c>
      <c r="K1539">
        <f t="shared" ca="1" si="117"/>
        <v>0</v>
      </c>
      <c r="L1539">
        <f t="shared" si="118"/>
        <v>2.75</v>
      </c>
      <c r="M1539">
        <f t="shared" ca="1" si="119"/>
        <v>0</v>
      </c>
    </row>
    <row r="1540" spans="1:13" x14ac:dyDescent="0.3">
      <c r="A1540" t="s">
        <v>3194</v>
      </c>
      <c r="B1540" t="s">
        <v>3195</v>
      </c>
      <c r="C1540">
        <v>0</v>
      </c>
      <c r="D1540">
        <f t="shared" si="115"/>
        <v>1</v>
      </c>
      <c r="G1540" t="s">
        <v>3196</v>
      </c>
      <c r="H1540" t="s">
        <v>3197</v>
      </c>
      <c r="I1540">
        <v>21</v>
      </c>
      <c r="J1540">
        <f t="shared" si="116"/>
        <v>1</v>
      </c>
      <c r="K1540">
        <f t="shared" ca="1" si="117"/>
        <v>0</v>
      </c>
      <c r="L1540">
        <f t="shared" si="118"/>
        <v>21</v>
      </c>
      <c r="M1540">
        <f t="shared" ca="1" si="119"/>
        <v>0</v>
      </c>
    </row>
    <row r="1541" spans="1:13" x14ac:dyDescent="0.3">
      <c r="A1541" t="s">
        <v>3198</v>
      </c>
      <c r="B1541" t="s">
        <v>3199</v>
      </c>
      <c r="C1541">
        <v>0</v>
      </c>
      <c r="D1541">
        <f t="shared" ref="D1541:D1604" si="120">IF(ISERROR(MATCH(A1541,CartN,0)),1,0)</f>
        <v>1</v>
      </c>
      <c r="G1541" t="s">
        <v>3200</v>
      </c>
      <c r="H1541" t="s">
        <v>262</v>
      </c>
      <c r="I1541">
        <v>22</v>
      </c>
      <c r="J1541">
        <f t="shared" ref="J1541:J1604" si="121">IF(ISERROR(MATCH(G1541,CartN1,0)),1,0)</f>
        <v>1</v>
      </c>
      <c r="K1541">
        <f t="shared" ref="K1541:K1604" ca="1" si="122">IFERROR(OFFSET($A$4,MATCH(G1541,CartN1,0),2),0)</f>
        <v>0</v>
      </c>
      <c r="L1541">
        <f t="shared" si="118"/>
        <v>22</v>
      </c>
      <c r="M1541">
        <f t="shared" ca="1" si="119"/>
        <v>0</v>
      </c>
    </row>
    <row r="1542" spans="1:13" x14ac:dyDescent="0.3">
      <c r="A1542" t="s">
        <v>2053</v>
      </c>
      <c r="B1542" t="s">
        <v>3201</v>
      </c>
      <c r="C1542">
        <v>42.5</v>
      </c>
      <c r="D1542">
        <f t="shared" si="120"/>
        <v>0</v>
      </c>
      <c r="G1542" t="s">
        <v>3202</v>
      </c>
      <c r="H1542" t="s">
        <v>3203</v>
      </c>
      <c r="I1542">
        <v>2.5</v>
      </c>
      <c r="J1542">
        <f t="shared" si="121"/>
        <v>1</v>
      </c>
      <c r="K1542">
        <f t="shared" ca="1" si="122"/>
        <v>0</v>
      </c>
      <c r="L1542">
        <f t="shared" ref="L1542:L1605" si="123">IF(J1542=1,I1542,IF(K1542&lt;=I1542,K1542,I1542))</f>
        <v>2.5</v>
      </c>
      <c r="M1542">
        <f t="shared" ref="M1542:M1605" ca="1" si="124">IF(AND(I1542&gt;0,K1542&gt;0),I1542-K1542,0)</f>
        <v>0</v>
      </c>
    </row>
    <row r="1543" spans="1:13" x14ac:dyDescent="0.3">
      <c r="A1543" t="s">
        <v>2054</v>
      </c>
      <c r="B1543" t="s">
        <v>2482</v>
      </c>
      <c r="C1543">
        <v>20.5</v>
      </c>
      <c r="D1543">
        <f t="shared" si="120"/>
        <v>0</v>
      </c>
      <c r="G1543" t="s">
        <v>3204</v>
      </c>
      <c r="H1543" t="s">
        <v>2314</v>
      </c>
      <c r="I1543">
        <v>9</v>
      </c>
      <c r="J1543">
        <f t="shared" si="121"/>
        <v>1</v>
      </c>
      <c r="K1543">
        <f t="shared" ca="1" si="122"/>
        <v>0</v>
      </c>
      <c r="L1543">
        <f t="shared" si="123"/>
        <v>9</v>
      </c>
      <c r="M1543">
        <f t="shared" ca="1" si="124"/>
        <v>0</v>
      </c>
    </row>
    <row r="1544" spans="1:13" x14ac:dyDescent="0.3">
      <c r="A1544" t="s">
        <v>2056</v>
      </c>
      <c r="B1544" t="s">
        <v>3</v>
      </c>
      <c r="C1544">
        <v>38</v>
      </c>
      <c r="D1544">
        <f t="shared" si="120"/>
        <v>0</v>
      </c>
      <c r="G1544" t="s">
        <v>3205</v>
      </c>
      <c r="H1544" t="s">
        <v>3206</v>
      </c>
      <c r="I1544">
        <v>2.7</v>
      </c>
      <c r="J1544">
        <f t="shared" si="121"/>
        <v>1</v>
      </c>
      <c r="K1544">
        <f t="shared" ca="1" si="122"/>
        <v>0</v>
      </c>
      <c r="L1544">
        <f t="shared" si="123"/>
        <v>2.7</v>
      </c>
      <c r="M1544">
        <f t="shared" ca="1" si="124"/>
        <v>0</v>
      </c>
    </row>
    <row r="1545" spans="1:13" x14ac:dyDescent="0.3">
      <c r="A1545" t="s">
        <v>2057</v>
      </c>
      <c r="B1545" t="s">
        <v>2058</v>
      </c>
      <c r="C1545">
        <v>2.1</v>
      </c>
      <c r="D1545">
        <f t="shared" si="120"/>
        <v>0</v>
      </c>
      <c r="G1545" t="s">
        <v>3207</v>
      </c>
      <c r="H1545" t="s">
        <v>3206</v>
      </c>
      <c r="I1545">
        <v>2.7</v>
      </c>
      <c r="J1545">
        <f t="shared" si="121"/>
        <v>1</v>
      </c>
      <c r="K1545">
        <f t="shared" ca="1" si="122"/>
        <v>0</v>
      </c>
      <c r="L1545">
        <f t="shared" si="123"/>
        <v>2.7</v>
      </c>
      <c r="M1545">
        <f t="shared" ca="1" si="124"/>
        <v>0</v>
      </c>
    </row>
    <row r="1546" spans="1:13" x14ac:dyDescent="0.3">
      <c r="A1546" t="s">
        <v>3208</v>
      </c>
      <c r="B1546" t="s">
        <v>1910</v>
      </c>
      <c r="C1546">
        <v>0</v>
      </c>
      <c r="D1546">
        <f t="shared" si="120"/>
        <v>1</v>
      </c>
      <c r="G1546" t="s">
        <v>3209</v>
      </c>
      <c r="H1546" t="s">
        <v>3210</v>
      </c>
      <c r="I1546">
        <v>0</v>
      </c>
      <c r="J1546">
        <f t="shared" si="121"/>
        <v>1</v>
      </c>
      <c r="K1546">
        <f t="shared" ca="1" si="122"/>
        <v>0</v>
      </c>
      <c r="L1546">
        <f t="shared" si="123"/>
        <v>0</v>
      </c>
      <c r="M1546">
        <f t="shared" ca="1" si="124"/>
        <v>0</v>
      </c>
    </row>
    <row r="1547" spans="1:13" x14ac:dyDescent="0.3">
      <c r="A1547" t="s">
        <v>3211</v>
      </c>
      <c r="B1547" t="s">
        <v>3212</v>
      </c>
      <c r="C1547">
        <v>0</v>
      </c>
      <c r="D1547">
        <f t="shared" si="120"/>
        <v>1</v>
      </c>
      <c r="G1547" t="s">
        <v>3213</v>
      </c>
      <c r="H1547" t="s">
        <v>3210</v>
      </c>
      <c r="I1547">
        <v>0</v>
      </c>
      <c r="J1547">
        <f t="shared" si="121"/>
        <v>1</v>
      </c>
      <c r="K1547">
        <f t="shared" ca="1" si="122"/>
        <v>0</v>
      </c>
      <c r="L1547">
        <f t="shared" si="123"/>
        <v>0</v>
      </c>
      <c r="M1547">
        <f t="shared" ca="1" si="124"/>
        <v>0</v>
      </c>
    </row>
    <row r="1548" spans="1:13" x14ac:dyDescent="0.3">
      <c r="A1548" t="s">
        <v>3214</v>
      </c>
      <c r="B1548" t="s">
        <v>2060</v>
      </c>
      <c r="C1548">
        <v>330</v>
      </c>
      <c r="D1548">
        <f t="shared" si="120"/>
        <v>1</v>
      </c>
      <c r="G1548" t="s">
        <v>3215</v>
      </c>
      <c r="H1548" t="s">
        <v>262</v>
      </c>
      <c r="I1548">
        <v>26</v>
      </c>
      <c r="J1548">
        <f t="shared" si="121"/>
        <v>1</v>
      </c>
      <c r="K1548">
        <f t="shared" ca="1" si="122"/>
        <v>0</v>
      </c>
      <c r="L1548">
        <f t="shared" si="123"/>
        <v>26</v>
      </c>
      <c r="M1548">
        <f t="shared" ca="1" si="124"/>
        <v>0</v>
      </c>
    </row>
    <row r="1549" spans="1:13" x14ac:dyDescent="0.3">
      <c r="A1549" t="s">
        <v>2059</v>
      </c>
      <c r="B1549" t="s">
        <v>2060</v>
      </c>
      <c r="C1549">
        <v>370</v>
      </c>
      <c r="D1549">
        <f t="shared" si="120"/>
        <v>0</v>
      </c>
      <c r="G1549" t="s">
        <v>3216</v>
      </c>
      <c r="H1549" t="s">
        <v>3217</v>
      </c>
      <c r="I1549">
        <v>15</v>
      </c>
      <c r="J1549">
        <f t="shared" si="121"/>
        <v>1</v>
      </c>
      <c r="K1549">
        <f t="shared" ca="1" si="122"/>
        <v>0</v>
      </c>
      <c r="L1549">
        <f t="shared" si="123"/>
        <v>15</v>
      </c>
      <c r="M1549">
        <f t="shared" ca="1" si="124"/>
        <v>0</v>
      </c>
    </row>
    <row r="1550" spans="1:13" x14ac:dyDescent="0.3">
      <c r="A1550" t="s">
        <v>2061</v>
      </c>
      <c r="B1550" t="s">
        <v>2007</v>
      </c>
      <c r="C1550">
        <v>45.75</v>
      </c>
      <c r="D1550">
        <f t="shared" si="120"/>
        <v>0</v>
      </c>
      <c r="G1550" t="s">
        <v>3218</v>
      </c>
      <c r="H1550" t="s">
        <v>148</v>
      </c>
      <c r="I1550">
        <v>26</v>
      </c>
      <c r="J1550">
        <f t="shared" si="121"/>
        <v>1</v>
      </c>
      <c r="K1550">
        <f t="shared" ca="1" si="122"/>
        <v>0</v>
      </c>
      <c r="L1550">
        <f t="shared" si="123"/>
        <v>26</v>
      </c>
      <c r="M1550">
        <f t="shared" ca="1" si="124"/>
        <v>0</v>
      </c>
    </row>
    <row r="1551" spans="1:13" x14ac:dyDescent="0.3">
      <c r="A1551" t="s">
        <v>2062</v>
      </c>
      <c r="B1551" t="s">
        <v>1098</v>
      </c>
      <c r="C1551">
        <v>46.5</v>
      </c>
      <c r="D1551">
        <f t="shared" si="120"/>
        <v>0</v>
      </c>
      <c r="G1551" t="s">
        <v>3219</v>
      </c>
      <c r="H1551" t="s">
        <v>160</v>
      </c>
      <c r="I1551">
        <v>10</v>
      </c>
      <c r="J1551">
        <f t="shared" si="121"/>
        <v>1</v>
      </c>
      <c r="K1551">
        <f t="shared" ca="1" si="122"/>
        <v>0</v>
      </c>
      <c r="L1551">
        <f t="shared" si="123"/>
        <v>10</v>
      </c>
      <c r="M1551">
        <f t="shared" ca="1" si="124"/>
        <v>0</v>
      </c>
    </row>
    <row r="1552" spans="1:13" x14ac:dyDescent="0.3">
      <c r="A1552" t="s">
        <v>2065</v>
      </c>
      <c r="B1552" t="s">
        <v>1573</v>
      </c>
      <c r="C1552">
        <v>45.75</v>
      </c>
      <c r="D1552">
        <f t="shared" si="120"/>
        <v>0</v>
      </c>
      <c r="G1552" t="s">
        <v>3220</v>
      </c>
      <c r="H1552" t="s">
        <v>1635</v>
      </c>
      <c r="I1552">
        <v>74</v>
      </c>
      <c r="J1552">
        <f t="shared" si="121"/>
        <v>1</v>
      </c>
      <c r="K1552">
        <f t="shared" ca="1" si="122"/>
        <v>0</v>
      </c>
      <c r="L1552">
        <f t="shared" si="123"/>
        <v>74</v>
      </c>
      <c r="M1552">
        <f t="shared" ca="1" si="124"/>
        <v>0</v>
      </c>
    </row>
    <row r="1553" spans="1:13" x14ac:dyDescent="0.3">
      <c r="A1553" t="s">
        <v>2068</v>
      </c>
      <c r="B1553" t="s">
        <v>2069</v>
      </c>
      <c r="C1553">
        <v>54.5</v>
      </c>
      <c r="D1553">
        <f t="shared" si="120"/>
        <v>0</v>
      </c>
      <c r="G1553" t="s">
        <v>3221</v>
      </c>
      <c r="H1553" t="s">
        <v>1149</v>
      </c>
      <c r="I1553">
        <v>5</v>
      </c>
      <c r="J1553">
        <f t="shared" si="121"/>
        <v>1</v>
      </c>
      <c r="K1553">
        <f t="shared" ca="1" si="122"/>
        <v>0</v>
      </c>
      <c r="L1553">
        <f t="shared" si="123"/>
        <v>5</v>
      </c>
      <c r="M1553">
        <f t="shared" ca="1" si="124"/>
        <v>0</v>
      </c>
    </row>
    <row r="1554" spans="1:13" x14ac:dyDescent="0.3">
      <c r="A1554" t="s">
        <v>2070</v>
      </c>
      <c r="B1554" t="s">
        <v>322</v>
      </c>
      <c r="C1554">
        <v>34.75</v>
      </c>
      <c r="D1554">
        <f t="shared" si="120"/>
        <v>0</v>
      </c>
      <c r="G1554" t="s">
        <v>3222</v>
      </c>
      <c r="H1554" t="s">
        <v>68</v>
      </c>
      <c r="I1554">
        <v>2.25</v>
      </c>
      <c r="J1554">
        <f t="shared" si="121"/>
        <v>1</v>
      </c>
      <c r="K1554">
        <f t="shared" ca="1" si="122"/>
        <v>0</v>
      </c>
      <c r="L1554">
        <f t="shared" si="123"/>
        <v>2.25</v>
      </c>
      <c r="M1554">
        <f t="shared" ca="1" si="124"/>
        <v>0</v>
      </c>
    </row>
    <row r="1555" spans="1:13" x14ac:dyDescent="0.3">
      <c r="A1555" t="s">
        <v>3223</v>
      </c>
      <c r="B1555" t="s">
        <v>2069</v>
      </c>
      <c r="C1555">
        <v>55.75</v>
      </c>
      <c r="D1555">
        <f t="shared" si="120"/>
        <v>1</v>
      </c>
      <c r="G1555" t="s">
        <v>3224</v>
      </c>
      <c r="H1555" t="s">
        <v>1380</v>
      </c>
      <c r="I1555">
        <v>6.75</v>
      </c>
      <c r="J1555">
        <f t="shared" si="121"/>
        <v>1</v>
      </c>
      <c r="K1555">
        <f t="shared" ca="1" si="122"/>
        <v>0</v>
      </c>
      <c r="L1555">
        <f t="shared" si="123"/>
        <v>6.75</v>
      </c>
      <c r="M1555">
        <f t="shared" ca="1" si="124"/>
        <v>0</v>
      </c>
    </row>
    <row r="1556" spans="1:13" x14ac:dyDescent="0.3">
      <c r="A1556" t="s">
        <v>3225</v>
      </c>
      <c r="B1556" t="s">
        <v>3226</v>
      </c>
      <c r="C1556">
        <v>0</v>
      </c>
      <c r="D1556">
        <f t="shared" si="120"/>
        <v>1</v>
      </c>
      <c r="G1556" t="s">
        <v>3227</v>
      </c>
      <c r="H1556" t="s">
        <v>74</v>
      </c>
      <c r="I1556">
        <v>31</v>
      </c>
      <c r="J1556">
        <f t="shared" si="121"/>
        <v>1</v>
      </c>
      <c r="K1556">
        <f t="shared" ca="1" si="122"/>
        <v>0</v>
      </c>
      <c r="L1556">
        <f t="shared" si="123"/>
        <v>31</v>
      </c>
      <c r="M1556">
        <f t="shared" ca="1" si="124"/>
        <v>0</v>
      </c>
    </row>
    <row r="1557" spans="1:13" x14ac:dyDescent="0.3">
      <c r="A1557" t="s">
        <v>3228</v>
      </c>
      <c r="B1557" t="s">
        <v>652</v>
      </c>
      <c r="C1557">
        <v>4.95</v>
      </c>
      <c r="D1557">
        <f t="shared" si="120"/>
        <v>1</v>
      </c>
      <c r="G1557" t="s">
        <v>3229</v>
      </c>
      <c r="H1557" t="s">
        <v>1878</v>
      </c>
      <c r="I1557">
        <v>5.75</v>
      </c>
      <c r="J1557">
        <f t="shared" si="121"/>
        <v>1</v>
      </c>
      <c r="K1557">
        <f t="shared" ca="1" si="122"/>
        <v>0</v>
      </c>
      <c r="L1557">
        <f t="shared" si="123"/>
        <v>5.75</v>
      </c>
      <c r="M1557">
        <f t="shared" ca="1" si="124"/>
        <v>0</v>
      </c>
    </row>
    <row r="1558" spans="1:13" x14ac:dyDescent="0.3">
      <c r="A1558" t="s">
        <v>3230</v>
      </c>
      <c r="B1558" t="s">
        <v>656</v>
      </c>
      <c r="C1558">
        <v>4.95</v>
      </c>
      <c r="D1558">
        <f t="shared" si="120"/>
        <v>1</v>
      </c>
      <c r="G1558" t="s">
        <v>3231</v>
      </c>
      <c r="H1558" t="s">
        <v>458</v>
      </c>
      <c r="I1558">
        <v>4</v>
      </c>
      <c r="J1558">
        <f t="shared" si="121"/>
        <v>1</v>
      </c>
      <c r="K1558">
        <f t="shared" ca="1" si="122"/>
        <v>0</v>
      </c>
      <c r="L1558">
        <f t="shared" si="123"/>
        <v>4</v>
      </c>
      <c r="M1558">
        <f t="shared" ca="1" si="124"/>
        <v>0</v>
      </c>
    </row>
    <row r="1559" spans="1:13" x14ac:dyDescent="0.3">
      <c r="A1559" t="s">
        <v>2071</v>
      </c>
      <c r="B1559" t="s">
        <v>3</v>
      </c>
      <c r="C1559">
        <v>57</v>
      </c>
      <c r="D1559">
        <f t="shared" si="120"/>
        <v>0</v>
      </c>
      <c r="G1559" t="s">
        <v>3232</v>
      </c>
      <c r="H1559" t="s">
        <v>839</v>
      </c>
      <c r="I1559">
        <v>4.5999999999999996</v>
      </c>
      <c r="J1559">
        <f t="shared" si="121"/>
        <v>1</v>
      </c>
      <c r="K1559">
        <f t="shared" ca="1" si="122"/>
        <v>0</v>
      </c>
      <c r="L1559">
        <f t="shared" si="123"/>
        <v>4.5999999999999996</v>
      </c>
      <c r="M1559">
        <f t="shared" ca="1" si="124"/>
        <v>0</v>
      </c>
    </row>
    <row r="1560" spans="1:13" x14ac:dyDescent="0.3">
      <c r="A1560" t="s">
        <v>2074</v>
      </c>
      <c r="B1560" t="s">
        <v>1923</v>
      </c>
      <c r="C1560">
        <v>5</v>
      </c>
      <c r="D1560">
        <f t="shared" si="120"/>
        <v>0</v>
      </c>
      <c r="G1560" t="s">
        <v>3233</v>
      </c>
      <c r="H1560" t="s">
        <v>81</v>
      </c>
      <c r="I1560">
        <v>7</v>
      </c>
      <c r="J1560">
        <f t="shared" si="121"/>
        <v>1</v>
      </c>
      <c r="K1560">
        <f t="shared" ca="1" si="122"/>
        <v>0</v>
      </c>
      <c r="L1560">
        <f t="shared" si="123"/>
        <v>7</v>
      </c>
      <c r="M1560">
        <f t="shared" ca="1" si="124"/>
        <v>0</v>
      </c>
    </row>
    <row r="1561" spans="1:13" x14ac:dyDescent="0.3">
      <c r="A1561" t="s">
        <v>2075</v>
      </c>
      <c r="B1561" t="s">
        <v>262</v>
      </c>
      <c r="C1561">
        <v>25</v>
      </c>
      <c r="D1561">
        <f t="shared" si="120"/>
        <v>0</v>
      </c>
      <c r="G1561" t="s">
        <v>3234</v>
      </c>
      <c r="H1561" t="s">
        <v>1047</v>
      </c>
      <c r="I1561">
        <v>19.5</v>
      </c>
      <c r="J1561">
        <f t="shared" si="121"/>
        <v>1</v>
      </c>
      <c r="K1561">
        <f t="shared" ca="1" si="122"/>
        <v>0</v>
      </c>
      <c r="L1561">
        <f t="shared" si="123"/>
        <v>19.5</v>
      </c>
      <c r="M1561">
        <f t="shared" ca="1" si="124"/>
        <v>0</v>
      </c>
    </row>
    <row r="1562" spans="1:13" x14ac:dyDescent="0.3">
      <c r="A1562" t="s">
        <v>3235</v>
      </c>
      <c r="B1562" t="s">
        <v>3236</v>
      </c>
      <c r="C1562">
        <v>15.5</v>
      </c>
      <c r="D1562">
        <f t="shared" si="120"/>
        <v>1</v>
      </c>
      <c r="G1562" t="s">
        <v>3237</v>
      </c>
      <c r="H1562" t="s">
        <v>1051</v>
      </c>
      <c r="I1562">
        <v>19</v>
      </c>
      <c r="J1562">
        <f t="shared" si="121"/>
        <v>1</v>
      </c>
      <c r="K1562">
        <f t="shared" ca="1" si="122"/>
        <v>0</v>
      </c>
      <c r="L1562">
        <f t="shared" si="123"/>
        <v>19</v>
      </c>
      <c r="M1562">
        <f t="shared" ca="1" si="124"/>
        <v>0</v>
      </c>
    </row>
    <row r="1563" spans="1:13" x14ac:dyDescent="0.3">
      <c r="A1563" t="s">
        <v>2076</v>
      </c>
      <c r="B1563" t="s">
        <v>2007</v>
      </c>
      <c r="C1563">
        <v>50</v>
      </c>
      <c r="D1563">
        <f t="shared" si="120"/>
        <v>0</v>
      </c>
      <c r="G1563" t="s">
        <v>3238</v>
      </c>
      <c r="H1563" t="s">
        <v>71</v>
      </c>
      <c r="I1563">
        <v>33</v>
      </c>
      <c r="J1563">
        <f t="shared" si="121"/>
        <v>1</v>
      </c>
      <c r="K1563">
        <f t="shared" ca="1" si="122"/>
        <v>0</v>
      </c>
      <c r="L1563">
        <f t="shared" si="123"/>
        <v>33</v>
      </c>
      <c r="M1563">
        <f t="shared" ca="1" si="124"/>
        <v>0</v>
      </c>
    </row>
    <row r="1564" spans="1:13" x14ac:dyDescent="0.3">
      <c r="A1564" t="s">
        <v>2077</v>
      </c>
      <c r="B1564" t="s">
        <v>2482</v>
      </c>
      <c r="C1564">
        <v>32</v>
      </c>
      <c r="D1564">
        <f t="shared" si="120"/>
        <v>0</v>
      </c>
      <c r="G1564" t="s">
        <v>3239</v>
      </c>
      <c r="H1564" t="s">
        <v>1878</v>
      </c>
      <c r="I1564">
        <v>5.25</v>
      </c>
      <c r="J1564">
        <f t="shared" si="121"/>
        <v>1</v>
      </c>
      <c r="K1564">
        <f t="shared" ca="1" si="122"/>
        <v>0</v>
      </c>
      <c r="L1564">
        <f t="shared" si="123"/>
        <v>5.25</v>
      </c>
      <c r="M1564">
        <f t="shared" ca="1" si="124"/>
        <v>0</v>
      </c>
    </row>
    <row r="1565" spans="1:13" x14ac:dyDescent="0.3">
      <c r="A1565" t="s">
        <v>3240</v>
      </c>
      <c r="B1565" t="s">
        <v>3</v>
      </c>
      <c r="C1565">
        <v>62</v>
      </c>
      <c r="D1565">
        <f t="shared" si="120"/>
        <v>1</v>
      </c>
      <c r="G1565" t="s">
        <v>3241</v>
      </c>
      <c r="H1565" t="s">
        <v>1380</v>
      </c>
      <c r="I1565">
        <v>4.75</v>
      </c>
      <c r="J1565">
        <f t="shared" si="121"/>
        <v>1</v>
      </c>
      <c r="K1565">
        <f t="shared" ca="1" si="122"/>
        <v>0</v>
      </c>
      <c r="L1565">
        <f t="shared" si="123"/>
        <v>4.75</v>
      </c>
      <c r="M1565">
        <f t="shared" ca="1" si="124"/>
        <v>0</v>
      </c>
    </row>
    <row r="1566" spans="1:13" x14ac:dyDescent="0.3">
      <c r="A1566" t="s">
        <v>3242</v>
      </c>
      <c r="B1566" t="s">
        <v>3243</v>
      </c>
      <c r="C1566">
        <v>0</v>
      </c>
      <c r="D1566">
        <f t="shared" si="120"/>
        <v>1</v>
      </c>
      <c r="G1566" t="s">
        <v>3244</v>
      </c>
      <c r="H1566" t="s">
        <v>991</v>
      </c>
      <c r="I1566">
        <v>36</v>
      </c>
      <c r="J1566">
        <f t="shared" si="121"/>
        <v>1</v>
      </c>
      <c r="K1566">
        <f t="shared" ca="1" si="122"/>
        <v>0</v>
      </c>
      <c r="L1566">
        <f t="shared" si="123"/>
        <v>36</v>
      </c>
      <c r="M1566">
        <f t="shared" ca="1" si="124"/>
        <v>0</v>
      </c>
    </row>
    <row r="1567" spans="1:13" x14ac:dyDescent="0.3">
      <c r="A1567" t="s">
        <v>3245</v>
      </c>
      <c r="B1567" t="s">
        <v>3246</v>
      </c>
      <c r="C1567">
        <v>0</v>
      </c>
      <c r="D1567">
        <f t="shared" si="120"/>
        <v>1</v>
      </c>
      <c r="G1567" t="s">
        <v>3247</v>
      </c>
      <c r="H1567" t="s">
        <v>3061</v>
      </c>
      <c r="I1567">
        <v>23</v>
      </c>
      <c r="J1567">
        <f t="shared" si="121"/>
        <v>1</v>
      </c>
      <c r="K1567">
        <f t="shared" ca="1" si="122"/>
        <v>0</v>
      </c>
      <c r="L1567">
        <f t="shared" si="123"/>
        <v>23</v>
      </c>
      <c r="M1567">
        <f t="shared" ca="1" si="124"/>
        <v>0</v>
      </c>
    </row>
    <row r="1568" spans="1:13" x14ac:dyDescent="0.3">
      <c r="A1568" t="s">
        <v>2079</v>
      </c>
      <c r="B1568" t="s">
        <v>1</v>
      </c>
      <c r="C1568">
        <v>54</v>
      </c>
      <c r="D1568">
        <f t="shared" si="120"/>
        <v>0</v>
      </c>
      <c r="G1568" t="s">
        <v>3248</v>
      </c>
      <c r="H1568" t="s">
        <v>3063</v>
      </c>
      <c r="I1568">
        <v>23</v>
      </c>
      <c r="J1568">
        <f t="shared" si="121"/>
        <v>1</v>
      </c>
      <c r="K1568">
        <f t="shared" ca="1" si="122"/>
        <v>0</v>
      </c>
      <c r="L1568">
        <f t="shared" si="123"/>
        <v>23</v>
      </c>
      <c r="M1568">
        <f t="shared" ca="1" si="124"/>
        <v>0</v>
      </c>
    </row>
    <row r="1569" spans="1:13" x14ac:dyDescent="0.3">
      <c r="A1569" t="s">
        <v>3249</v>
      </c>
      <c r="B1569" t="s">
        <v>1398</v>
      </c>
      <c r="C1569">
        <v>15</v>
      </c>
      <c r="D1569">
        <f t="shared" si="120"/>
        <v>1</v>
      </c>
      <c r="G1569" t="s">
        <v>3250</v>
      </c>
      <c r="H1569" t="s">
        <v>74</v>
      </c>
      <c r="I1569">
        <v>62</v>
      </c>
      <c r="J1569">
        <f t="shared" si="121"/>
        <v>1</v>
      </c>
      <c r="K1569">
        <f t="shared" ca="1" si="122"/>
        <v>0</v>
      </c>
      <c r="L1569">
        <f t="shared" si="123"/>
        <v>62</v>
      </c>
      <c r="M1569">
        <f t="shared" ca="1" si="124"/>
        <v>0</v>
      </c>
    </row>
    <row r="1570" spans="1:13" x14ac:dyDescent="0.3">
      <c r="A1570" t="s">
        <v>3251</v>
      </c>
      <c r="B1570" t="s">
        <v>2182</v>
      </c>
      <c r="C1570">
        <v>15</v>
      </c>
      <c r="D1570">
        <f t="shared" si="120"/>
        <v>1</v>
      </c>
      <c r="G1570" t="s">
        <v>3252</v>
      </c>
      <c r="H1570" t="s">
        <v>3253</v>
      </c>
      <c r="I1570">
        <v>12</v>
      </c>
      <c r="J1570">
        <f t="shared" si="121"/>
        <v>1</v>
      </c>
      <c r="K1570">
        <f t="shared" ca="1" si="122"/>
        <v>0</v>
      </c>
      <c r="L1570">
        <f t="shared" si="123"/>
        <v>12</v>
      </c>
      <c r="M1570">
        <f t="shared" ca="1" si="124"/>
        <v>0</v>
      </c>
    </row>
    <row r="1571" spans="1:13" x14ac:dyDescent="0.3">
      <c r="A1571" t="s">
        <v>3254</v>
      </c>
      <c r="B1571" t="s">
        <v>3255</v>
      </c>
      <c r="C1571">
        <v>0</v>
      </c>
      <c r="D1571">
        <f t="shared" si="120"/>
        <v>1</v>
      </c>
      <c r="G1571" t="s">
        <v>3256</v>
      </c>
      <c r="H1571" t="s">
        <v>3257</v>
      </c>
      <c r="I1571">
        <v>0</v>
      </c>
      <c r="J1571">
        <f t="shared" si="121"/>
        <v>1</v>
      </c>
      <c r="K1571">
        <f t="shared" ca="1" si="122"/>
        <v>0</v>
      </c>
      <c r="L1571">
        <f t="shared" si="123"/>
        <v>0</v>
      </c>
      <c r="M1571">
        <f t="shared" ca="1" si="124"/>
        <v>0</v>
      </c>
    </row>
    <row r="1572" spans="1:13" x14ac:dyDescent="0.3">
      <c r="A1572" t="s">
        <v>3258</v>
      </c>
      <c r="B1572" t="s">
        <v>3259</v>
      </c>
      <c r="C1572">
        <v>0</v>
      </c>
      <c r="D1572">
        <f t="shared" si="120"/>
        <v>1</v>
      </c>
      <c r="G1572" t="s">
        <v>3260</v>
      </c>
      <c r="H1572" t="s">
        <v>2624</v>
      </c>
      <c r="I1572">
        <v>115</v>
      </c>
      <c r="J1572">
        <f t="shared" si="121"/>
        <v>1</v>
      </c>
      <c r="K1572">
        <f t="shared" ca="1" si="122"/>
        <v>0</v>
      </c>
      <c r="L1572">
        <f t="shared" si="123"/>
        <v>115</v>
      </c>
      <c r="M1572">
        <f t="shared" ca="1" si="124"/>
        <v>0</v>
      </c>
    </row>
    <row r="1573" spans="1:13" x14ac:dyDescent="0.3">
      <c r="A1573" t="s">
        <v>2080</v>
      </c>
      <c r="B1573" t="s">
        <v>495</v>
      </c>
      <c r="C1573">
        <v>13.5</v>
      </c>
      <c r="D1573">
        <f t="shared" si="120"/>
        <v>0</v>
      </c>
      <c r="G1573" t="s">
        <v>3261</v>
      </c>
      <c r="H1573" t="s">
        <v>2624</v>
      </c>
      <c r="I1573">
        <v>115</v>
      </c>
      <c r="J1573">
        <f t="shared" si="121"/>
        <v>1</v>
      </c>
      <c r="K1573">
        <f t="shared" ca="1" si="122"/>
        <v>0</v>
      </c>
      <c r="L1573">
        <f t="shared" si="123"/>
        <v>115</v>
      </c>
      <c r="M1573">
        <f t="shared" ca="1" si="124"/>
        <v>0</v>
      </c>
    </row>
    <row r="1574" spans="1:13" x14ac:dyDescent="0.3">
      <c r="A1574" t="s">
        <v>2082</v>
      </c>
      <c r="B1574" t="s">
        <v>799</v>
      </c>
      <c r="C1574">
        <v>13.5</v>
      </c>
      <c r="D1574">
        <f t="shared" si="120"/>
        <v>0</v>
      </c>
      <c r="G1574" t="s">
        <v>3262</v>
      </c>
      <c r="H1574" t="s">
        <v>3263</v>
      </c>
      <c r="I1574">
        <v>10.75</v>
      </c>
      <c r="J1574">
        <f t="shared" si="121"/>
        <v>1</v>
      </c>
      <c r="K1574">
        <f t="shared" ca="1" si="122"/>
        <v>0</v>
      </c>
      <c r="L1574">
        <f t="shared" si="123"/>
        <v>10.75</v>
      </c>
      <c r="M1574">
        <f t="shared" ca="1" si="124"/>
        <v>0</v>
      </c>
    </row>
    <row r="1575" spans="1:13" x14ac:dyDescent="0.3">
      <c r="A1575" t="s">
        <v>3264</v>
      </c>
      <c r="B1575" t="s">
        <v>3265</v>
      </c>
      <c r="C1575">
        <v>0</v>
      </c>
      <c r="D1575">
        <f t="shared" si="120"/>
        <v>1</v>
      </c>
      <c r="G1575" t="s">
        <v>3266</v>
      </c>
      <c r="H1575" t="s">
        <v>3267</v>
      </c>
      <c r="I1575">
        <v>21</v>
      </c>
      <c r="J1575">
        <f t="shared" si="121"/>
        <v>1</v>
      </c>
      <c r="K1575">
        <f t="shared" ca="1" si="122"/>
        <v>0</v>
      </c>
      <c r="L1575">
        <f t="shared" si="123"/>
        <v>21</v>
      </c>
      <c r="M1575">
        <f t="shared" ca="1" si="124"/>
        <v>0</v>
      </c>
    </row>
    <row r="1576" spans="1:13" x14ac:dyDescent="0.3">
      <c r="A1576" t="s">
        <v>3268</v>
      </c>
      <c r="B1576" t="s">
        <v>3265</v>
      </c>
      <c r="C1576">
        <v>9</v>
      </c>
      <c r="D1576">
        <f t="shared" si="120"/>
        <v>1</v>
      </c>
      <c r="G1576" t="s">
        <v>3269</v>
      </c>
      <c r="H1576" t="s">
        <v>1635</v>
      </c>
      <c r="I1576">
        <v>94</v>
      </c>
      <c r="J1576">
        <f t="shared" si="121"/>
        <v>1</v>
      </c>
      <c r="K1576">
        <f t="shared" ca="1" si="122"/>
        <v>0</v>
      </c>
      <c r="L1576">
        <f t="shared" si="123"/>
        <v>94</v>
      </c>
      <c r="M1576">
        <f t="shared" ca="1" si="124"/>
        <v>0</v>
      </c>
    </row>
    <row r="1577" spans="1:13" x14ac:dyDescent="0.3">
      <c r="A1577" t="s">
        <v>3270</v>
      </c>
      <c r="B1577" t="s">
        <v>3271</v>
      </c>
      <c r="C1577">
        <v>280</v>
      </c>
      <c r="D1577">
        <f t="shared" si="120"/>
        <v>1</v>
      </c>
      <c r="G1577" t="s">
        <v>3272</v>
      </c>
      <c r="H1577" t="s">
        <v>1551</v>
      </c>
      <c r="I1577">
        <v>53</v>
      </c>
      <c r="J1577">
        <f t="shared" si="121"/>
        <v>1</v>
      </c>
      <c r="K1577">
        <f t="shared" ca="1" si="122"/>
        <v>0</v>
      </c>
      <c r="L1577">
        <f t="shared" si="123"/>
        <v>53</v>
      </c>
      <c r="M1577">
        <f t="shared" ca="1" si="124"/>
        <v>0</v>
      </c>
    </row>
    <row r="1578" spans="1:13" x14ac:dyDescent="0.3">
      <c r="A1578" t="s">
        <v>2086</v>
      </c>
      <c r="B1578" t="s">
        <v>3125</v>
      </c>
      <c r="C1578">
        <v>230</v>
      </c>
      <c r="D1578">
        <f t="shared" si="120"/>
        <v>0</v>
      </c>
      <c r="G1578" t="s">
        <v>3273</v>
      </c>
      <c r="H1578" t="s">
        <v>3274</v>
      </c>
      <c r="I1578">
        <v>47</v>
      </c>
      <c r="J1578">
        <f t="shared" si="121"/>
        <v>1</v>
      </c>
      <c r="K1578">
        <f t="shared" ca="1" si="122"/>
        <v>0</v>
      </c>
      <c r="L1578">
        <f t="shared" si="123"/>
        <v>47</v>
      </c>
      <c r="M1578">
        <f t="shared" ca="1" si="124"/>
        <v>0</v>
      </c>
    </row>
    <row r="1579" spans="1:13" x14ac:dyDescent="0.3">
      <c r="A1579" t="s">
        <v>2089</v>
      </c>
      <c r="B1579" t="s">
        <v>3275</v>
      </c>
      <c r="C1579">
        <v>220</v>
      </c>
      <c r="D1579">
        <f t="shared" si="120"/>
        <v>0</v>
      </c>
      <c r="G1579" t="s">
        <v>3276</v>
      </c>
      <c r="H1579" t="s">
        <v>3277</v>
      </c>
      <c r="I1579">
        <v>8</v>
      </c>
      <c r="J1579">
        <f t="shared" si="121"/>
        <v>1</v>
      </c>
      <c r="K1579">
        <f t="shared" ca="1" si="122"/>
        <v>0</v>
      </c>
      <c r="L1579">
        <f t="shared" si="123"/>
        <v>8</v>
      </c>
      <c r="M1579">
        <f t="shared" ca="1" si="124"/>
        <v>0</v>
      </c>
    </row>
    <row r="1580" spans="1:13" x14ac:dyDescent="0.3">
      <c r="A1580" t="s">
        <v>2092</v>
      </c>
      <c r="B1580" t="s">
        <v>3278</v>
      </c>
      <c r="C1580">
        <v>220</v>
      </c>
      <c r="D1580">
        <f t="shared" si="120"/>
        <v>0</v>
      </c>
      <c r="G1580" t="s">
        <v>3279</v>
      </c>
      <c r="H1580" t="s">
        <v>3280</v>
      </c>
      <c r="I1580">
        <v>12</v>
      </c>
      <c r="J1580">
        <f t="shared" si="121"/>
        <v>1</v>
      </c>
      <c r="K1580">
        <f t="shared" ca="1" si="122"/>
        <v>0</v>
      </c>
      <c r="L1580">
        <f t="shared" si="123"/>
        <v>12</v>
      </c>
      <c r="M1580">
        <f t="shared" ca="1" si="124"/>
        <v>0</v>
      </c>
    </row>
    <row r="1581" spans="1:13" x14ac:dyDescent="0.3">
      <c r="A1581" t="s">
        <v>3281</v>
      </c>
      <c r="B1581" t="s">
        <v>3282</v>
      </c>
      <c r="C1581">
        <v>0</v>
      </c>
      <c r="D1581">
        <f t="shared" si="120"/>
        <v>1</v>
      </c>
      <c r="G1581" t="s">
        <v>3283</v>
      </c>
      <c r="H1581" t="s">
        <v>1364</v>
      </c>
      <c r="I1581">
        <v>288</v>
      </c>
      <c r="J1581">
        <f t="shared" si="121"/>
        <v>1</v>
      </c>
      <c r="K1581">
        <f t="shared" ca="1" si="122"/>
        <v>0</v>
      </c>
      <c r="L1581">
        <f t="shared" si="123"/>
        <v>288</v>
      </c>
      <c r="M1581">
        <f t="shared" ca="1" si="124"/>
        <v>0</v>
      </c>
    </row>
    <row r="1582" spans="1:13" x14ac:dyDescent="0.3">
      <c r="A1582" t="s">
        <v>3284</v>
      </c>
      <c r="B1582" t="s">
        <v>3285</v>
      </c>
      <c r="C1582">
        <v>0</v>
      </c>
      <c r="D1582">
        <f t="shared" si="120"/>
        <v>1</v>
      </c>
      <c r="G1582" t="s">
        <v>3286</v>
      </c>
      <c r="H1582" t="s">
        <v>250</v>
      </c>
      <c r="I1582">
        <v>86</v>
      </c>
      <c r="J1582">
        <f t="shared" si="121"/>
        <v>1</v>
      </c>
      <c r="K1582">
        <f t="shared" ca="1" si="122"/>
        <v>0</v>
      </c>
      <c r="L1582">
        <f t="shared" si="123"/>
        <v>86</v>
      </c>
      <c r="M1582">
        <f t="shared" ca="1" si="124"/>
        <v>0</v>
      </c>
    </row>
    <row r="1583" spans="1:13" x14ac:dyDescent="0.3">
      <c r="A1583" t="s">
        <v>3287</v>
      </c>
      <c r="B1583" t="s">
        <v>3288</v>
      </c>
      <c r="C1583">
        <v>0</v>
      </c>
      <c r="D1583">
        <f t="shared" si="120"/>
        <v>1</v>
      </c>
      <c r="G1583" t="s">
        <v>3289</v>
      </c>
      <c r="H1583" t="s">
        <v>118</v>
      </c>
      <c r="I1583">
        <v>15</v>
      </c>
      <c r="J1583">
        <f t="shared" si="121"/>
        <v>1</v>
      </c>
      <c r="K1583">
        <f t="shared" ca="1" si="122"/>
        <v>0</v>
      </c>
      <c r="L1583">
        <f t="shared" si="123"/>
        <v>15</v>
      </c>
      <c r="M1583">
        <f t="shared" ca="1" si="124"/>
        <v>0</v>
      </c>
    </row>
    <row r="1584" spans="1:13" x14ac:dyDescent="0.3">
      <c r="A1584" t="s">
        <v>3290</v>
      </c>
      <c r="B1584" t="s">
        <v>3291</v>
      </c>
      <c r="C1584">
        <v>0</v>
      </c>
      <c r="D1584">
        <f t="shared" si="120"/>
        <v>1</v>
      </c>
      <c r="G1584" t="s">
        <v>3292</v>
      </c>
      <c r="H1584" t="s">
        <v>250</v>
      </c>
      <c r="I1584">
        <v>102</v>
      </c>
      <c r="J1584">
        <f t="shared" si="121"/>
        <v>1</v>
      </c>
      <c r="K1584">
        <f t="shared" ca="1" si="122"/>
        <v>0</v>
      </c>
      <c r="L1584">
        <f t="shared" si="123"/>
        <v>102</v>
      </c>
      <c r="M1584">
        <f t="shared" ca="1" si="124"/>
        <v>0</v>
      </c>
    </row>
    <row r="1585" spans="1:13" x14ac:dyDescent="0.3">
      <c r="A1585" t="s">
        <v>2096</v>
      </c>
      <c r="B1585" t="s">
        <v>1681</v>
      </c>
      <c r="C1585">
        <v>202</v>
      </c>
      <c r="D1585">
        <f t="shared" si="120"/>
        <v>0</v>
      </c>
      <c r="G1585" t="s">
        <v>3293</v>
      </c>
      <c r="H1585" t="s">
        <v>250</v>
      </c>
      <c r="I1585">
        <v>102</v>
      </c>
      <c r="J1585">
        <f t="shared" si="121"/>
        <v>1</v>
      </c>
      <c r="K1585">
        <f t="shared" ca="1" si="122"/>
        <v>0</v>
      </c>
      <c r="L1585">
        <f t="shared" si="123"/>
        <v>102</v>
      </c>
      <c r="M1585">
        <f t="shared" ca="1" si="124"/>
        <v>0</v>
      </c>
    </row>
    <row r="1586" spans="1:13" x14ac:dyDescent="0.3">
      <c r="A1586" t="s">
        <v>3294</v>
      </c>
      <c r="B1586" t="s">
        <v>3295</v>
      </c>
      <c r="C1586">
        <v>0</v>
      </c>
      <c r="D1586">
        <f t="shared" si="120"/>
        <v>1</v>
      </c>
      <c r="G1586" t="s">
        <v>3296</v>
      </c>
      <c r="H1586" t="s">
        <v>3253</v>
      </c>
      <c r="I1586">
        <v>12</v>
      </c>
      <c r="J1586">
        <f t="shared" si="121"/>
        <v>1</v>
      </c>
      <c r="K1586">
        <f t="shared" ca="1" si="122"/>
        <v>0</v>
      </c>
      <c r="L1586">
        <f t="shared" si="123"/>
        <v>12</v>
      </c>
      <c r="M1586">
        <f t="shared" ca="1" si="124"/>
        <v>0</v>
      </c>
    </row>
    <row r="1587" spans="1:13" x14ac:dyDescent="0.3">
      <c r="A1587" t="s">
        <v>2097</v>
      </c>
      <c r="B1587" t="s">
        <v>1351</v>
      </c>
      <c r="C1587">
        <v>47</v>
      </c>
      <c r="D1587">
        <f t="shared" si="120"/>
        <v>0</v>
      </c>
      <c r="G1587" t="s">
        <v>3297</v>
      </c>
      <c r="H1587" t="s">
        <v>3257</v>
      </c>
      <c r="I1587">
        <v>12</v>
      </c>
      <c r="J1587">
        <f t="shared" si="121"/>
        <v>1</v>
      </c>
      <c r="K1587">
        <f t="shared" ca="1" si="122"/>
        <v>0</v>
      </c>
      <c r="L1587">
        <f t="shared" si="123"/>
        <v>12</v>
      </c>
      <c r="M1587">
        <f t="shared" ca="1" si="124"/>
        <v>0</v>
      </c>
    </row>
    <row r="1588" spans="1:13" x14ac:dyDescent="0.3">
      <c r="A1588" t="s">
        <v>3298</v>
      </c>
      <c r="B1588" t="s">
        <v>1605</v>
      </c>
      <c r="C1588">
        <v>56</v>
      </c>
      <c r="D1588">
        <f t="shared" si="120"/>
        <v>1</v>
      </c>
      <c r="G1588" t="s">
        <v>3299</v>
      </c>
      <c r="H1588" t="s">
        <v>3277</v>
      </c>
      <c r="I1588">
        <v>42.25</v>
      </c>
      <c r="J1588">
        <f t="shared" si="121"/>
        <v>1</v>
      </c>
      <c r="K1588">
        <f t="shared" ca="1" si="122"/>
        <v>0</v>
      </c>
      <c r="L1588">
        <f t="shared" si="123"/>
        <v>42.25</v>
      </c>
      <c r="M1588">
        <f t="shared" ca="1" si="124"/>
        <v>0</v>
      </c>
    </row>
    <row r="1589" spans="1:13" x14ac:dyDescent="0.3">
      <c r="A1589" t="s">
        <v>3300</v>
      </c>
      <c r="B1589" t="s">
        <v>1098</v>
      </c>
      <c r="C1589">
        <v>0</v>
      </c>
      <c r="D1589">
        <f t="shared" si="120"/>
        <v>1</v>
      </c>
      <c r="G1589" t="s">
        <v>3301</v>
      </c>
      <c r="H1589" t="s">
        <v>3280</v>
      </c>
      <c r="I1589">
        <v>18.5</v>
      </c>
      <c r="J1589">
        <f t="shared" si="121"/>
        <v>1</v>
      </c>
      <c r="K1589">
        <f t="shared" ca="1" si="122"/>
        <v>0</v>
      </c>
      <c r="L1589">
        <f t="shared" si="123"/>
        <v>18.5</v>
      </c>
      <c r="M1589">
        <f t="shared" ca="1" si="124"/>
        <v>0</v>
      </c>
    </row>
    <row r="1590" spans="1:13" x14ac:dyDescent="0.3">
      <c r="A1590" t="s">
        <v>3302</v>
      </c>
      <c r="B1590" t="s">
        <v>3303</v>
      </c>
      <c r="C1590">
        <v>0</v>
      </c>
      <c r="D1590">
        <f t="shared" si="120"/>
        <v>1</v>
      </c>
      <c r="G1590" t="s">
        <v>3304</v>
      </c>
      <c r="H1590" t="s">
        <v>250</v>
      </c>
      <c r="I1590">
        <v>86</v>
      </c>
      <c r="J1590">
        <f t="shared" si="121"/>
        <v>1</v>
      </c>
      <c r="K1590">
        <f t="shared" ca="1" si="122"/>
        <v>0</v>
      </c>
      <c r="L1590">
        <f t="shared" si="123"/>
        <v>86</v>
      </c>
      <c r="M1590">
        <f t="shared" ca="1" si="124"/>
        <v>0</v>
      </c>
    </row>
    <row r="1591" spans="1:13" x14ac:dyDescent="0.3">
      <c r="A1591" t="s">
        <v>3305</v>
      </c>
      <c r="B1591" t="s">
        <v>3306</v>
      </c>
      <c r="C1591">
        <v>0</v>
      </c>
      <c r="D1591">
        <f t="shared" si="120"/>
        <v>1</v>
      </c>
      <c r="G1591" t="s">
        <v>3307</v>
      </c>
      <c r="H1591" t="s">
        <v>250</v>
      </c>
      <c r="I1591">
        <v>104</v>
      </c>
      <c r="J1591">
        <f t="shared" si="121"/>
        <v>1</v>
      </c>
      <c r="K1591">
        <f t="shared" ca="1" si="122"/>
        <v>0</v>
      </c>
      <c r="L1591">
        <f t="shared" si="123"/>
        <v>104</v>
      </c>
      <c r="M1591">
        <f t="shared" ca="1" si="124"/>
        <v>0</v>
      </c>
    </row>
    <row r="1592" spans="1:13" x14ac:dyDescent="0.3">
      <c r="A1592" t="s">
        <v>3308</v>
      </c>
      <c r="B1592" t="s">
        <v>3309</v>
      </c>
      <c r="C1592">
        <v>0</v>
      </c>
      <c r="D1592">
        <f t="shared" si="120"/>
        <v>1</v>
      </c>
      <c r="G1592" t="s">
        <v>3310</v>
      </c>
      <c r="H1592" t="s">
        <v>3311</v>
      </c>
      <c r="I1592">
        <v>4.75</v>
      </c>
      <c r="J1592">
        <f t="shared" si="121"/>
        <v>1</v>
      </c>
      <c r="K1592">
        <f t="shared" ca="1" si="122"/>
        <v>0</v>
      </c>
      <c r="L1592">
        <f t="shared" si="123"/>
        <v>4.75</v>
      </c>
      <c r="M1592">
        <f t="shared" ca="1" si="124"/>
        <v>0</v>
      </c>
    </row>
    <row r="1593" spans="1:13" x14ac:dyDescent="0.3">
      <c r="A1593" t="s">
        <v>2099</v>
      </c>
      <c r="B1593" t="s">
        <v>2100</v>
      </c>
      <c r="C1593">
        <v>0.55000000000000004</v>
      </c>
      <c r="D1593">
        <f t="shared" si="120"/>
        <v>0</v>
      </c>
      <c r="G1593" t="s">
        <v>3312</v>
      </c>
      <c r="H1593" t="s">
        <v>3313</v>
      </c>
      <c r="I1593">
        <v>2.2000000000000002</v>
      </c>
      <c r="J1593">
        <f t="shared" si="121"/>
        <v>1</v>
      </c>
      <c r="K1593">
        <f t="shared" ca="1" si="122"/>
        <v>0</v>
      </c>
      <c r="L1593">
        <f t="shared" si="123"/>
        <v>2.2000000000000002</v>
      </c>
      <c r="M1593">
        <f t="shared" ca="1" si="124"/>
        <v>0</v>
      </c>
    </row>
    <row r="1594" spans="1:13" x14ac:dyDescent="0.3">
      <c r="A1594" t="s">
        <v>3314</v>
      </c>
      <c r="B1594" t="s">
        <v>2069</v>
      </c>
      <c r="C1594">
        <v>18.5</v>
      </c>
      <c r="D1594">
        <f t="shared" si="120"/>
        <v>1</v>
      </c>
      <c r="G1594" t="s">
        <v>3315</v>
      </c>
      <c r="H1594" t="s">
        <v>3316</v>
      </c>
      <c r="I1594">
        <v>25</v>
      </c>
      <c r="J1594">
        <f t="shared" si="121"/>
        <v>1</v>
      </c>
      <c r="K1594">
        <f t="shared" ca="1" si="122"/>
        <v>0</v>
      </c>
      <c r="L1594">
        <f t="shared" si="123"/>
        <v>25</v>
      </c>
      <c r="M1594">
        <f t="shared" ca="1" si="124"/>
        <v>0</v>
      </c>
    </row>
    <row r="1595" spans="1:13" x14ac:dyDescent="0.3">
      <c r="A1595" t="s">
        <v>3317</v>
      </c>
      <c r="B1595" t="s">
        <v>336</v>
      </c>
      <c r="C1595">
        <v>44</v>
      </c>
      <c r="D1595">
        <f t="shared" si="120"/>
        <v>1</v>
      </c>
      <c r="G1595" t="s">
        <v>3318</v>
      </c>
      <c r="H1595" t="s">
        <v>3319</v>
      </c>
      <c r="I1595">
        <v>7.5</v>
      </c>
      <c r="J1595">
        <f t="shared" si="121"/>
        <v>1</v>
      </c>
      <c r="K1595">
        <f t="shared" ca="1" si="122"/>
        <v>0</v>
      </c>
      <c r="L1595">
        <f t="shared" si="123"/>
        <v>7.5</v>
      </c>
      <c r="M1595">
        <f t="shared" ca="1" si="124"/>
        <v>0</v>
      </c>
    </row>
    <row r="1596" spans="1:13" x14ac:dyDescent="0.3">
      <c r="A1596" t="s">
        <v>3320</v>
      </c>
      <c r="B1596" t="s">
        <v>322</v>
      </c>
      <c r="C1596">
        <v>12</v>
      </c>
      <c r="D1596">
        <f t="shared" si="120"/>
        <v>1</v>
      </c>
      <c r="G1596" t="s">
        <v>3321</v>
      </c>
      <c r="H1596" t="s">
        <v>2015</v>
      </c>
      <c r="I1596">
        <v>180</v>
      </c>
      <c r="J1596">
        <f t="shared" si="121"/>
        <v>1</v>
      </c>
      <c r="K1596">
        <f t="shared" ca="1" si="122"/>
        <v>0</v>
      </c>
      <c r="L1596">
        <f t="shared" si="123"/>
        <v>180</v>
      </c>
      <c r="M1596">
        <f t="shared" ca="1" si="124"/>
        <v>0</v>
      </c>
    </row>
    <row r="1597" spans="1:13" x14ac:dyDescent="0.3">
      <c r="A1597" t="s">
        <v>2102</v>
      </c>
      <c r="B1597" t="s">
        <v>1511</v>
      </c>
      <c r="C1597">
        <v>86</v>
      </c>
      <c r="D1597">
        <f t="shared" si="120"/>
        <v>0</v>
      </c>
      <c r="G1597" t="s">
        <v>3322</v>
      </c>
      <c r="H1597" t="s">
        <v>3323</v>
      </c>
      <c r="I1597">
        <v>30</v>
      </c>
      <c r="J1597">
        <f t="shared" si="121"/>
        <v>1</v>
      </c>
      <c r="K1597">
        <f t="shared" ca="1" si="122"/>
        <v>0</v>
      </c>
      <c r="L1597">
        <f t="shared" si="123"/>
        <v>30</v>
      </c>
      <c r="M1597">
        <f t="shared" ca="1" si="124"/>
        <v>0</v>
      </c>
    </row>
    <row r="1598" spans="1:13" x14ac:dyDescent="0.3">
      <c r="A1598" t="s">
        <v>2103</v>
      </c>
      <c r="B1598" t="s">
        <v>1508</v>
      </c>
      <c r="C1598">
        <v>86</v>
      </c>
      <c r="D1598">
        <f t="shared" si="120"/>
        <v>0</v>
      </c>
      <c r="G1598" t="s">
        <v>3324</v>
      </c>
      <c r="H1598" t="s">
        <v>3325</v>
      </c>
      <c r="I1598">
        <v>24</v>
      </c>
      <c r="J1598">
        <f t="shared" si="121"/>
        <v>1</v>
      </c>
      <c r="K1598">
        <f t="shared" ca="1" si="122"/>
        <v>0</v>
      </c>
      <c r="L1598">
        <f t="shared" si="123"/>
        <v>24</v>
      </c>
      <c r="M1598">
        <f t="shared" ca="1" si="124"/>
        <v>0</v>
      </c>
    </row>
    <row r="1599" spans="1:13" x14ac:dyDescent="0.3">
      <c r="A1599" t="s">
        <v>2105</v>
      </c>
      <c r="B1599" t="s">
        <v>190</v>
      </c>
      <c r="C1599">
        <v>204</v>
      </c>
      <c r="D1599">
        <f t="shared" si="120"/>
        <v>0</v>
      </c>
      <c r="G1599" t="s">
        <v>3326</v>
      </c>
      <c r="H1599" t="s">
        <v>3327</v>
      </c>
      <c r="I1599">
        <v>28</v>
      </c>
      <c r="J1599">
        <f t="shared" si="121"/>
        <v>1</v>
      </c>
      <c r="K1599">
        <f t="shared" ca="1" si="122"/>
        <v>0</v>
      </c>
      <c r="L1599">
        <f t="shared" si="123"/>
        <v>28</v>
      </c>
      <c r="M1599">
        <f t="shared" ca="1" si="124"/>
        <v>0</v>
      </c>
    </row>
    <row r="1600" spans="1:13" x14ac:dyDescent="0.3">
      <c r="A1600" t="s">
        <v>3328</v>
      </c>
      <c r="B1600" t="s">
        <v>193</v>
      </c>
      <c r="C1600">
        <v>19.11</v>
      </c>
      <c r="D1600">
        <f t="shared" si="120"/>
        <v>1</v>
      </c>
      <c r="G1600" t="s">
        <v>3329</v>
      </c>
      <c r="H1600" t="s">
        <v>3330</v>
      </c>
      <c r="I1600">
        <v>0</v>
      </c>
      <c r="J1600">
        <f t="shared" si="121"/>
        <v>1</v>
      </c>
      <c r="K1600">
        <f t="shared" ca="1" si="122"/>
        <v>0</v>
      </c>
      <c r="L1600">
        <f t="shared" si="123"/>
        <v>0</v>
      </c>
      <c r="M1600">
        <f t="shared" ca="1" si="124"/>
        <v>0</v>
      </c>
    </row>
    <row r="1601" spans="1:13" x14ac:dyDescent="0.3">
      <c r="A1601" t="s">
        <v>3331</v>
      </c>
      <c r="B1601" t="s">
        <v>196</v>
      </c>
      <c r="C1601">
        <v>0</v>
      </c>
      <c r="D1601">
        <f t="shared" si="120"/>
        <v>1</v>
      </c>
      <c r="G1601" t="s">
        <v>3332</v>
      </c>
      <c r="H1601" t="s">
        <v>3333</v>
      </c>
      <c r="I1601">
        <v>64</v>
      </c>
      <c r="J1601">
        <f t="shared" si="121"/>
        <v>1</v>
      </c>
      <c r="K1601">
        <f t="shared" ca="1" si="122"/>
        <v>0</v>
      </c>
      <c r="L1601">
        <f t="shared" si="123"/>
        <v>64</v>
      </c>
      <c r="M1601">
        <f t="shared" ca="1" si="124"/>
        <v>0</v>
      </c>
    </row>
    <row r="1602" spans="1:13" x14ac:dyDescent="0.3">
      <c r="A1602" t="s">
        <v>3334</v>
      </c>
      <c r="B1602" t="s">
        <v>200</v>
      </c>
      <c r="C1602">
        <v>0</v>
      </c>
      <c r="D1602">
        <f t="shared" si="120"/>
        <v>1</v>
      </c>
      <c r="G1602" t="s">
        <v>3335</v>
      </c>
      <c r="H1602" t="s">
        <v>3336</v>
      </c>
      <c r="I1602">
        <v>1.05</v>
      </c>
      <c r="J1602">
        <f t="shared" si="121"/>
        <v>1</v>
      </c>
      <c r="K1602">
        <f t="shared" ca="1" si="122"/>
        <v>0</v>
      </c>
      <c r="L1602">
        <f t="shared" si="123"/>
        <v>1.05</v>
      </c>
      <c r="M1602">
        <f t="shared" ca="1" si="124"/>
        <v>0</v>
      </c>
    </row>
    <row r="1603" spans="1:13" x14ac:dyDescent="0.3">
      <c r="A1603" t="s">
        <v>3337</v>
      </c>
      <c r="B1603" t="s">
        <v>204</v>
      </c>
      <c r="C1603">
        <v>146</v>
      </c>
      <c r="D1603">
        <f t="shared" si="120"/>
        <v>1</v>
      </c>
      <c r="G1603" t="s">
        <v>3338</v>
      </c>
      <c r="H1603" t="s">
        <v>3336</v>
      </c>
      <c r="I1603">
        <v>1.3</v>
      </c>
      <c r="J1603">
        <f t="shared" si="121"/>
        <v>1</v>
      </c>
      <c r="K1603">
        <f t="shared" ca="1" si="122"/>
        <v>0</v>
      </c>
      <c r="L1603">
        <f t="shared" si="123"/>
        <v>1.3</v>
      </c>
      <c r="M1603">
        <f t="shared" ca="1" si="124"/>
        <v>0</v>
      </c>
    </row>
    <row r="1604" spans="1:13" x14ac:dyDescent="0.3">
      <c r="A1604" t="s">
        <v>2106</v>
      </c>
      <c r="B1604" t="s">
        <v>2107</v>
      </c>
      <c r="C1604">
        <v>0.55000000000000004</v>
      </c>
      <c r="D1604">
        <f t="shared" si="120"/>
        <v>0</v>
      </c>
      <c r="G1604" t="s">
        <v>3339</v>
      </c>
      <c r="H1604" t="s">
        <v>3340</v>
      </c>
      <c r="I1604">
        <v>2</v>
      </c>
      <c r="J1604">
        <f t="shared" si="121"/>
        <v>1</v>
      </c>
      <c r="K1604">
        <f t="shared" ca="1" si="122"/>
        <v>0</v>
      </c>
      <c r="L1604">
        <f t="shared" si="123"/>
        <v>2</v>
      </c>
      <c r="M1604">
        <f t="shared" ca="1" si="124"/>
        <v>0</v>
      </c>
    </row>
    <row r="1605" spans="1:13" x14ac:dyDescent="0.3">
      <c r="A1605" t="s">
        <v>2108</v>
      </c>
      <c r="B1605" t="s">
        <v>190</v>
      </c>
      <c r="C1605">
        <v>158</v>
      </c>
      <c r="D1605">
        <f t="shared" ref="D1605:D1668" si="125">IF(ISERROR(MATCH(A1605,CartN,0)),1,0)</f>
        <v>0</v>
      </c>
      <c r="G1605" t="s">
        <v>3341</v>
      </c>
      <c r="H1605" t="s">
        <v>488</v>
      </c>
      <c r="I1605">
        <v>3</v>
      </c>
      <c r="J1605">
        <f t="shared" ref="J1605:J1668" si="126">IF(ISERROR(MATCH(G1605,CartN1,0)),1,0)</f>
        <v>1</v>
      </c>
      <c r="K1605">
        <f t="shared" ref="K1605:K1668" ca="1" si="127">IFERROR(OFFSET($A$4,MATCH(G1605,CartN1,0),2),0)</f>
        <v>0</v>
      </c>
      <c r="L1605">
        <f t="shared" si="123"/>
        <v>3</v>
      </c>
      <c r="M1605">
        <f t="shared" ca="1" si="124"/>
        <v>0</v>
      </c>
    </row>
    <row r="1606" spans="1:13" x14ac:dyDescent="0.3">
      <c r="A1606" t="s">
        <v>3342</v>
      </c>
      <c r="B1606" t="s">
        <v>193</v>
      </c>
      <c r="C1606">
        <v>0</v>
      </c>
      <c r="D1606">
        <f t="shared" si="125"/>
        <v>1</v>
      </c>
      <c r="G1606" t="s">
        <v>3343</v>
      </c>
      <c r="H1606" t="s">
        <v>613</v>
      </c>
      <c r="I1606">
        <v>7</v>
      </c>
      <c r="J1606">
        <f t="shared" si="126"/>
        <v>1</v>
      </c>
      <c r="K1606">
        <f t="shared" ca="1" si="127"/>
        <v>0</v>
      </c>
      <c r="L1606">
        <f t="shared" ref="L1606:L1669" si="128">IF(J1606=1,I1606,IF(K1606&lt;=I1606,K1606,I1606))</f>
        <v>7</v>
      </c>
      <c r="M1606">
        <f t="shared" ref="M1606:M1669" ca="1" si="129">IF(AND(I1606&gt;0,K1606&gt;0),I1606-K1606,0)</f>
        <v>0</v>
      </c>
    </row>
    <row r="1607" spans="1:13" x14ac:dyDescent="0.3">
      <c r="A1607" t="s">
        <v>3344</v>
      </c>
      <c r="B1607" t="s">
        <v>196</v>
      </c>
      <c r="C1607">
        <v>0</v>
      </c>
      <c r="D1607">
        <f t="shared" si="125"/>
        <v>1</v>
      </c>
      <c r="G1607" t="s">
        <v>3345</v>
      </c>
      <c r="H1607" t="s">
        <v>613</v>
      </c>
      <c r="I1607">
        <v>7</v>
      </c>
      <c r="J1607">
        <f t="shared" si="126"/>
        <v>1</v>
      </c>
      <c r="K1607">
        <f t="shared" ca="1" si="127"/>
        <v>0</v>
      </c>
      <c r="L1607">
        <f t="shared" si="128"/>
        <v>7</v>
      </c>
      <c r="M1607">
        <f t="shared" ca="1" si="129"/>
        <v>0</v>
      </c>
    </row>
    <row r="1608" spans="1:13" x14ac:dyDescent="0.3">
      <c r="A1608" t="s">
        <v>3346</v>
      </c>
      <c r="B1608" t="s">
        <v>200</v>
      </c>
      <c r="C1608">
        <v>0</v>
      </c>
      <c r="D1608">
        <f t="shared" si="125"/>
        <v>1</v>
      </c>
      <c r="G1608" t="s">
        <v>3347</v>
      </c>
      <c r="H1608" t="s">
        <v>3336</v>
      </c>
      <c r="I1608">
        <v>0.7</v>
      </c>
      <c r="J1608">
        <f t="shared" si="126"/>
        <v>1</v>
      </c>
      <c r="K1608">
        <f t="shared" ca="1" si="127"/>
        <v>0</v>
      </c>
      <c r="L1608">
        <f t="shared" si="128"/>
        <v>0.7</v>
      </c>
      <c r="M1608">
        <f t="shared" ca="1" si="129"/>
        <v>0</v>
      </c>
    </row>
    <row r="1609" spans="1:13" x14ac:dyDescent="0.3">
      <c r="A1609" t="s">
        <v>2109</v>
      </c>
      <c r="B1609" t="s">
        <v>190</v>
      </c>
      <c r="C1609">
        <v>82</v>
      </c>
      <c r="D1609">
        <f t="shared" si="125"/>
        <v>0</v>
      </c>
      <c r="G1609" t="s">
        <v>3348</v>
      </c>
      <c r="H1609" t="s">
        <v>3349</v>
      </c>
      <c r="I1609">
        <v>6.75</v>
      </c>
      <c r="J1609">
        <f t="shared" si="126"/>
        <v>1</v>
      </c>
      <c r="K1609">
        <f t="shared" ca="1" si="127"/>
        <v>0</v>
      </c>
      <c r="L1609">
        <f t="shared" si="128"/>
        <v>6.75</v>
      </c>
      <c r="M1609">
        <f t="shared" ca="1" si="129"/>
        <v>0</v>
      </c>
    </row>
    <row r="1610" spans="1:13" x14ac:dyDescent="0.3">
      <c r="A1610" t="s">
        <v>3350</v>
      </c>
      <c r="B1610" t="s">
        <v>193</v>
      </c>
      <c r="C1610">
        <v>0</v>
      </c>
      <c r="D1610">
        <f t="shared" si="125"/>
        <v>1</v>
      </c>
      <c r="G1610" t="s">
        <v>3351</v>
      </c>
      <c r="H1610" t="s">
        <v>294</v>
      </c>
      <c r="I1610">
        <v>46</v>
      </c>
      <c r="J1610">
        <f t="shared" si="126"/>
        <v>1</v>
      </c>
      <c r="K1610">
        <f t="shared" ca="1" si="127"/>
        <v>0</v>
      </c>
      <c r="L1610">
        <f t="shared" si="128"/>
        <v>46</v>
      </c>
      <c r="M1610">
        <f t="shared" ca="1" si="129"/>
        <v>0</v>
      </c>
    </row>
    <row r="1611" spans="1:13" x14ac:dyDescent="0.3">
      <c r="A1611" t="s">
        <v>3352</v>
      </c>
      <c r="B1611" t="s">
        <v>196</v>
      </c>
      <c r="C1611">
        <v>0</v>
      </c>
      <c r="D1611">
        <f t="shared" si="125"/>
        <v>1</v>
      </c>
      <c r="G1611" t="s">
        <v>3353</v>
      </c>
      <c r="H1611" t="s">
        <v>2624</v>
      </c>
      <c r="I1611">
        <v>48</v>
      </c>
      <c r="J1611">
        <f t="shared" si="126"/>
        <v>1</v>
      </c>
      <c r="K1611">
        <f t="shared" ca="1" si="127"/>
        <v>0</v>
      </c>
      <c r="L1611">
        <f t="shared" si="128"/>
        <v>48</v>
      </c>
      <c r="M1611">
        <f t="shared" ca="1" si="129"/>
        <v>0</v>
      </c>
    </row>
    <row r="1612" spans="1:13" x14ac:dyDescent="0.3">
      <c r="A1612" t="s">
        <v>3354</v>
      </c>
      <c r="B1612" t="s">
        <v>200</v>
      </c>
      <c r="C1612">
        <v>0</v>
      </c>
      <c r="D1612">
        <f t="shared" si="125"/>
        <v>1</v>
      </c>
      <c r="G1612" t="s">
        <v>3355</v>
      </c>
      <c r="H1612" t="s">
        <v>2624</v>
      </c>
      <c r="I1612">
        <v>48</v>
      </c>
      <c r="J1612">
        <f t="shared" si="126"/>
        <v>1</v>
      </c>
      <c r="K1612">
        <f t="shared" ca="1" si="127"/>
        <v>0</v>
      </c>
      <c r="L1612">
        <f t="shared" si="128"/>
        <v>48</v>
      </c>
      <c r="M1612">
        <f t="shared" ca="1" si="129"/>
        <v>0</v>
      </c>
    </row>
    <row r="1613" spans="1:13" x14ac:dyDescent="0.3">
      <c r="A1613" t="s">
        <v>3356</v>
      </c>
      <c r="B1613" t="s">
        <v>204</v>
      </c>
      <c r="C1613">
        <v>0</v>
      </c>
      <c r="D1613">
        <f t="shared" si="125"/>
        <v>1</v>
      </c>
      <c r="G1613" t="s">
        <v>3357</v>
      </c>
      <c r="H1613" t="s">
        <v>839</v>
      </c>
      <c r="I1613">
        <v>0</v>
      </c>
      <c r="J1613">
        <f t="shared" si="126"/>
        <v>1</v>
      </c>
      <c r="K1613">
        <f t="shared" ca="1" si="127"/>
        <v>0</v>
      </c>
      <c r="L1613">
        <f t="shared" si="128"/>
        <v>0</v>
      </c>
      <c r="M1613">
        <f t="shared" ca="1" si="129"/>
        <v>0</v>
      </c>
    </row>
    <row r="1614" spans="1:13" x14ac:dyDescent="0.3">
      <c r="A1614" t="s">
        <v>2110</v>
      </c>
      <c r="B1614" t="s">
        <v>18</v>
      </c>
      <c r="C1614">
        <v>8.4</v>
      </c>
      <c r="D1614">
        <f t="shared" si="125"/>
        <v>0</v>
      </c>
      <c r="G1614" t="s">
        <v>3358</v>
      </c>
      <c r="H1614" t="s">
        <v>137</v>
      </c>
      <c r="I1614">
        <v>17</v>
      </c>
      <c r="J1614">
        <f t="shared" si="126"/>
        <v>1</v>
      </c>
      <c r="K1614">
        <f t="shared" ca="1" si="127"/>
        <v>0</v>
      </c>
      <c r="L1614">
        <f t="shared" si="128"/>
        <v>17</v>
      </c>
      <c r="M1614">
        <f t="shared" ca="1" si="129"/>
        <v>0</v>
      </c>
    </row>
    <row r="1615" spans="1:13" x14ac:dyDescent="0.3">
      <c r="A1615" t="s">
        <v>2113</v>
      </c>
      <c r="B1615" t="s">
        <v>2114</v>
      </c>
      <c r="C1615">
        <v>7</v>
      </c>
      <c r="D1615">
        <f t="shared" si="125"/>
        <v>0</v>
      </c>
      <c r="G1615" t="s">
        <v>3359</v>
      </c>
      <c r="H1615" t="s">
        <v>264</v>
      </c>
      <c r="I1615">
        <v>8.75</v>
      </c>
      <c r="J1615">
        <f t="shared" si="126"/>
        <v>1</v>
      </c>
      <c r="K1615">
        <f t="shared" ca="1" si="127"/>
        <v>0</v>
      </c>
      <c r="L1615">
        <f t="shared" si="128"/>
        <v>8.75</v>
      </c>
      <c r="M1615">
        <f t="shared" ca="1" si="129"/>
        <v>0</v>
      </c>
    </row>
    <row r="1616" spans="1:13" x14ac:dyDescent="0.3">
      <c r="A1616" t="s">
        <v>2116</v>
      </c>
      <c r="B1616" t="s">
        <v>1100</v>
      </c>
      <c r="C1616">
        <v>53</v>
      </c>
      <c r="D1616">
        <f t="shared" si="125"/>
        <v>0</v>
      </c>
      <c r="G1616" t="s">
        <v>3360</v>
      </c>
      <c r="H1616" t="s">
        <v>2680</v>
      </c>
      <c r="I1616">
        <v>115</v>
      </c>
      <c r="J1616">
        <f t="shared" si="126"/>
        <v>1</v>
      </c>
      <c r="K1616">
        <f t="shared" ca="1" si="127"/>
        <v>0</v>
      </c>
      <c r="L1616">
        <f t="shared" si="128"/>
        <v>115</v>
      </c>
      <c r="M1616">
        <f t="shared" ca="1" si="129"/>
        <v>0</v>
      </c>
    </row>
    <row r="1617" spans="1:13" x14ac:dyDescent="0.3">
      <c r="A1617" t="s">
        <v>3361</v>
      </c>
      <c r="B1617" t="s">
        <v>469</v>
      </c>
      <c r="C1617">
        <v>0</v>
      </c>
      <c r="D1617">
        <f t="shared" si="125"/>
        <v>1</v>
      </c>
      <c r="G1617" t="s">
        <v>3362</v>
      </c>
      <c r="H1617" t="s">
        <v>2684</v>
      </c>
      <c r="I1617">
        <v>105</v>
      </c>
      <c r="J1617">
        <f t="shared" si="126"/>
        <v>1</v>
      </c>
      <c r="K1617">
        <f t="shared" ca="1" si="127"/>
        <v>0</v>
      </c>
      <c r="L1617">
        <f t="shared" si="128"/>
        <v>105</v>
      </c>
      <c r="M1617">
        <f t="shared" ca="1" si="129"/>
        <v>0</v>
      </c>
    </row>
    <row r="1618" spans="1:13" x14ac:dyDescent="0.3">
      <c r="A1618" t="s">
        <v>2119</v>
      </c>
      <c r="B1618" t="s">
        <v>1511</v>
      </c>
      <c r="C1618">
        <v>75</v>
      </c>
      <c r="D1618">
        <f t="shared" si="125"/>
        <v>0</v>
      </c>
      <c r="G1618" t="s">
        <v>3363</v>
      </c>
      <c r="H1618" t="s">
        <v>3364</v>
      </c>
      <c r="I1618">
        <v>78</v>
      </c>
      <c r="J1618">
        <f t="shared" si="126"/>
        <v>1</v>
      </c>
      <c r="K1618">
        <f t="shared" ca="1" si="127"/>
        <v>0</v>
      </c>
      <c r="L1618">
        <f t="shared" si="128"/>
        <v>78</v>
      </c>
      <c r="M1618">
        <f t="shared" ca="1" si="129"/>
        <v>0</v>
      </c>
    </row>
    <row r="1619" spans="1:13" x14ac:dyDescent="0.3">
      <c r="A1619" t="s">
        <v>2121</v>
      </c>
      <c r="B1619" t="s">
        <v>1508</v>
      </c>
      <c r="C1619">
        <v>101</v>
      </c>
      <c r="D1619">
        <f t="shared" si="125"/>
        <v>0</v>
      </c>
      <c r="G1619" t="s">
        <v>3365</v>
      </c>
      <c r="H1619" t="s">
        <v>288</v>
      </c>
      <c r="I1619">
        <v>26</v>
      </c>
      <c r="J1619">
        <f t="shared" si="126"/>
        <v>1</v>
      </c>
      <c r="K1619">
        <f t="shared" ca="1" si="127"/>
        <v>0</v>
      </c>
      <c r="L1619">
        <f t="shared" si="128"/>
        <v>26</v>
      </c>
      <c r="M1619">
        <f t="shared" ca="1" si="129"/>
        <v>0</v>
      </c>
    </row>
    <row r="1620" spans="1:13" x14ac:dyDescent="0.3">
      <c r="A1620" t="s">
        <v>2122</v>
      </c>
      <c r="B1620" t="s">
        <v>534</v>
      </c>
      <c r="C1620">
        <v>2.75</v>
      </c>
      <c r="D1620">
        <f t="shared" si="125"/>
        <v>0</v>
      </c>
      <c r="G1620" t="s">
        <v>3366</v>
      </c>
      <c r="H1620" t="s">
        <v>262</v>
      </c>
      <c r="I1620">
        <v>30</v>
      </c>
      <c r="J1620">
        <f t="shared" si="126"/>
        <v>1</v>
      </c>
      <c r="K1620">
        <f t="shared" ca="1" si="127"/>
        <v>0</v>
      </c>
      <c r="L1620">
        <f t="shared" si="128"/>
        <v>30</v>
      </c>
      <c r="M1620">
        <f t="shared" ca="1" si="129"/>
        <v>0</v>
      </c>
    </row>
    <row r="1621" spans="1:13" x14ac:dyDescent="0.3">
      <c r="A1621" t="s">
        <v>2125</v>
      </c>
      <c r="B1621" t="s">
        <v>1681</v>
      </c>
      <c r="C1621">
        <v>202</v>
      </c>
      <c r="D1621">
        <f t="shared" si="125"/>
        <v>0</v>
      </c>
      <c r="G1621" t="s">
        <v>3367</v>
      </c>
      <c r="H1621" t="s">
        <v>1772</v>
      </c>
      <c r="I1621">
        <v>0</v>
      </c>
      <c r="J1621">
        <f t="shared" si="126"/>
        <v>1</v>
      </c>
      <c r="K1621">
        <f t="shared" ca="1" si="127"/>
        <v>0</v>
      </c>
      <c r="L1621">
        <f t="shared" si="128"/>
        <v>0</v>
      </c>
      <c r="M1621">
        <f t="shared" ca="1" si="129"/>
        <v>0</v>
      </c>
    </row>
    <row r="1622" spans="1:13" x14ac:dyDescent="0.3">
      <c r="A1622" t="s">
        <v>2126</v>
      </c>
      <c r="B1622" t="s">
        <v>2127</v>
      </c>
      <c r="C1622">
        <v>18</v>
      </c>
      <c r="D1622">
        <f t="shared" si="125"/>
        <v>0</v>
      </c>
      <c r="G1622" t="s">
        <v>3368</v>
      </c>
      <c r="H1622" t="s">
        <v>3369</v>
      </c>
      <c r="I1622">
        <v>75</v>
      </c>
      <c r="J1622">
        <f t="shared" si="126"/>
        <v>1</v>
      </c>
      <c r="K1622">
        <f t="shared" ca="1" si="127"/>
        <v>0</v>
      </c>
      <c r="L1622">
        <f t="shared" si="128"/>
        <v>75</v>
      </c>
      <c r="M1622">
        <f t="shared" ca="1" si="129"/>
        <v>0</v>
      </c>
    </row>
    <row r="1623" spans="1:13" x14ac:dyDescent="0.3">
      <c r="A1623" t="s">
        <v>2130</v>
      </c>
      <c r="B1623" t="s">
        <v>799</v>
      </c>
      <c r="C1623">
        <v>14.5</v>
      </c>
      <c r="D1623">
        <f t="shared" si="125"/>
        <v>0</v>
      </c>
      <c r="G1623" t="s">
        <v>3370</v>
      </c>
      <c r="H1623" t="s">
        <v>3364</v>
      </c>
      <c r="I1623">
        <v>100</v>
      </c>
      <c r="J1623">
        <f t="shared" si="126"/>
        <v>1</v>
      </c>
      <c r="K1623">
        <f t="shared" ca="1" si="127"/>
        <v>0</v>
      </c>
      <c r="L1623">
        <f t="shared" si="128"/>
        <v>100</v>
      </c>
      <c r="M1623">
        <f t="shared" ca="1" si="129"/>
        <v>0</v>
      </c>
    </row>
    <row r="1624" spans="1:13" x14ac:dyDescent="0.3">
      <c r="A1624" t="s">
        <v>2134</v>
      </c>
      <c r="B1624" t="s">
        <v>69</v>
      </c>
      <c r="C1624">
        <v>32</v>
      </c>
      <c r="D1624">
        <f t="shared" si="125"/>
        <v>0</v>
      </c>
      <c r="G1624" t="s">
        <v>3371</v>
      </c>
      <c r="H1624" t="s">
        <v>3372</v>
      </c>
      <c r="I1624">
        <v>70</v>
      </c>
      <c r="J1624">
        <f t="shared" si="126"/>
        <v>1</v>
      </c>
      <c r="K1624">
        <f t="shared" ca="1" si="127"/>
        <v>0</v>
      </c>
      <c r="L1624">
        <f t="shared" si="128"/>
        <v>70</v>
      </c>
      <c r="M1624">
        <f t="shared" ca="1" si="129"/>
        <v>0</v>
      </c>
    </row>
    <row r="1625" spans="1:13" x14ac:dyDescent="0.3">
      <c r="A1625" t="s">
        <v>2137</v>
      </c>
      <c r="B1625" t="s">
        <v>72</v>
      </c>
      <c r="C1625">
        <v>32</v>
      </c>
      <c r="D1625">
        <f t="shared" si="125"/>
        <v>0</v>
      </c>
      <c r="G1625" t="s">
        <v>3373</v>
      </c>
      <c r="H1625" t="s">
        <v>1772</v>
      </c>
      <c r="I1625">
        <v>98</v>
      </c>
      <c r="J1625">
        <f t="shared" si="126"/>
        <v>1</v>
      </c>
      <c r="K1625">
        <f t="shared" ca="1" si="127"/>
        <v>0</v>
      </c>
      <c r="L1625">
        <f t="shared" si="128"/>
        <v>98</v>
      </c>
      <c r="M1625">
        <f t="shared" ca="1" si="129"/>
        <v>0</v>
      </c>
    </row>
    <row r="1626" spans="1:13" x14ac:dyDescent="0.3">
      <c r="A1626" t="s">
        <v>2138</v>
      </c>
      <c r="B1626" t="s">
        <v>2139</v>
      </c>
      <c r="C1626">
        <v>18</v>
      </c>
      <c r="D1626">
        <f t="shared" si="125"/>
        <v>0</v>
      </c>
      <c r="G1626" t="s">
        <v>3374</v>
      </c>
      <c r="H1626" t="s">
        <v>3375</v>
      </c>
      <c r="I1626">
        <v>105</v>
      </c>
      <c r="J1626">
        <f t="shared" si="126"/>
        <v>1</v>
      </c>
      <c r="K1626">
        <f t="shared" ca="1" si="127"/>
        <v>0</v>
      </c>
      <c r="L1626">
        <f t="shared" si="128"/>
        <v>105</v>
      </c>
      <c r="M1626">
        <f t="shared" ca="1" si="129"/>
        <v>0</v>
      </c>
    </row>
    <row r="1627" spans="1:13" x14ac:dyDescent="0.3">
      <c r="A1627" t="s">
        <v>2140</v>
      </c>
      <c r="B1627" t="s">
        <v>2141</v>
      </c>
      <c r="C1627">
        <v>18</v>
      </c>
      <c r="D1627">
        <f t="shared" si="125"/>
        <v>0</v>
      </c>
      <c r="G1627" t="s">
        <v>3376</v>
      </c>
      <c r="H1627" t="s">
        <v>3377</v>
      </c>
      <c r="I1627">
        <v>176</v>
      </c>
      <c r="J1627">
        <f t="shared" si="126"/>
        <v>1</v>
      </c>
      <c r="K1627">
        <f t="shared" ca="1" si="127"/>
        <v>0</v>
      </c>
      <c r="L1627">
        <f t="shared" si="128"/>
        <v>176</v>
      </c>
      <c r="M1627">
        <f t="shared" ca="1" si="129"/>
        <v>0</v>
      </c>
    </row>
    <row r="1628" spans="1:13" x14ac:dyDescent="0.3">
      <c r="A1628" t="s">
        <v>2143</v>
      </c>
      <c r="B1628" t="s">
        <v>2144</v>
      </c>
      <c r="C1628">
        <v>18</v>
      </c>
      <c r="D1628">
        <f t="shared" si="125"/>
        <v>0</v>
      </c>
      <c r="G1628" t="s">
        <v>3378</v>
      </c>
      <c r="H1628" t="s">
        <v>3379</v>
      </c>
      <c r="I1628">
        <v>65</v>
      </c>
      <c r="J1628">
        <f t="shared" si="126"/>
        <v>1</v>
      </c>
      <c r="K1628">
        <f t="shared" ca="1" si="127"/>
        <v>0</v>
      </c>
      <c r="L1628">
        <f t="shared" si="128"/>
        <v>65</v>
      </c>
      <c r="M1628">
        <f t="shared" ca="1" si="129"/>
        <v>0</v>
      </c>
    </row>
    <row r="1629" spans="1:13" x14ac:dyDescent="0.3">
      <c r="A1629" t="s">
        <v>3380</v>
      </c>
      <c r="B1629" t="s">
        <v>1594</v>
      </c>
      <c r="C1629">
        <v>0</v>
      </c>
      <c r="D1629">
        <f t="shared" si="125"/>
        <v>1</v>
      </c>
      <c r="G1629" t="s">
        <v>3381</v>
      </c>
      <c r="H1629" t="s">
        <v>1382</v>
      </c>
      <c r="I1629">
        <v>1.75</v>
      </c>
      <c r="J1629">
        <f t="shared" si="126"/>
        <v>1</v>
      </c>
      <c r="K1629">
        <f t="shared" ca="1" si="127"/>
        <v>0</v>
      </c>
      <c r="L1629">
        <f t="shared" si="128"/>
        <v>1.75</v>
      </c>
      <c r="M1629">
        <f t="shared" ca="1" si="129"/>
        <v>0</v>
      </c>
    </row>
    <row r="1630" spans="1:13" x14ac:dyDescent="0.3">
      <c r="A1630" t="s">
        <v>3382</v>
      </c>
      <c r="B1630" t="s">
        <v>1594</v>
      </c>
      <c r="C1630">
        <v>0</v>
      </c>
      <c r="D1630">
        <f t="shared" si="125"/>
        <v>1</v>
      </c>
      <c r="G1630" t="s">
        <v>3383</v>
      </c>
      <c r="H1630" t="s">
        <v>3384</v>
      </c>
      <c r="I1630">
        <v>21</v>
      </c>
      <c r="J1630">
        <f t="shared" si="126"/>
        <v>1</v>
      </c>
      <c r="K1630">
        <f t="shared" ca="1" si="127"/>
        <v>0</v>
      </c>
      <c r="L1630">
        <f t="shared" si="128"/>
        <v>21</v>
      </c>
      <c r="M1630">
        <f t="shared" ca="1" si="129"/>
        <v>0</v>
      </c>
    </row>
    <row r="1631" spans="1:13" x14ac:dyDescent="0.3">
      <c r="A1631" t="s">
        <v>3385</v>
      </c>
      <c r="B1631" t="s">
        <v>2787</v>
      </c>
      <c r="C1631">
        <v>8.25</v>
      </c>
      <c r="D1631">
        <f t="shared" si="125"/>
        <v>1</v>
      </c>
      <c r="G1631" t="s">
        <v>3386</v>
      </c>
      <c r="H1631" t="s">
        <v>3387</v>
      </c>
      <c r="I1631">
        <v>21</v>
      </c>
      <c r="J1631">
        <f t="shared" si="126"/>
        <v>1</v>
      </c>
      <c r="K1631">
        <f t="shared" ca="1" si="127"/>
        <v>0</v>
      </c>
      <c r="L1631">
        <f t="shared" si="128"/>
        <v>21</v>
      </c>
      <c r="M1631">
        <f t="shared" ca="1" si="129"/>
        <v>0</v>
      </c>
    </row>
    <row r="1632" spans="1:13" x14ac:dyDescent="0.3">
      <c r="A1632" t="s">
        <v>3388</v>
      </c>
      <c r="B1632" t="s">
        <v>2787</v>
      </c>
      <c r="C1632">
        <v>8.25</v>
      </c>
      <c r="D1632">
        <f t="shared" si="125"/>
        <v>1</v>
      </c>
      <c r="G1632" t="s">
        <v>3389</v>
      </c>
      <c r="H1632" t="s">
        <v>328</v>
      </c>
      <c r="I1632">
        <v>7</v>
      </c>
      <c r="J1632">
        <f t="shared" si="126"/>
        <v>1</v>
      </c>
      <c r="K1632">
        <f t="shared" ca="1" si="127"/>
        <v>0</v>
      </c>
      <c r="L1632">
        <f t="shared" si="128"/>
        <v>7</v>
      </c>
      <c r="M1632">
        <f t="shared" ca="1" si="129"/>
        <v>0</v>
      </c>
    </row>
    <row r="1633" spans="1:13" x14ac:dyDescent="0.3">
      <c r="A1633" t="s">
        <v>3390</v>
      </c>
      <c r="B1633" t="s">
        <v>3391</v>
      </c>
      <c r="C1633">
        <v>3.5</v>
      </c>
      <c r="D1633">
        <f t="shared" si="125"/>
        <v>1</v>
      </c>
      <c r="G1633" t="s">
        <v>3392</v>
      </c>
      <c r="H1633" t="s">
        <v>3379</v>
      </c>
      <c r="I1633">
        <v>130</v>
      </c>
      <c r="J1633">
        <f t="shared" si="126"/>
        <v>1</v>
      </c>
      <c r="K1633">
        <f t="shared" ca="1" si="127"/>
        <v>0</v>
      </c>
      <c r="L1633">
        <f t="shared" si="128"/>
        <v>130</v>
      </c>
      <c r="M1633">
        <f t="shared" ca="1" si="129"/>
        <v>0</v>
      </c>
    </row>
    <row r="1634" spans="1:13" x14ac:dyDescent="0.3">
      <c r="A1634" t="s">
        <v>2146</v>
      </c>
      <c r="B1634" t="s">
        <v>2147</v>
      </c>
      <c r="C1634">
        <v>2.15</v>
      </c>
      <c r="D1634">
        <f t="shared" si="125"/>
        <v>0</v>
      </c>
      <c r="G1634" t="s">
        <v>3393</v>
      </c>
      <c r="H1634" t="s">
        <v>3377</v>
      </c>
      <c r="I1634">
        <v>79</v>
      </c>
      <c r="J1634">
        <f t="shared" si="126"/>
        <v>1</v>
      </c>
      <c r="K1634">
        <f t="shared" ca="1" si="127"/>
        <v>0</v>
      </c>
      <c r="L1634">
        <f t="shared" si="128"/>
        <v>79</v>
      </c>
      <c r="M1634">
        <f t="shared" ca="1" si="129"/>
        <v>0</v>
      </c>
    </row>
    <row r="1635" spans="1:13" x14ac:dyDescent="0.3">
      <c r="A1635" t="s">
        <v>2149</v>
      </c>
      <c r="B1635" t="s">
        <v>3394</v>
      </c>
      <c r="C1635">
        <v>0.5</v>
      </c>
      <c r="D1635">
        <f t="shared" si="125"/>
        <v>0</v>
      </c>
      <c r="G1635" t="s">
        <v>3395</v>
      </c>
      <c r="H1635" t="s">
        <v>1772</v>
      </c>
      <c r="I1635">
        <v>0</v>
      </c>
      <c r="J1635">
        <f t="shared" si="126"/>
        <v>1</v>
      </c>
      <c r="K1635">
        <f t="shared" ca="1" si="127"/>
        <v>0</v>
      </c>
      <c r="L1635">
        <f t="shared" si="128"/>
        <v>0</v>
      </c>
      <c r="M1635">
        <f t="shared" ca="1" si="129"/>
        <v>0</v>
      </c>
    </row>
    <row r="1636" spans="1:13" x14ac:dyDescent="0.3">
      <c r="A1636" t="s">
        <v>2152</v>
      </c>
      <c r="B1636" t="s">
        <v>1792</v>
      </c>
      <c r="C1636">
        <v>2</v>
      </c>
      <c r="D1636">
        <f t="shared" si="125"/>
        <v>0</v>
      </c>
      <c r="G1636" t="s">
        <v>3396</v>
      </c>
      <c r="H1636" t="s">
        <v>3397</v>
      </c>
      <c r="I1636">
        <v>12</v>
      </c>
      <c r="J1636">
        <f t="shared" si="126"/>
        <v>1</v>
      </c>
      <c r="K1636">
        <f t="shared" ca="1" si="127"/>
        <v>0</v>
      </c>
      <c r="L1636">
        <f t="shared" si="128"/>
        <v>12</v>
      </c>
      <c r="M1636">
        <f t="shared" ca="1" si="129"/>
        <v>0</v>
      </c>
    </row>
    <row r="1637" spans="1:13" x14ac:dyDescent="0.3">
      <c r="A1637" t="s">
        <v>2153</v>
      </c>
      <c r="B1637" t="s">
        <v>1098</v>
      </c>
      <c r="C1637">
        <v>52</v>
      </c>
      <c r="D1637">
        <f t="shared" si="125"/>
        <v>0</v>
      </c>
      <c r="G1637" t="s">
        <v>3398</v>
      </c>
      <c r="H1637" t="s">
        <v>2839</v>
      </c>
      <c r="I1637">
        <v>55</v>
      </c>
      <c r="J1637">
        <f t="shared" si="126"/>
        <v>1</v>
      </c>
      <c r="K1637">
        <f t="shared" ca="1" si="127"/>
        <v>0</v>
      </c>
      <c r="L1637">
        <f t="shared" si="128"/>
        <v>55</v>
      </c>
      <c r="M1637">
        <f t="shared" ca="1" si="129"/>
        <v>0</v>
      </c>
    </row>
    <row r="1638" spans="1:13" x14ac:dyDescent="0.3">
      <c r="A1638" t="s">
        <v>2156</v>
      </c>
      <c r="B1638" t="s">
        <v>3399</v>
      </c>
      <c r="C1638">
        <v>60.75</v>
      </c>
      <c r="D1638">
        <f t="shared" si="125"/>
        <v>0</v>
      </c>
      <c r="G1638" t="s">
        <v>3400</v>
      </c>
      <c r="H1638" t="s">
        <v>3401</v>
      </c>
      <c r="I1638">
        <v>92</v>
      </c>
      <c r="J1638">
        <f t="shared" si="126"/>
        <v>1</v>
      </c>
      <c r="K1638">
        <f t="shared" ca="1" si="127"/>
        <v>0</v>
      </c>
      <c r="L1638">
        <f t="shared" si="128"/>
        <v>92</v>
      </c>
      <c r="M1638">
        <f t="shared" ca="1" si="129"/>
        <v>0</v>
      </c>
    </row>
    <row r="1639" spans="1:13" x14ac:dyDescent="0.3">
      <c r="A1639" t="s">
        <v>2158</v>
      </c>
      <c r="B1639" t="s">
        <v>2308</v>
      </c>
      <c r="C1639">
        <v>66.75</v>
      </c>
      <c r="D1639">
        <f t="shared" si="125"/>
        <v>0</v>
      </c>
      <c r="G1639" t="s">
        <v>3402</v>
      </c>
      <c r="H1639" t="s">
        <v>3403</v>
      </c>
      <c r="I1639">
        <v>21</v>
      </c>
      <c r="J1639">
        <f t="shared" si="126"/>
        <v>1</v>
      </c>
      <c r="K1639">
        <f t="shared" ca="1" si="127"/>
        <v>0</v>
      </c>
      <c r="L1639">
        <f t="shared" si="128"/>
        <v>21</v>
      </c>
      <c r="M1639">
        <f t="shared" ca="1" si="129"/>
        <v>0</v>
      </c>
    </row>
    <row r="1640" spans="1:13" x14ac:dyDescent="0.3">
      <c r="A1640" t="s">
        <v>2159</v>
      </c>
      <c r="B1640" t="s">
        <v>3404</v>
      </c>
      <c r="C1640">
        <v>34.5</v>
      </c>
      <c r="D1640">
        <f t="shared" si="125"/>
        <v>0</v>
      </c>
      <c r="G1640" t="s">
        <v>3405</v>
      </c>
      <c r="H1640" t="s">
        <v>288</v>
      </c>
      <c r="I1640">
        <v>23</v>
      </c>
      <c r="J1640">
        <f t="shared" si="126"/>
        <v>1</v>
      </c>
      <c r="K1640">
        <f t="shared" ca="1" si="127"/>
        <v>0</v>
      </c>
      <c r="L1640">
        <f t="shared" si="128"/>
        <v>23</v>
      </c>
      <c r="M1640">
        <f t="shared" ca="1" si="129"/>
        <v>0</v>
      </c>
    </row>
    <row r="1641" spans="1:13" x14ac:dyDescent="0.3">
      <c r="A1641" t="s">
        <v>3406</v>
      </c>
      <c r="B1641" t="s">
        <v>3407</v>
      </c>
      <c r="C1641">
        <v>124</v>
      </c>
      <c r="D1641">
        <f t="shared" si="125"/>
        <v>1</v>
      </c>
      <c r="G1641" t="s">
        <v>3408</v>
      </c>
      <c r="H1641" t="s">
        <v>2171</v>
      </c>
      <c r="I1641">
        <v>22</v>
      </c>
      <c r="J1641">
        <f t="shared" si="126"/>
        <v>1</v>
      </c>
      <c r="K1641">
        <f t="shared" ca="1" si="127"/>
        <v>0</v>
      </c>
      <c r="L1641">
        <f t="shared" si="128"/>
        <v>22</v>
      </c>
      <c r="M1641">
        <f t="shared" ca="1" si="129"/>
        <v>0</v>
      </c>
    </row>
    <row r="1642" spans="1:13" x14ac:dyDescent="0.3">
      <c r="A1642" t="s">
        <v>3409</v>
      </c>
      <c r="B1642" t="s">
        <v>3410</v>
      </c>
      <c r="C1642">
        <v>213</v>
      </c>
      <c r="D1642">
        <f t="shared" si="125"/>
        <v>1</v>
      </c>
      <c r="G1642" t="s">
        <v>3411</v>
      </c>
      <c r="H1642" t="s">
        <v>3364</v>
      </c>
      <c r="I1642">
        <v>86</v>
      </c>
      <c r="J1642">
        <f t="shared" si="126"/>
        <v>1</v>
      </c>
      <c r="K1642">
        <f t="shared" ca="1" si="127"/>
        <v>0</v>
      </c>
      <c r="L1642">
        <f t="shared" si="128"/>
        <v>86</v>
      </c>
      <c r="M1642">
        <f t="shared" ca="1" si="129"/>
        <v>0</v>
      </c>
    </row>
    <row r="1643" spans="1:13" x14ac:dyDescent="0.3">
      <c r="A1643" t="s">
        <v>2162</v>
      </c>
      <c r="B1643" t="s">
        <v>1351</v>
      </c>
      <c r="C1643">
        <v>38</v>
      </c>
      <c r="D1643">
        <f t="shared" si="125"/>
        <v>0</v>
      </c>
      <c r="G1643" t="s">
        <v>3412</v>
      </c>
      <c r="H1643" t="s">
        <v>3413</v>
      </c>
      <c r="I1643">
        <v>85</v>
      </c>
      <c r="J1643">
        <f t="shared" si="126"/>
        <v>1</v>
      </c>
      <c r="K1643">
        <f t="shared" ca="1" si="127"/>
        <v>0</v>
      </c>
      <c r="L1643">
        <f t="shared" si="128"/>
        <v>85</v>
      </c>
      <c r="M1643">
        <f t="shared" ca="1" si="129"/>
        <v>0</v>
      </c>
    </row>
    <row r="1644" spans="1:13" x14ac:dyDescent="0.3">
      <c r="A1644" t="s">
        <v>3414</v>
      </c>
      <c r="B1644" t="s">
        <v>1351</v>
      </c>
      <c r="C1644">
        <v>52</v>
      </c>
      <c r="D1644">
        <f t="shared" si="125"/>
        <v>1</v>
      </c>
      <c r="G1644" t="s">
        <v>3415</v>
      </c>
      <c r="H1644" t="s">
        <v>3377</v>
      </c>
      <c r="I1644">
        <v>88</v>
      </c>
      <c r="J1644">
        <f t="shared" si="126"/>
        <v>1</v>
      </c>
      <c r="K1644">
        <f t="shared" ca="1" si="127"/>
        <v>0</v>
      </c>
      <c r="L1644">
        <f t="shared" si="128"/>
        <v>88</v>
      </c>
      <c r="M1644">
        <f t="shared" ca="1" si="129"/>
        <v>0</v>
      </c>
    </row>
    <row r="1645" spans="1:13" x14ac:dyDescent="0.3">
      <c r="A1645" t="s">
        <v>3416</v>
      </c>
      <c r="B1645" t="s">
        <v>3417</v>
      </c>
      <c r="C1645">
        <v>0</v>
      </c>
      <c r="D1645">
        <f t="shared" si="125"/>
        <v>1</v>
      </c>
      <c r="G1645" t="s">
        <v>3418</v>
      </c>
      <c r="H1645" t="s">
        <v>3377</v>
      </c>
      <c r="I1645">
        <v>82</v>
      </c>
      <c r="J1645">
        <f t="shared" si="126"/>
        <v>1</v>
      </c>
      <c r="K1645">
        <f t="shared" ca="1" si="127"/>
        <v>0</v>
      </c>
      <c r="L1645">
        <f t="shared" si="128"/>
        <v>82</v>
      </c>
      <c r="M1645">
        <f t="shared" ca="1" si="129"/>
        <v>0</v>
      </c>
    </row>
    <row r="1646" spans="1:13" x14ac:dyDescent="0.3">
      <c r="A1646" t="s">
        <v>2163</v>
      </c>
      <c r="B1646" t="s">
        <v>1775</v>
      </c>
      <c r="C1646">
        <v>10</v>
      </c>
      <c r="D1646">
        <f t="shared" si="125"/>
        <v>0</v>
      </c>
      <c r="G1646" t="s">
        <v>3419</v>
      </c>
      <c r="H1646" t="s">
        <v>3420</v>
      </c>
      <c r="I1646">
        <v>0</v>
      </c>
      <c r="J1646">
        <f t="shared" si="126"/>
        <v>1</v>
      </c>
      <c r="K1646">
        <f t="shared" ca="1" si="127"/>
        <v>0</v>
      </c>
      <c r="L1646">
        <f t="shared" si="128"/>
        <v>0</v>
      </c>
      <c r="M1646">
        <f t="shared" ca="1" si="129"/>
        <v>0</v>
      </c>
    </row>
    <row r="1647" spans="1:13" x14ac:dyDescent="0.3">
      <c r="A1647" t="s">
        <v>2164</v>
      </c>
      <c r="B1647" t="s">
        <v>1</v>
      </c>
      <c r="C1647">
        <v>43</v>
      </c>
      <c r="D1647">
        <f t="shared" si="125"/>
        <v>0</v>
      </c>
      <c r="G1647" t="s">
        <v>3421</v>
      </c>
      <c r="H1647" t="s">
        <v>3377</v>
      </c>
      <c r="I1647">
        <v>90</v>
      </c>
      <c r="J1647">
        <f t="shared" si="126"/>
        <v>1</v>
      </c>
      <c r="K1647">
        <f t="shared" ca="1" si="127"/>
        <v>0</v>
      </c>
      <c r="L1647">
        <f t="shared" si="128"/>
        <v>90</v>
      </c>
      <c r="M1647">
        <f t="shared" ca="1" si="129"/>
        <v>0</v>
      </c>
    </row>
    <row r="1648" spans="1:13" x14ac:dyDescent="0.3">
      <c r="A1648" t="s">
        <v>2165</v>
      </c>
      <c r="B1648" t="s">
        <v>1351</v>
      </c>
      <c r="C1648">
        <v>33</v>
      </c>
      <c r="D1648">
        <f t="shared" si="125"/>
        <v>0</v>
      </c>
      <c r="G1648" t="s">
        <v>3422</v>
      </c>
      <c r="H1648" t="s">
        <v>84</v>
      </c>
      <c r="I1648">
        <v>5.75</v>
      </c>
      <c r="J1648">
        <f t="shared" si="126"/>
        <v>1</v>
      </c>
      <c r="K1648">
        <f t="shared" ca="1" si="127"/>
        <v>0</v>
      </c>
      <c r="L1648">
        <f t="shared" si="128"/>
        <v>5.75</v>
      </c>
      <c r="M1648">
        <f t="shared" ca="1" si="129"/>
        <v>0</v>
      </c>
    </row>
    <row r="1649" spans="1:13" x14ac:dyDescent="0.3">
      <c r="A1649" t="s">
        <v>2167</v>
      </c>
      <c r="B1649" t="s">
        <v>1351</v>
      </c>
      <c r="C1649">
        <v>42</v>
      </c>
      <c r="D1649">
        <f t="shared" si="125"/>
        <v>0</v>
      </c>
      <c r="G1649" t="s">
        <v>3423</v>
      </c>
      <c r="H1649" t="s">
        <v>3424</v>
      </c>
      <c r="I1649">
        <v>42</v>
      </c>
      <c r="J1649">
        <f t="shared" si="126"/>
        <v>1</v>
      </c>
      <c r="K1649">
        <f t="shared" ca="1" si="127"/>
        <v>0</v>
      </c>
      <c r="L1649">
        <f t="shared" si="128"/>
        <v>42</v>
      </c>
      <c r="M1649">
        <f t="shared" ca="1" si="129"/>
        <v>0</v>
      </c>
    </row>
    <row r="1650" spans="1:13" x14ac:dyDescent="0.3">
      <c r="A1650" t="s">
        <v>3425</v>
      </c>
      <c r="B1650" t="s">
        <v>3426</v>
      </c>
      <c r="C1650">
        <v>0</v>
      </c>
      <c r="D1650">
        <f t="shared" si="125"/>
        <v>1</v>
      </c>
      <c r="G1650" t="s">
        <v>3427</v>
      </c>
      <c r="H1650" t="s">
        <v>71</v>
      </c>
      <c r="I1650">
        <v>40</v>
      </c>
      <c r="J1650">
        <f t="shared" si="126"/>
        <v>1</v>
      </c>
      <c r="K1650">
        <f t="shared" ca="1" si="127"/>
        <v>0</v>
      </c>
      <c r="L1650">
        <f t="shared" si="128"/>
        <v>40</v>
      </c>
      <c r="M1650">
        <f t="shared" ca="1" si="129"/>
        <v>0</v>
      </c>
    </row>
    <row r="1651" spans="1:13" x14ac:dyDescent="0.3">
      <c r="A1651" t="s">
        <v>2169</v>
      </c>
      <c r="B1651" t="s">
        <v>1351</v>
      </c>
      <c r="C1651">
        <v>34</v>
      </c>
      <c r="D1651">
        <f t="shared" si="125"/>
        <v>0</v>
      </c>
      <c r="G1651" t="s">
        <v>3428</v>
      </c>
      <c r="H1651" t="s">
        <v>108</v>
      </c>
      <c r="I1651">
        <v>7</v>
      </c>
      <c r="J1651">
        <f t="shared" si="126"/>
        <v>1</v>
      </c>
      <c r="K1651">
        <f t="shared" ca="1" si="127"/>
        <v>0</v>
      </c>
      <c r="L1651">
        <f t="shared" si="128"/>
        <v>7</v>
      </c>
      <c r="M1651">
        <f t="shared" ca="1" si="129"/>
        <v>0</v>
      </c>
    </row>
    <row r="1652" spans="1:13" x14ac:dyDescent="0.3">
      <c r="A1652" t="s">
        <v>3429</v>
      </c>
      <c r="B1652" t="s">
        <v>3236</v>
      </c>
      <c r="C1652">
        <v>13</v>
      </c>
      <c r="D1652">
        <f t="shared" si="125"/>
        <v>1</v>
      </c>
      <c r="G1652" t="s">
        <v>3430</v>
      </c>
      <c r="H1652" t="s">
        <v>108</v>
      </c>
      <c r="I1652">
        <v>7</v>
      </c>
      <c r="J1652">
        <f t="shared" si="126"/>
        <v>1</v>
      </c>
      <c r="K1652">
        <f t="shared" ca="1" si="127"/>
        <v>0</v>
      </c>
      <c r="L1652">
        <f t="shared" si="128"/>
        <v>7</v>
      </c>
      <c r="M1652">
        <f t="shared" ca="1" si="129"/>
        <v>0</v>
      </c>
    </row>
    <row r="1653" spans="1:13" x14ac:dyDescent="0.3">
      <c r="A1653" t="s">
        <v>3431</v>
      </c>
      <c r="B1653" t="s">
        <v>3236</v>
      </c>
      <c r="C1653">
        <v>13</v>
      </c>
      <c r="D1653">
        <f t="shared" si="125"/>
        <v>1</v>
      </c>
      <c r="G1653" t="s">
        <v>3432</v>
      </c>
      <c r="H1653" t="s">
        <v>288</v>
      </c>
      <c r="I1653">
        <v>24</v>
      </c>
      <c r="J1653">
        <f t="shared" si="126"/>
        <v>1</v>
      </c>
      <c r="K1653">
        <f t="shared" ca="1" si="127"/>
        <v>0</v>
      </c>
      <c r="L1653">
        <f t="shared" si="128"/>
        <v>24</v>
      </c>
      <c r="M1653">
        <f t="shared" ca="1" si="129"/>
        <v>0</v>
      </c>
    </row>
    <row r="1654" spans="1:13" x14ac:dyDescent="0.3">
      <c r="A1654" t="s">
        <v>3433</v>
      </c>
      <c r="B1654" t="s">
        <v>3236</v>
      </c>
      <c r="C1654">
        <v>13</v>
      </c>
      <c r="D1654">
        <f t="shared" si="125"/>
        <v>1</v>
      </c>
      <c r="G1654" t="s">
        <v>3434</v>
      </c>
      <c r="H1654" t="s">
        <v>262</v>
      </c>
      <c r="I1654">
        <v>33</v>
      </c>
      <c r="J1654">
        <f t="shared" si="126"/>
        <v>1</v>
      </c>
      <c r="K1654">
        <f t="shared" ca="1" si="127"/>
        <v>0</v>
      </c>
      <c r="L1654">
        <f t="shared" si="128"/>
        <v>33</v>
      </c>
      <c r="M1654">
        <f t="shared" ca="1" si="129"/>
        <v>0</v>
      </c>
    </row>
    <row r="1655" spans="1:13" x14ac:dyDescent="0.3">
      <c r="A1655" t="s">
        <v>3435</v>
      </c>
      <c r="B1655" t="s">
        <v>3236</v>
      </c>
      <c r="C1655">
        <v>13</v>
      </c>
      <c r="D1655">
        <f t="shared" si="125"/>
        <v>1</v>
      </c>
      <c r="G1655" t="s">
        <v>3436</v>
      </c>
      <c r="H1655" t="s">
        <v>3437</v>
      </c>
      <c r="I1655">
        <v>5.7</v>
      </c>
      <c r="J1655">
        <f t="shared" si="126"/>
        <v>1</v>
      </c>
      <c r="K1655">
        <f t="shared" ca="1" si="127"/>
        <v>0</v>
      </c>
      <c r="L1655">
        <f t="shared" si="128"/>
        <v>5.7</v>
      </c>
      <c r="M1655">
        <f t="shared" ca="1" si="129"/>
        <v>0</v>
      </c>
    </row>
    <row r="1656" spans="1:13" x14ac:dyDescent="0.3">
      <c r="A1656" t="s">
        <v>2170</v>
      </c>
      <c r="B1656" t="s">
        <v>2171</v>
      </c>
      <c r="C1656">
        <v>28</v>
      </c>
      <c r="D1656">
        <f t="shared" si="125"/>
        <v>0</v>
      </c>
      <c r="G1656" t="s">
        <v>3438</v>
      </c>
      <c r="H1656" t="s">
        <v>3439</v>
      </c>
      <c r="I1656">
        <v>5.8</v>
      </c>
      <c r="J1656">
        <f t="shared" si="126"/>
        <v>1</v>
      </c>
      <c r="K1656">
        <f t="shared" ca="1" si="127"/>
        <v>0</v>
      </c>
      <c r="L1656">
        <f t="shared" si="128"/>
        <v>5.8</v>
      </c>
      <c r="M1656">
        <f t="shared" ca="1" si="129"/>
        <v>0</v>
      </c>
    </row>
    <row r="1657" spans="1:13" x14ac:dyDescent="0.3">
      <c r="A1657" t="s">
        <v>3440</v>
      </c>
      <c r="B1657" t="s">
        <v>2787</v>
      </c>
      <c r="C1657">
        <v>0</v>
      </c>
      <c r="D1657">
        <f t="shared" si="125"/>
        <v>1</v>
      </c>
      <c r="G1657" t="s">
        <v>3441</v>
      </c>
      <c r="H1657" t="s">
        <v>3442</v>
      </c>
      <c r="I1657">
        <v>25</v>
      </c>
      <c r="J1657">
        <f t="shared" si="126"/>
        <v>1</v>
      </c>
      <c r="K1657">
        <f t="shared" ca="1" si="127"/>
        <v>0</v>
      </c>
      <c r="L1657">
        <f t="shared" si="128"/>
        <v>25</v>
      </c>
      <c r="M1657">
        <f t="shared" ca="1" si="129"/>
        <v>0</v>
      </c>
    </row>
    <row r="1658" spans="1:13" x14ac:dyDescent="0.3">
      <c r="A1658" t="s">
        <v>3443</v>
      </c>
      <c r="B1658" t="s">
        <v>2787</v>
      </c>
      <c r="C1658">
        <v>5</v>
      </c>
      <c r="D1658">
        <f t="shared" si="125"/>
        <v>1</v>
      </c>
      <c r="G1658" t="s">
        <v>3444</v>
      </c>
      <c r="H1658" t="s">
        <v>3445</v>
      </c>
      <c r="I1658">
        <v>14</v>
      </c>
      <c r="J1658">
        <f t="shared" si="126"/>
        <v>1</v>
      </c>
      <c r="K1658">
        <f t="shared" ca="1" si="127"/>
        <v>0</v>
      </c>
      <c r="L1658">
        <f t="shared" si="128"/>
        <v>14</v>
      </c>
      <c r="M1658">
        <f t="shared" ca="1" si="129"/>
        <v>0</v>
      </c>
    </row>
    <row r="1659" spans="1:13" x14ac:dyDescent="0.3">
      <c r="A1659" t="s">
        <v>3446</v>
      </c>
      <c r="B1659" t="s">
        <v>2787</v>
      </c>
      <c r="C1659">
        <v>7</v>
      </c>
      <c r="D1659">
        <f t="shared" si="125"/>
        <v>1</v>
      </c>
      <c r="G1659" t="s">
        <v>3447</v>
      </c>
      <c r="H1659" t="s">
        <v>3448</v>
      </c>
      <c r="I1659">
        <v>3.4</v>
      </c>
      <c r="J1659">
        <f t="shared" si="126"/>
        <v>1</v>
      </c>
      <c r="K1659">
        <f t="shared" ca="1" si="127"/>
        <v>0</v>
      </c>
      <c r="L1659">
        <f t="shared" si="128"/>
        <v>3.4</v>
      </c>
      <c r="M1659">
        <f t="shared" ca="1" si="129"/>
        <v>0</v>
      </c>
    </row>
    <row r="1660" spans="1:13" x14ac:dyDescent="0.3">
      <c r="A1660" t="s">
        <v>3449</v>
      </c>
      <c r="B1660" t="s">
        <v>3450</v>
      </c>
      <c r="C1660">
        <v>0</v>
      </c>
      <c r="D1660">
        <f t="shared" si="125"/>
        <v>1</v>
      </c>
      <c r="G1660" t="s">
        <v>3451</v>
      </c>
      <c r="H1660" t="s">
        <v>3364</v>
      </c>
      <c r="I1660">
        <v>0</v>
      </c>
      <c r="J1660">
        <f t="shared" si="126"/>
        <v>1</v>
      </c>
      <c r="K1660">
        <f t="shared" ca="1" si="127"/>
        <v>0</v>
      </c>
      <c r="L1660">
        <f t="shared" si="128"/>
        <v>0</v>
      </c>
      <c r="M1660">
        <f t="shared" ca="1" si="129"/>
        <v>0</v>
      </c>
    </row>
    <row r="1661" spans="1:13" x14ac:dyDescent="0.3">
      <c r="A1661" t="s">
        <v>3452</v>
      </c>
      <c r="B1661" t="s">
        <v>699</v>
      </c>
      <c r="C1661">
        <v>3</v>
      </c>
      <c r="D1661">
        <f t="shared" si="125"/>
        <v>1</v>
      </c>
      <c r="G1661" t="s">
        <v>3453</v>
      </c>
      <c r="H1661" t="s">
        <v>3424</v>
      </c>
      <c r="I1661">
        <v>36</v>
      </c>
      <c r="J1661">
        <f t="shared" si="126"/>
        <v>1</v>
      </c>
      <c r="K1661">
        <f t="shared" ca="1" si="127"/>
        <v>0</v>
      </c>
      <c r="L1661">
        <f t="shared" si="128"/>
        <v>36</v>
      </c>
      <c r="M1661">
        <f t="shared" ca="1" si="129"/>
        <v>0</v>
      </c>
    </row>
    <row r="1662" spans="1:13" x14ac:dyDescent="0.3">
      <c r="A1662" t="s">
        <v>3454</v>
      </c>
      <c r="B1662" t="s">
        <v>1792</v>
      </c>
      <c r="C1662">
        <v>4.5</v>
      </c>
      <c r="D1662">
        <f t="shared" si="125"/>
        <v>1</v>
      </c>
      <c r="G1662" t="s">
        <v>3455</v>
      </c>
      <c r="H1662" t="s">
        <v>3401</v>
      </c>
      <c r="I1662">
        <v>0</v>
      </c>
      <c r="J1662">
        <f t="shared" si="126"/>
        <v>1</v>
      </c>
      <c r="K1662">
        <f t="shared" ca="1" si="127"/>
        <v>0</v>
      </c>
      <c r="L1662">
        <f t="shared" si="128"/>
        <v>0</v>
      </c>
      <c r="M1662">
        <f t="shared" ca="1" si="129"/>
        <v>0</v>
      </c>
    </row>
    <row r="1663" spans="1:13" x14ac:dyDescent="0.3">
      <c r="A1663" t="s">
        <v>3456</v>
      </c>
      <c r="B1663" t="s">
        <v>3457</v>
      </c>
      <c r="C1663">
        <v>4.75</v>
      </c>
      <c r="D1663">
        <f t="shared" si="125"/>
        <v>1</v>
      </c>
      <c r="G1663" t="s">
        <v>3458</v>
      </c>
      <c r="H1663" t="s">
        <v>3459</v>
      </c>
      <c r="I1663">
        <v>1.55</v>
      </c>
      <c r="J1663">
        <f t="shared" si="126"/>
        <v>1</v>
      </c>
      <c r="K1663">
        <f t="shared" ca="1" si="127"/>
        <v>0</v>
      </c>
      <c r="L1663">
        <f t="shared" si="128"/>
        <v>1.55</v>
      </c>
      <c r="M1663">
        <f t="shared" ca="1" si="129"/>
        <v>0</v>
      </c>
    </row>
    <row r="1664" spans="1:13" x14ac:dyDescent="0.3">
      <c r="A1664" t="s">
        <v>3460</v>
      </c>
      <c r="B1664" t="s">
        <v>3461</v>
      </c>
      <c r="C1664">
        <v>7.5</v>
      </c>
      <c r="D1664">
        <f t="shared" si="125"/>
        <v>1</v>
      </c>
      <c r="G1664" t="s">
        <v>3462</v>
      </c>
      <c r="H1664" t="s">
        <v>3463</v>
      </c>
      <c r="I1664">
        <v>0.85</v>
      </c>
      <c r="J1664">
        <f t="shared" si="126"/>
        <v>1</v>
      </c>
      <c r="K1664">
        <f t="shared" ca="1" si="127"/>
        <v>0</v>
      </c>
      <c r="L1664">
        <f t="shared" si="128"/>
        <v>0.85</v>
      </c>
      <c r="M1664">
        <f t="shared" ca="1" si="129"/>
        <v>0</v>
      </c>
    </row>
    <row r="1665" spans="1:13" x14ac:dyDescent="0.3">
      <c r="A1665" t="s">
        <v>3464</v>
      </c>
      <c r="B1665" t="s">
        <v>3465</v>
      </c>
      <c r="C1665">
        <v>26.25</v>
      </c>
      <c r="D1665">
        <f t="shared" si="125"/>
        <v>1</v>
      </c>
      <c r="G1665" t="s">
        <v>3466</v>
      </c>
      <c r="H1665" t="s">
        <v>3467</v>
      </c>
      <c r="I1665">
        <v>29</v>
      </c>
      <c r="J1665">
        <f t="shared" si="126"/>
        <v>1</v>
      </c>
      <c r="K1665">
        <f t="shared" ca="1" si="127"/>
        <v>0</v>
      </c>
      <c r="L1665">
        <f t="shared" si="128"/>
        <v>29</v>
      </c>
      <c r="M1665">
        <f t="shared" ca="1" si="129"/>
        <v>0</v>
      </c>
    </row>
    <row r="1666" spans="1:13" x14ac:dyDescent="0.3">
      <c r="A1666" t="s">
        <v>3468</v>
      </c>
      <c r="B1666" t="s">
        <v>3465</v>
      </c>
      <c r="C1666">
        <v>40.58</v>
      </c>
      <c r="D1666">
        <f t="shared" si="125"/>
        <v>1</v>
      </c>
      <c r="G1666" t="s">
        <v>3469</v>
      </c>
      <c r="H1666" t="s">
        <v>3470</v>
      </c>
      <c r="I1666">
        <v>5.75</v>
      </c>
      <c r="J1666">
        <f t="shared" si="126"/>
        <v>1</v>
      </c>
      <c r="K1666">
        <f t="shared" ca="1" si="127"/>
        <v>0</v>
      </c>
      <c r="L1666">
        <f t="shared" si="128"/>
        <v>5.75</v>
      </c>
      <c r="M1666">
        <f t="shared" ca="1" si="129"/>
        <v>0</v>
      </c>
    </row>
    <row r="1667" spans="1:13" x14ac:dyDescent="0.3">
      <c r="A1667" t="s">
        <v>3471</v>
      </c>
      <c r="B1667" t="s">
        <v>3461</v>
      </c>
      <c r="C1667">
        <v>7.16</v>
      </c>
      <c r="D1667">
        <f t="shared" si="125"/>
        <v>1</v>
      </c>
      <c r="G1667" t="s">
        <v>3472</v>
      </c>
      <c r="H1667" t="s">
        <v>3473</v>
      </c>
      <c r="I1667">
        <v>48.75</v>
      </c>
      <c r="J1667">
        <f t="shared" si="126"/>
        <v>1</v>
      </c>
      <c r="K1667">
        <f t="shared" ca="1" si="127"/>
        <v>0</v>
      </c>
      <c r="L1667">
        <f t="shared" si="128"/>
        <v>48.75</v>
      </c>
      <c r="M1667">
        <f t="shared" ca="1" si="129"/>
        <v>0</v>
      </c>
    </row>
    <row r="1668" spans="1:13" x14ac:dyDescent="0.3">
      <c r="A1668" t="s">
        <v>3474</v>
      </c>
      <c r="B1668" t="s">
        <v>3465</v>
      </c>
      <c r="C1668">
        <v>26</v>
      </c>
      <c r="D1668">
        <f t="shared" si="125"/>
        <v>1</v>
      </c>
      <c r="G1668" t="s">
        <v>3475</v>
      </c>
      <c r="H1668" t="s">
        <v>2778</v>
      </c>
      <c r="I1668">
        <v>8.5</v>
      </c>
      <c r="J1668">
        <f t="shared" si="126"/>
        <v>1</v>
      </c>
      <c r="K1668">
        <f t="shared" ca="1" si="127"/>
        <v>0</v>
      </c>
      <c r="L1668">
        <f t="shared" si="128"/>
        <v>8.5</v>
      </c>
      <c r="M1668">
        <f t="shared" ca="1" si="129"/>
        <v>0</v>
      </c>
    </row>
    <row r="1669" spans="1:13" x14ac:dyDescent="0.3">
      <c r="A1669" t="s">
        <v>3476</v>
      </c>
      <c r="B1669" t="s">
        <v>3465</v>
      </c>
      <c r="C1669">
        <v>40.24</v>
      </c>
      <c r="D1669">
        <f t="shared" ref="D1669:D1704" si="130">IF(ISERROR(MATCH(A1669,CartN,0)),1,0)</f>
        <v>1</v>
      </c>
      <c r="G1669" t="s">
        <v>3477</v>
      </c>
      <c r="H1669" t="s">
        <v>2782</v>
      </c>
      <c r="I1669">
        <v>8.5</v>
      </c>
      <c r="J1669">
        <f t="shared" ref="J1669:J1704" si="131">IF(ISERROR(MATCH(G1669,CartN1,0)),1,0)</f>
        <v>1</v>
      </c>
      <c r="K1669">
        <f t="shared" ref="K1669:K1704" ca="1" si="132">IFERROR(OFFSET($A$4,MATCH(G1669,CartN1,0),2),0)</f>
        <v>0</v>
      </c>
      <c r="L1669">
        <f t="shared" si="128"/>
        <v>8.5</v>
      </c>
      <c r="M1669">
        <f t="shared" ca="1" si="129"/>
        <v>0</v>
      </c>
    </row>
    <row r="1670" spans="1:13" x14ac:dyDescent="0.3">
      <c r="A1670" t="s">
        <v>3478</v>
      </c>
      <c r="B1670" t="s">
        <v>3461</v>
      </c>
      <c r="C1670">
        <v>7.56</v>
      </c>
      <c r="D1670">
        <f t="shared" si="130"/>
        <v>1</v>
      </c>
      <c r="G1670" t="s">
        <v>3479</v>
      </c>
      <c r="H1670" t="s">
        <v>3480</v>
      </c>
      <c r="I1670">
        <v>26</v>
      </c>
      <c r="J1670">
        <f t="shared" si="131"/>
        <v>1</v>
      </c>
      <c r="K1670">
        <f t="shared" ca="1" si="132"/>
        <v>0</v>
      </c>
      <c r="L1670">
        <f t="shared" ref="L1670:L1704" si="133">IF(J1670=1,I1670,IF(K1670&lt;=I1670,K1670,I1670))</f>
        <v>26</v>
      </c>
      <c r="M1670">
        <f t="shared" ref="M1670:M1704" ca="1" si="134">IF(AND(I1670&gt;0,K1670&gt;0),I1670-K1670,0)</f>
        <v>0</v>
      </c>
    </row>
    <row r="1671" spans="1:13" x14ac:dyDescent="0.3">
      <c r="A1671" t="s">
        <v>3481</v>
      </c>
      <c r="B1671" t="s">
        <v>3465</v>
      </c>
      <c r="C1671">
        <v>26.32</v>
      </c>
      <c r="D1671">
        <f t="shared" si="130"/>
        <v>1</v>
      </c>
      <c r="G1671" t="s">
        <v>3482</v>
      </c>
      <c r="H1671" t="s">
        <v>3483</v>
      </c>
      <c r="I1671">
        <v>26</v>
      </c>
      <c r="J1671">
        <f t="shared" si="131"/>
        <v>1</v>
      </c>
      <c r="K1671">
        <f t="shared" ca="1" si="132"/>
        <v>0</v>
      </c>
      <c r="L1671">
        <f t="shared" si="133"/>
        <v>26</v>
      </c>
      <c r="M1671">
        <f t="shared" ca="1" si="134"/>
        <v>0</v>
      </c>
    </row>
    <row r="1672" spans="1:13" x14ac:dyDescent="0.3">
      <c r="A1672" t="s">
        <v>3484</v>
      </c>
      <c r="B1672" t="s">
        <v>3465</v>
      </c>
      <c r="C1672">
        <v>40.64</v>
      </c>
      <c r="D1672">
        <f t="shared" si="130"/>
        <v>1</v>
      </c>
      <c r="G1672" t="s">
        <v>3485</v>
      </c>
      <c r="H1672" t="s">
        <v>3486</v>
      </c>
      <c r="I1672">
        <v>46</v>
      </c>
      <c r="J1672">
        <f t="shared" si="131"/>
        <v>1</v>
      </c>
      <c r="K1672">
        <f t="shared" ca="1" si="132"/>
        <v>0</v>
      </c>
      <c r="L1672">
        <f t="shared" si="133"/>
        <v>46</v>
      </c>
      <c r="M1672">
        <f t="shared" ca="1" si="134"/>
        <v>0</v>
      </c>
    </row>
    <row r="1673" spans="1:13" x14ac:dyDescent="0.3">
      <c r="A1673" t="s">
        <v>2172</v>
      </c>
      <c r="B1673" t="s">
        <v>2173</v>
      </c>
      <c r="C1673">
        <v>18</v>
      </c>
      <c r="D1673">
        <f t="shared" si="130"/>
        <v>0</v>
      </c>
      <c r="G1673" t="s">
        <v>3487</v>
      </c>
      <c r="H1673" t="s">
        <v>3488</v>
      </c>
      <c r="I1673">
        <v>46</v>
      </c>
      <c r="J1673">
        <f t="shared" si="131"/>
        <v>1</v>
      </c>
      <c r="K1673">
        <f t="shared" ca="1" si="132"/>
        <v>0</v>
      </c>
      <c r="L1673">
        <f t="shared" si="133"/>
        <v>46</v>
      </c>
      <c r="M1673">
        <f t="shared" ca="1" si="134"/>
        <v>0</v>
      </c>
    </row>
    <row r="1674" spans="1:13" x14ac:dyDescent="0.3">
      <c r="A1674" t="s">
        <v>2176</v>
      </c>
      <c r="B1674" t="s">
        <v>2177</v>
      </c>
      <c r="C1674">
        <v>18</v>
      </c>
      <c r="D1674">
        <f t="shared" si="130"/>
        <v>0</v>
      </c>
      <c r="G1674" t="s">
        <v>3489</v>
      </c>
      <c r="H1674" t="s">
        <v>1329</v>
      </c>
      <c r="I1674">
        <v>13</v>
      </c>
      <c r="J1674">
        <f t="shared" si="131"/>
        <v>1</v>
      </c>
      <c r="K1674">
        <f t="shared" ca="1" si="132"/>
        <v>0</v>
      </c>
      <c r="L1674">
        <f t="shared" si="133"/>
        <v>13</v>
      </c>
      <c r="M1674">
        <f t="shared" ca="1" si="134"/>
        <v>0</v>
      </c>
    </row>
    <row r="1675" spans="1:13" x14ac:dyDescent="0.3">
      <c r="A1675" t="s">
        <v>3490</v>
      </c>
      <c r="B1675" t="s">
        <v>2667</v>
      </c>
      <c r="C1675">
        <v>6.5</v>
      </c>
      <c r="D1675">
        <f t="shared" si="130"/>
        <v>1</v>
      </c>
      <c r="G1675" t="s">
        <v>3491</v>
      </c>
      <c r="H1675" t="s">
        <v>991</v>
      </c>
      <c r="I1675">
        <v>17</v>
      </c>
      <c r="J1675">
        <f t="shared" si="131"/>
        <v>1</v>
      </c>
      <c r="K1675">
        <f t="shared" ca="1" si="132"/>
        <v>0</v>
      </c>
      <c r="L1675">
        <f t="shared" si="133"/>
        <v>17</v>
      </c>
      <c r="M1675">
        <f t="shared" ca="1" si="134"/>
        <v>0</v>
      </c>
    </row>
    <row r="1676" spans="1:13" x14ac:dyDescent="0.3">
      <c r="A1676" t="s">
        <v>3492</v>
      </c>
      <c r="B1676" t="s">
        <v>3493</v>
      </c>
      <c r="C1676">
        <v>6.5</v>
      </c>
      <c r="D1676">
        <f t="shared" si="130"/>
        <v>1</v>
      </c>
      <c r="G1676" t="s">
        <v>3494</v>
      </c>
      <c r="H1676" t="s">
        <v>1195</v>
      </c>
      <c r="I1676">
        <v>8</v>
      </c>
      <c r="J1676">
        <f t="shared" si="131"/>
        <v>1</v>
      </c>
      <c r="K1676">
        <f t="shared" ca="1" si="132"/>
        <v>0</v>
      </c>
      <c r="L1676">
        <f t="shared" si="133"/>
        <v>8</v>
      </c>
      <c r="M1676">
        <f t="shared" ca="1" si="134"/>
        <v>0</v>
      </c>
    </row>
    <row r="1677" spans="1:13" x14ac:dyDescent="0.3">
      <c r="A1677" t="s">
        <v>2178</v>
      </c>
      <c r="B1677" t="s">
        <v>1351</v>
      </c>
      <c r="C1677">
        <v>41</v>
      </c>
      <c r="D1677">
        <f t="shared" si="130"/>
        <v>0</v>
      </c>
      <c r="G1677" t="s">
        <v>3495</v>
      </c>
      <c r="H1677" t="s">
        <v>1199</v>
      </c>
      <c r="I1677">
        <v>8</v>
      </c>
      <c r="J1677">
        <f t="shared" si="131"/>
        <v>1</v>
      </c>
      <c r="K1677">
        <f t="shared" ca="1" si="132"/>
        <v>0</v>
      </c>
      <c r="L1677">
        <f t="shared" si="133"/>
        <v>8</v>
      </c>
      <c r="M1677">
        <f t="shared" ca="1" si="134"/>
        <v>0</v>
      </c>
    </row>
    <row r="1678" spans="1:13" x14ac:dyDescent="0.3">
      <c r="A1678" t="s">
        <v>2179</v>
      </c>
      <c r="B1678" t="s">
        <v>1351</v>
      </c>
      <c r="C1678">
        <v>39</v>
      </c>
      <c r="D1678">
        <f t="shared" si="130"/>
        <v>0</v>
      </c>
      <c r="G1678" t="s">
        <v>3496</v>
      </c>
      <c r="H1678" t="s">
        <v>1594</v>
      </c>
      <c r="I1678">
        <v>0</v>
      </c>
      <c r="J1678">
        <f t="shared" si="131"/>
        <v>1</v>
      </c>
      <c r="K1678">
        <f t="shared" ca="1" si="132"/>
        <v>0</v>
      </c>
      <c r="L1678">
        <f t="shared" si="133"/>
        <v>0</v>
      </c>
      <c r="M1678">
        <f t="shared" ca="1" si="134"/>
        <v>0</v>
      </c>
    </row>
    <row r="1679" spans="1:13" x14ac:dyDescent="0.3">
      <c r="A1679" t="s">
        <v>3497</v>
      </c>
      <c r="B1679" t="s">
        <v>3461</v>
      </c>
      <c r="C1679">
        <v>7.42</v>
      </c>
      <c r="D1679">
        <f t="shared" si="130"/>
        <v>1</v>
      </c>
      <c r="G1679" t="s">
        <v>3498</v>
      </c>
      <c r="H1679" t="s">
        <v>157</v>
      </c>
      <c r="I1679">
        <v>120</v>
      </c>
      <c r="J1679">
        <f t="shared" si="131"/>
        <v>1</v>
      </c>
      <c r="K1679">
        <f t="shared" ca="1" si="132"/>
        <v>0</v>
      </c>
      <c r="L1679">
        <f t="shared" si="133"/>
        <v>120</v>
      </c>
      <c r="M1679">
        <f t="shared" ca="1" si="134"/>
        <v>0</v>
      </c>
    </row>
    <row r="1680" spans="1:13" x14ac:dyDescent="0.3">
      <c r="A1680" t="s">
        <v>3499</v>
      </c>
      <c r="B1680" t="s">
        <v>3465</v>
      </c>
      <c r="C1680">
        <v>35.590000000000003</v>
      </c>
      <c r="D1680">
        <f t="shared" si="130"/>
        <v>1</v>
      </c>
      <c r="G1680" t="s">
        <v>3500</v>
      </c>
      <c r="H1680" t="s">
        <v>1221</v>
      </c>
      <c r="I1680">
        <v>35</v>
      </c>
      <c r="J1680">
        <f t="shared" si="131"/>
        <v>1</v>
      </c>
      <c r="K1680">
        <f t="shared" ca="1" si="132"/>
        <v>0</v>
      </c>
      <c r="L1680">
        <f t="shared" si="133"/>
        <v>35</v>
      </c>
      <c r="M1680">
        <f t="shared" ca="1" si="134"/>
        <v>0</v>
      </c>
    </row>
    <row r="1681" spans="1:13" x14ac:dyDescent="0.3">
      <c r="A1681" t="s">
        <v>2180</v>
      </c>
      <c r="B1681" t="s">
        <v>328</v>
      </c>
      <c r="C1681">
        <v>6</v>
      </c>
      <c r="D1681">
        <f t="shared" si="130"/>
        <v>0</v>
      </c>
      <c r="G1681" t="s">
        <v>3501</v>
      </c>
      <c r="H1681" t="s">
        <v>1219</v>
      </c>
      <c r="I1681">
        <v>33</v>
      </c>
      <c r="J1681">
        <f t="shared" si="131"/>
        <v>1</v>
      </c>
      <c r="K1681">
        <f t="shared" ca="1" si="132"/>
        <v>0</v>
      </c>
      <c r="L1681">
        <f t="shared" si="133"/>
        <v>33</v>
      </c>
      <c r="M1681">
        <f t="shared" ca="1" si="134"/>
        <v>0</v>
      </c>
    </row>
    <row r="1682" spans="1:13" x14ac:dyDescent="0.3">
      <c r="A1682" t="s">
        <v>2183</v>
      </c>
      <c r="B1682" t="s">
        <v>250</v>
      </c>
      <c r="C1682">
        <v>100</v>
      </c>
      <c r="D1682">
        <f t="shared" si="130"/>
        <v>0</v>
      </c>
      <c r="G1682" t="s">
        <v>3502</v>
      </c>
      <c r="H1682" t="s">
        <v>1335</v>
      </c>
      <c r="I1682">
        <v>8</v>
      </c>
      <c r="J1682">
        <f t="shared" si="131"/>
        <v>1</v>
      </c>
      <c r="K1682">
        <f t="shared" ca="1" si="132"/>
        <v>0</v>
      </c>
      <c r="L1682">
        <f t="shared" si="133"/>
        <v>8</v>
      </c>
      <c r="M1682">
        <f t="shared" ca="1" si="134"/>
        <v>0</v>
      </c>
    </row>
    <row r="1683" spans="1:13" x14ac:dyDescent="0.3">
      <c r="A1683" t="s">
        <v>2185</v>
      </c>
      <c r="B1683" t="s">
        <v>2186</v>
      </c>
      <c r="C1683">
        <v>18</v>
      </c>
      <c r="D1683">
        <f t="shared" si="130"/>
        <v>0</v>
      </c>
      <c r="G1683" t="s">
        <v>3503</v>
      </c>
      <c r="H1683" t="s">
        <v>1339</v>
      </c>
      <c r="I1683">
        <v>8</v>
      </c>
      <c r="J1683">
        <f t="shared" si="131"/>
        <v>1</v>
      </c>
      <c r="K1683">
        <f t="shared" ca="1" si="132"/>
        <v>0</v>
      </c>
      <c r="L1683">
        <f t="shared" si="133"/>
        <v>8</v>
      </c>
      <c r="M1683">
        <f t="shared" ca="1" si="134"/>
        <v>0</v>
      </c>
    </row>
    <row r="1684" spans="1:13" x14ac:dyDescent="0.3">
      <c r="A1684" t="s">
        <v>3504</v>
      </c>
      <c r="B1684" t="s">
        <v>250</v>
      </c>
      <c r="C1684">
        <v>143</v>
      </c>
      <c r="D1684">
        <f t="shared" si="130"/>
        <v>1</v>
      </c>
      <c r="G1684" t="s">
        <v>3505</v>
      </c>
      <c r="H1684" t="s">
        <v>2778</v>
      </c>
      <c r="I1684">
        <v>13.5</v>
      </c>
      <c r="J1684">
        <f t="shared" si="131"/>
        <v>1</v>
      </c>
      <c r="K1684">
        <f t="shared" ca="1" si="132"/>
        <v>0</v>
      </c>
      <c r="L1684">
        <f t="shared" si="133"/>
        <v>13.5</v>
      </c>
      <c r="M1684">
        <f t="shared" ca="1" si="134"/>
        <v>0</v>
      </c>
    </row>
    <row r="1685" spans="1:13" x14ac:dyDescent="0.3">
      <c r="A1685" t="s">
        <v>2187</v>
      </c>
      <c r="B1685" t="s">
        <v>75</v>
      </c>
      <c r="C1685">
        <v>8.25</v>
      </c>
      <c r="D1685">
        <f t="shared" si="130"/>
        <v>0</v>
      </c>
      <c r="G1685" t="s">
        <v>3506</v>
      </c>
      <c r="H1685" t="s">
        <v>2782</v>
      </c>
      <c r="I1685">
        <v>13.5</v>
      </c>
      <c r="J1685">
        <f t="shared" si="131"/>
        <v>1</v>
      </c>
      <c r="K1685">
        <f t="shared" ca="1" si="132"/>
        <v>0</v>
      </c>
      <c r="L1685">
        <f t="shared" si="133"/>
        <v>13.5</v>
      </c>
      <c r="M1685">
        <f t="shared" ca="1" si="134"/>
        <v>0</v>
      </c>
    </row>
    <row r="1686" spans="1:13" x14ac:dyDescent="0.3">
      <c r="A1686" t="s">
        <v>2188</v>
      </c>
      <c r="B1686" t="s">
        <v>2189</v>
      </c>
      <c r="C1686">
        <v>51</v>
      </c>
      <c r="D1686">
        <f t="shared" si="130"/>
        <v>0</v>
      </c>
      <c r="G1686" t="s">
        <v>3507</v>
      </c>
      <c r="H1686" t="s">
        <v>1221</v>
      </c>
      <c r="I1686">
        <v>25</v>
      </c>
      <c r="J1686">
        <f t="shared" si="131"/>
        <v>1</v>
      </c>
      <c r="K1686">
        <f t="shared" ca="1" si="132"/>
        <v>0</v>
      </c>
      <c r="L1686">
        <f t="shared" si="133"/>
        <v>25</v>
      </c>
      <c r="M1686">
        <f t="shared" ca="1" si="134"/>
        <v>0</v>
      </c>
    </row>
    <row r="1687" spans="1:13" x14ac:dyDescent="0.3">
      <c r="A1687" t="s">
        <v>2188</v>
      </c>
      <c r="B1687" t="s">
        <v>611</v>
      </c>
      <c r="C1687">
        <v>0</v>
      </c>
      <c r="D1687">
        <f t="shared" si="130"/>
        <v>0</v>
      </c>
      <c r="G1687" t="s">
        <v>3508</v>
      </c>
      <c r="H1687" t="s">
        <v>1219</v>
      </c>
      <c r="I1687">
        <v>25</v>
      </c>
      <c r="J1687">
        <f t="shared" si="131"/>
        <v>1</v>
      </c>
      <c r="K1687">
        <f t="shared" ca="1" si="132"/>
        <v>0</v>
      </c>
      <c r="L1687">
        <f t="shared" si="133"/>
        <v>25</v>
      </c>
      <c r="M1687">
        <f t="shared" ca="1" si="134"/>
        <v>0</v>
      </c>
    </row>
    <row r="1688" spans="1:13" x14ac:dyDescent="0.3">
      <c r="A1688" t="s">
        <v>3509</v>
      </c>
      <c r="B1688" t="s">
        <v>938</v>
      </c>
      <c r="C1688">
        <v>22</v>
      </c>
      <c r="D1688">
        <f t="shared" si="130"/>
        <v>1</v>
      </c>
      <c r="G1688" t="s">
        <v>3510</v>
      </c>
      <c r="H1688" t="s">
        <v>2778</v>
      </c>
      <c r="I1688">
        <v>52</v>
      </c>
      <c r="J1688">
        <f t="shared" si="131"/>
        <v>1</v>
      </c>
      <c r="K1688">
        <f t="shared" ca="1" si="132"/>
        <v>0</v>
      </c>
      <c r="L1688">
        <f t="shared" si="133"/>
        <v>52</v>
      </c>
      <c r="M1688">
        <f t="shared" ca="1" si="134"/>
        <v>0</v>
      </c>
    </row>
    <row r="1689" spans="1:13" x14ac:dyDescent="0.3">
      <c r="A1689" t="s">
        <v>3511</v>
      </c>
      <c r="B1689" t="s">
        <v>943</v>
      </c>
      <c r="C1689">
        <v>58</v>
      </c>
      <c r="D1689">
        <f t="shared" si="130"/>
        <v>1</v>
      </c>
      <c r="G1689" t="s">
        <v>3512</v>
      </c>
      <c r="H1689" t="s">
        <v>2782</v>
      </c>
      <c r="I1689">
        <v>52</v>
      </c>
      <c r="J1689">
        <f t="shared" si="131"/>
        <v>1</v>
      </c>
      <c r="K1689">
        <f t="shared" ca="1" si="132"/>
        <v>0</v>
      </c>
      <c r="L1689">
        <f t="shared" si="133"/>
        <v>52</v>
      </c>
      <c r="M1689">
        <f t="shared" ca="1" si="134"/>
        <v>0</v>
      </c>
    </row>
    <row r="1690" spans="1:13" x14ac:dyDescent="0.3">
      <c r="A1690" t="s">
        <v>3513</v>
      </c>
      <c r="B1690" t="s">
        <v>3514</v>
      </c>
      <c r="C1690">
        <v>0</v>
      </c>
      <c r="D1690">
        <f t="shared" si="130"/>
        <v>1</v>
      </c>
      <c r="G1690" t="s">
        <v>3515</v>
      </c>
      <c r="H1690" t="s">
        <v>3516</v>
      </c>
      <c r="I1690">
        <v>74</v>
      </c>
      <c r="J1690">
        <f t="shared" si="131"/>
        <v>1</v>
      </c>
      <c r="K1690">
        <f t="shared" ca="1" si="132"/>
        <v>0</v>
      </c>
      <c r="L1690">
        <f t="shared" si="133"/>
        <v>74</v>
      </c>
      <c r="M1690">
        <f t="shared" ca="1" si="134"/>
        <v>0</v>
      </c>
    </row>
    <row r="1691" spans="1:13" x14ac:dyDescent="0.3">
      <c r="A1691" t="s">
        <v>2190</v>
      </c>
      <c r="B1691" t="s">
        <v>2191</v>
      </c>
      <c r="C1691">
        <v>18</v>
      </c>
      <c r="D1691">
        <f t="shared" si="130"/>
        <v>0</v>
      </c>
      <c r="G1691" t="s">
        <v>3517</v>
      </c>
      <c r="H1691" t="s">
        <v>3518</v>
      </c>
      <c r="I1691">
        <v>74</v>
      </c>
      <c r="J1691">
        <f t="shared" si="131"/>
        <v>1</v>
      </c>
      <c r="K1691">
        <f t="shared" ca="1" si="132"/>
        <v>0</v>
      </c>
      <c r="L1691">
        <f t="shared" si="133"/>
        <v>74</v>
      </c>
      <c r="M1691">
        <f t="shared" ca="1" si="134"/>
        <v>0</v>
      </c>
    </row>
    <row r="1692" spans="1:13" x14ac:dyDescent="0.3">
      <c r="A1692" t="s">
        <v>3519</v>
      </c>
      <c r="B1692" t="s">
        <v>3520</v>
      </c>
      <c r="C1692">
        <v>2.2799999999999998</v>
      </c>
      <c r="D1692">
        <f t="shared" si="130"/>
        <v>1</v>
      </c>
      <c r="G1692" t="s">
        <v>3521</v>
      </c>
      <c r="H1692" t="s">
        <v>3522</v>
      </c>
      <c r="I1692">
        <v>67</v>
      </c>
      <c r="J1692">
        <f t="shared" si="131"/>
        <v>1</v>
      </c>
      <c r="K1692">
        <f t="shared" ca="1" si="132"/>
        <v>0</v>
      </c>
      <c r="L1692">
        <f t="shared" si="133"/>
        <v>67</v>
      </c>
      <c r="M1692">
        <f t="shared" ca="1" si="134"/>
        <v>0</v>
      </c>
    </row>
    <row r="1693" spans="1:13" x14ac:dyDescent="0.3">
      <c r="A1693" t="s">
        <v>2192</v>
      </c>
      <c r="B1693" t="s">
        <v>250</v>
      </c>
      <c r="C1693">
        <v>122</v>
      </c>
      <c r="D1693">
        <f t="shared" si="130"/>
        <v>0</v>
      </c>
      <c r="G1693" t="s">
        <v>3523</v>
      </c>
      <c r="H1693" t="s">
        <v>3524</v>
      </c>
      <c r="I1693">
        <v>67</v>
      </c>
      <c r="J1693">
        <f t="shared" si="131"/>
        <v>1</v>
      </c>
      <c r="K1693">
        <f t="shared" ca="1" si="132"/>
        <v>0</v>
      </c>
      <c r="L1693">
        <f t="shared" si="133"/>
        <v>67</v>
      </c>
      <c r="M1693">
        <f t="shared" ca="1" si="134"/>
        <v>0</v>
      </c>
    </row>
    <row r="1694" spans="1:13" x14ac:dyDescent="0.3">
      <c r="A1694" t="s">
        <v>2193</v>
      </c>
      <c r="B1694" t="s">
        <v>75</v>
      </c>
      <c r="C1694">
        <v>10</v>
      </c>
      <c r="D1694">
        <f t="shared" si="130"/>
        <v>0</v>
      </c>
      <c r="G1694" t="s">
        <v>3525</v>
      </c>
      <c r="H1694" t="s">
        <v>3526</v>
      </c>
      <c r="I1694">
        <v>9.75</v>
      </c>
      <c r="J1694">
        <f t="shared" si="131"/>
        <v>1</v>
      </c>
      <c r="K1694">
        <f t="shared" ca="1" si="132"/>
        <v>0</v>
      </c>
      <c r="L1694">
        <f t="shared" si="133"/>
        <v>9.75</v>
      </c>
      <c r="M1694">
        <f t="shared" ca="1" si="134"/>
        <v>0</v>
      </c>
    </row>
    <row r="1695" spans="1:13" x14ac:dyDescent="0.3">
      <c r="A1695" t="s">
        <v>2194</v>
      </c>
      <c r="B1695" t="s">
        <v>250</v>
      </c>
      <c r="C1695">
        <v>90</v>
      </c>
      <c r="D1695">
        <f t="shared" si="130"/>
        <v>0</v>
      </c>
      <c r="G1695" t="s">
        <v>3527</v>
      </c>
      <c r="H1695" t="s">
        <v>3526</v>
      </c>
      <c r="I1695">
        <v>9.75</v>
      </c>
      <c r="J1695">
        <f t="shared" si="131"/>
        <v>1</v>
      </c>
      <c r="K1695">
        <f t="shared" ca="1" si="132"/>
        <v>0</v>
      </c>
      <c r="L1695">
        <f t="shared" si="133"/>
        <v>9.75</v>
      </c>
      <c r="M1695">
        <f t="shared" ca="1" si="134"/>
        <v>0</v>
      </c>
    </row>
    <row r="1696" spans="1:13" x14ac:dyDescent="0.3">
      <c r="A1696" t="s">
        <v>2195</v>
      </c>
      <c r="B1696" t="s">
        <v>250</v>
      </c>
      <c r="C1696">
        <v>90</v>
      </c>
      <c r="D1696">
        <f t="shared" si="130"/>
        <v>0</v>
      </c>
      <c r="G1696" t="s">
        <v>3528</v>
      </c>
      <c r="H1696" t="s">
        <v>3529</v>
      </c>
      <c r="I1696">
        <v>38.75</v>
      </c>
      <c r="J1696">
        <f t="shared" si="131"/>
        <v>1</v>
      </c>
      <c r="K1696">
        <f t="shared" ca="1" si="132"/>
        <v>0</v>
      </c>
      <c r="L1696">
        <f t="shared" si="133"/>
        <v>38.75</v>
      </c>
      <c r="M1696">
        <f t="shared" ca="1" si="134"/>
        <v>0</v>
      </c>
    </row>
    <row r="1697" spans="1:13" x14ac:dyDescent="0.3">
      <c r="A1697" t="s">
        <v>2196</v>
      </c>
      <c r="B1697" t="s">
        <v>250</v>
      </c>
      <c r="C1697">
        <v>117</v>
      </c>
      <c r="D1697">
        <f t="shared" si="130"/>
        <v>0</v>
      </c>
      <c r="G1697" t="s">
        <v>3530</v>
      </c>
      <c r="H1697" t="s">
        <v>3531</v>
      </c>
      <c r="I1697">
        <v>38.75</v>
      </c>
      <c r="J1697">
        <f t="shared" si="131"/>
        <v>1</v>
      </c>
      <c r="K1697">
        <f t="shared" ca="1" si="132"/>
        <v>0</v>
      </c>
      <c r="L1697">
        <f t="shared" si="133"/>
        <v>38.75</v>
      </c>
      <c r="M1697">
        <f t="shared" ca="1" si="134"/>
        <v>0</v>
      </c>
    </row>
    <row r="1698" spans="1:13" x14ac:dyDescent="0.3">
      <c r="A1698" t="s">
        <v>2199</v>
      </c>
      <c r="B1698" t="s">
        <v>250</v>
      </c>
      <c r="C1698">
        <v>125</v>
      </c>
      <c r="D1698">
        <f t="shared" si="130"/>
        <v>0</v>
      </c>
      <c r="G1698" t="s">
        <v>3532</v>
      </c>
      <c r="H1698" t="s">
        <v>1221</v>
      </c>
      <c r="I1698">
        <v>29</v>
      </c>
      <c r="J1698">
        <f t="shared" si="131"/>
        <v>1</v>
      </c>
      <c r="K1698">
        <f t="shared" ca="1" si="132"/>
        <v>0</v>
      </c>
      <c r="L1698">
        <f t="shared" si="133"/>
        <v>29</v>
      </c>
      <c r="M1698">
        <f t="shared" ca="1" si="134"/>
        <v>0</v>
      </c>
    </row>
    <row r="1699" spans="1:13" x14ac:dyDescent="0.3">
      <c r="A1699" t="s">
        <v>2202</v>
      </c>
      <c r="B1699" t="s">
        <v>250</v>
      </c>
      <c r="C1699">
        <v>102</v>
      </c>
      <c r="D1699">
        <f t="shared" si="130"/>
        <v>0</v>
      </c>
      <c r="G1699" t="s">
        <v>3533</v>
      </c>
      <c r="H1699" t="s">
        <v>1219</v>
      </c>
      <c r="I1699">
        <v>29</v>
      </c>
      <c r="J1699">
        <f t="shared" si="131"/>
        <v>1</v>
      </c>
      <c r="K1699">
        <f t="shared" ca="1" si="132"/>
        <v>0</v>
      </c>
      <c r="L1699">
        <f t="shared" si="133"/>
        <v>29</v>
      </c>
      <c r="M1699">
        <f t="shared" ca="1" si="134"/>
        <v>0</v>
      </c>
    </row>
    <row r="1700" spans="1:13" x14ac:dyDescent="0.3">
      <c r="A1700" t="s">
        <v>2203</v>
      </c>
      <c r="B1700" t="s">
        <v>54</v>
      </c>
      <c r="C1700">
        <v>140</v>
      </c>
      <c r="D1700">
        <f t="shared" si="130"/>
        <v>0</v>
      </c>
      <c r="G1700" t="s">
        <v>3534</v>
      </c>
      <c r="H1700" t="s">
        <v>1221</v>
      </c>
      <c r="I1700">
        <v>28</v>
      </c>
      <c r="J1700">
        <f t="shared" si="131"/>
        <v>1</v>
      </c>
      <c r="K1700">
        <f t="shared" ca="1" si="132"/>
        <v>0</v>
      </c>
      <c r="L1700">
        <f t="shared" si="133"/>
        <v>28</v>
      </c>
      <c r="M1700">
        <f t="shared" ca="1" si="134"/>
        <v>0</v>
      </c>
    </row>
    <row r="1701" spans="1:13" x14ac:dyDescent="0.3">
      <c r="A1701" t="s">
        <v>2204</v>
      </c>
      <c r="B1701" t="s">
        <v>54</v>
      </c>
      <c r="C1701">
        <v>132</v>
      </c>
      <c r="D1701">
        <f t="shared" si="130"/>
        <v>0</v>
      </c>
      <c r="G1701" t="s">
        <v>3535</v>
      </c>
      <c r="H1701" t="s">
        <v>1219</v>
      </c>
      <c r="I1701">
        <v>28</v>
      </c>
      <c r="J1701">
        <f t="shared" si="131"/>
        <v>1</v>
      </c>
      <c r="K1701">
        <f t="shared" ca="1" si="132"/>
        <v>0</v>
      </c>
      <c r="L1701">
        <f t="shared" si="133"/>
        <v>28</v>
      </c>
      <c r="M1701">
        <f t="shared" ca="1" si="134"/>
        <v>0</v>
      </c>
    </row>
    <row r="1702" spans="1:13" x14ac:dyDescent="0.3">
      <c r="A1702" t="s">
        <v>2205</v>
      </c>
      <c r="B1702" t="s">
        <v>322</v>
      </c>
      <c r="C1702">
        <v>102</v>
      </c>
      <c r="D1702">
        <f t="shared" si="130"/>
        <v>0</v>
      </c>
      <c r="G1702" t="s">
        <v>3536</v>
      </c>
      <c r="H1702" t="s">
        <v>3537</v>
      </c>
      <c r="I1702">
        <v>0</v>
      </c>
      <c r="J1702">
        <f t="shared" si="131"/>
        <v>1</v>
      </c>
      <c r="K1702">
        <f t="shared" ca="1" si="132"/>
        <v>0</v>
      </c>
      <c r="L1702">
        <f t="shared" si="133"/>
        <v>0</v>
      </c>
      <c r="M1702">
        <f t="shared" ca="1" si="134"/>
        <v>0</v>
      </c>
    </row>
    <row r="1703" spans="1:13" x14ac:dyDescent="0.3">
      <c r="A1703" t="s">
        <v>2207</v>
      </c>
      <c r="B1703" t="s">
        <v>2308</v>
      </c>
      <c r="C1703">
        <v>76</v>
      </c>
      <c r="D1703">
        <f t="shared" si="130"/>
        <v>0</v>
      </c>
      <c r="G1703" t="s">
        <v>3538</v>
      </c>
      <c r="H1703" t="s">
        <v>3539</v>
      </c>
      <c r="I1703">
        <v>0</v>
      </c>
      <c r="J1703">
        <f t="shared" si="131"/>
        <v>1</v>
      </c>
      <c r="K1703">
        <f t="shared" ca="1" si="132"/>
        <v>0</v>
      </c>
      <c r="L1703">
        <f t="shared" si="133"/>
        <v>0</v>
      </c>
      <c r="M1703">
        <f t="shared" ca="1" si="134"/>
        <v>0</v>
      </c>
    </row>
    <row r="1704" spans="1:13" x14ac:dyDescent="0.3">
      <c r="A1704" t="s">
        <v>2209</v>
      </c>
      <c r="B1704" t="s">
        <v>250</v>
      </c>
      <c r="C1704">
        <v>90</v>
      </c>
      <c r="D1704">
        <f t="shared" si="130"/>
        <v>0</v>
      </c>
      <c r="G1704" t="s">
        <v>3540</v>
      </c>
      <c r="H1704" t="s">
        <v>3541</v>
      </c>
      <c r="I1704">
        <v>3.25</v>
      </c>
      <c r="J1704">
        <f t="shared" si="131"/>
        <v>1</v>
      </c>
      <c r="K1704">
        <f t="shared" ca="1" si="132"/>
        <v>0</v>
      </c>
      <c r="L1704">
        <f t="shared" si="133"/>
        <v>3.25</v>
      </c>
      <c r="M1704">
        <f t="shared" ca="1" si="134"/>
        <v>0</v>
      </c>
    </row>
  </sheetData>
  <conditionalFormatting sqref="A5:C1704">
    <cfRule type="expression" dxfId="3" priority="4" stopIfTrue="1">
      <formula>IF($D5=1,1)</formula>
    </cfRule>
  </conditionalFormatting>
  <conditionalFormatting sqref="G5:I1704">
    <cfRule type="expression" dxfId="2" priority="3" stopIfTrue="1">
      <formula>IF($J5,1)</formula>
    </cfRule>
  </conditionalFormatting>
  <conditionalFormatting sqref="L5:L1704">
    <cfRule type="expression" dxfId="1" priority="1" stopIfTrue="1">
      <formula>IF(K5&gt;I5,1)</formula>
    </cfRule>
    <cfRule type="expression" dxfId="0" priority="2" stopIfTrue="1">
      <formula>IF(K5&lt;=I5,1)</formula>
    </cfRule>
  </conditionalFormatting>
  <pageMargins left="0.7" right="0.7" top="0.75" bottom="0.75" header="0.3" footer="0.3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Feuil1</vt:lpstr>
      <vt:lpstr>Feuil2</vt:lpstr>
      <vt:lpstr>Feuil3</vt:lpstr>
      <vt:lpstr>absN</vt:lpstr>
      <vt:lpstr>absN1</vt:lpstr>
      <vt:lpstr>CartN</vt:lpstr>
      <vt:lpstr>CartN1</vt:lpstr>
      <vt:lpstr>DesiN</vt:lpstr>
      <vt:lpstr>DesiN1</vt:lpstr>
      <vt:lpstr>PrixN</vt:lpstr>
      <vt:lpstr>PrixN1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André BOSCHI</cp:lastModifiedBy>
  <dcterms:created xsi:type="dcterms:W3CDTF">2015-09-30T14:41:31Z</dcterms:created>
  <dcterms:modified xsi:type="dcterms:W3CDTF">2015-09-30T15:42:38Z</dcterms:modified>
</cp:coreProperties>
</file>