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2210"/>
  </bookViews>
  <sheets>
    <sheet name="Base" sheetId="1" r:id="rId1"/>
    <sheet name="Tables" sheetId="5" r:id="rId2"/>
  </sheets>
  <definedNames>
    <definedName name="_xlnm._FilterDatabase" localSheetId="0" hidden="1">Base!$A$5:$X$40</definedName>
    <definedName name="Categ">Tables!$C$2:$C$37</definedName>
    <definedName name="Nfilt">Tables!$B$2:$B$37</definedName>
    <definedName name="NrCat">Tables!$A$2:$A$37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5" l="1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  <c r="M6" i="1"/>
</calcChain>
</file>

<file path=xl/sharedStrings.xml><?xml version="1.0" encoding="utf-8"?>
<sst xmlns="http://schemas.openxmlformats.org/spreadsheetml/2006/main" count="243" uniqueCount="144">
  <si>
    <t>DELAI ETUDE :</t>
  </si>
  <si>
    <t xml:space="preserve">REMIS LE : </t>
  </si>
  <si>
    <t xml:space="preserve">DELAI ATELIER : LIVRAISON </t>
  </si>
  <si>
    <t>TERMINE LE :</t>
  </si>
  <si>
    <t>ACHATS</t>
  </si>
  <si>
    <t>ATELIER</t>
  </si>
  <si>
    <t xml:space="preserve">COTES </t>
  </si>
  <si>
    <t>TRAITEMENT</t>
  </si>
  <si>
    <t>ETAT</t>
  </si>
  <si>
    <t>REP.</t>
  </si>
  <si>
    <t>QTE</t>
  </si>
  <si>
    <t>DESIGNATION</t>
  </si>
  <si>
    <t>MATIERE</t>
  </si>
  <si>
    <t>FINIES</t>
  </si>
  <si>
    <t>BRUTES</t>
  </si>
  <si>
    <t>FOURN.</t>
  </si>
  <si>
    <t>OBSERVATION</t>
  </si>
  <si>
    <t>DEBUT</t>
  </si>
  <si>
    <t>FIN</t>
  </si>
  <si>
    <t>CONTRÔLE</t>
  </si>
  <si>
    <t>AVEC COURBES</t>
  </si>
  <si>
    <t>MICROGRAHIE</t>
  </si>
  <si>
    <t>CERTIFICATS CONFORMITE</t>
  </si>
  <si>
    <t>ANALYSES CHIMIQUES</t>
  </si>
  <si>
    <t>CF-equerre-contacteur</t>
  </si>
  <si>
    <t>1.1730(XC48)</t>
  </si>
  <si>
    <t>52mm x 40mm x 30mm</t>
  </si>
  <si>
    <t>50x40x65</t>
  </si>
  <si>
    <t>Verrou</t>
  </si>
  <si>
    <t>120mm x 50mm x 30mm</t>
  </si>
  <si>
    <t>60x40x260</t>
  </si>
  <si>
    <t>Lardon</t>
  </si>
  <si>
    <t>220mm x 70mm x 40mm</t>
  </si>
  <si>
    <t>80x50x500</t>
  </si>
  <si>
    <t>Dateur</t>
  </si>
  <si>
    <t>Z38CDV5</t>
  </si>
  <si>
    <t>Ø10,1 x 14,5</t>
  </si>
  <si>
    <t>Ø15x50</t>
  </si>
  <si>
    <t>1+1</t>
  </si>
  <si>
    <t>BrchF-Broche-centrale</t>
  </si>
  <si>
    <t>W600</t>
  </si>
  <si>
    <t>Ø66mm x 111,328mm</t>
  </si>
  <si>
    <t>Ø70x300</t>
  </si>
  <si>
    <t>Bohler</t>
  </si>
  <si>
    <t>BrchF-Broche8304</t>
  </si>
  <si>
    <t>1.2343(Z38CDV5)</t>
  </si>
  <si>
    <t>Ø42mm x 70mm</t>
  </si>
  <si>
    <t>Ø50x1500</t>
  </si>
  <si>
    <t>P1</t>
  </si>
  <si>
    <t>CF-Bloc</t>
  </si>
  <si>
    <t>1.2312(PT110)</t>
  </si>
  <si>
    <t>P4</t>
  </si>
  <si>
    <t>CM-Bloc</t>
  </si>
  <si>
    <t>P5</t>
  </si>
  <si>
    <t>CM-Sommier</t>
  </si>
  <si>
    <t>P6</t>
  </si>
  <si>
    <t>EJM-Plaque</t>
  </si>
  <si>
    <t>P7</t>
  </si>
  <si>
    <t>EJM-Contre-Plaque</t>
  </si>
  <si>
    <t>P10</t>
  </si>
  <si>
    <t>CM-entretoise1</t>
  </si>
  <si>
    <t>P11</t>
  </si>
  <si>
    <t>CM-entretoise2</t>
  </si>
  <si>
    <t>P12</t>
  </si>
  <si>
    <t>1+1 sym</t>
  </si>
  <si>
    <t>CM-entretoise3</t>
  </si>
  <si>
    <t>P14</t>
  </si>
  <si>
    <t>Faux plateau 800T</t>
  </si>
  <si>
    <t>P15</t>
  </si>
  <si>
    <t>Faux plateau 630T</t>
  </si>
  <si>
    <t>Emp1</t>
  </si>
  <si>
    <t>EmpF-empreinte</t>
  </si>
  <si>
    <t>W350</t>
  </si>
  <si>
    <t>490x370x70</t>
  </si>
  <si>
    <t>500x380x80</t>
  </si>
  <si>
    <t>Emp2</t>
  </si>
  <si>
    <t>EmpF-pave1</t>
  </si>
  <si>
    <t>290x238x105</t>
  </si>
  <si>
    <t>300x250x120</t>
  </si>
  <si>
    <t>Emp3</t>
  </si>
  <si>
    <t>EmpM-empreinte</t>
  </si>
  <si>
    <t>490x370x85</t>
  </si>
  <si>
    <t>500x380x100</t>
  </si>
  <si>
    <t>Emp4</t>
  </si>
  <si>
    <t>EmpM-pave1</t>
  </si>
  <si>
    <t>295x238x105</t>
  </si>
  <si>
    <t>310x250x115</t>
  </si>
  <si>
    <t>Emp5</t>
  </si>
  <si>
    <t>BrchF-Plaquette-de-fixation</t>
  </si>
  <si>
    <t>Pt140 kg</t>
  </si>
  <si>
    <t>Ø160X52</t>
  </si>
  <si>
    <t>Ø165x65**</t>
  </si>
  <si>
    <t>C1</t>
  </si>
  <si>
    <t>Colonne guidage moule</t>
  </si>
  <si>
    <t>E1000/52-196/155</t>
  </si>
  <si>
    <t>Meusburger</t>
  </si>
  <si>
    <t>E1</t>
  </si>
  <si>
    <t>Ejecteur RAZ</t>
  </si>
  <si>
    <t>E1740/20x400</t>
  </si>
  <si>
    <t>E2</t>
  </si>
  <si>
    <t>Ejecteur 1 E1</t>
  </si>
  <si>
    <t>E1740/10x315</t>
  </si>
  <si>
    <t>E3</t>
  </si>
  <si>
    <t>Ejecteur 2 E2</t>
  </si>
  <si>
    <t>E1740/8x315</t>
  </si>
  <si>
    <t>E4</t>
  </si>
  <si>
    <t>Ejecteur 3 E3</t>
  </si>
  <si>
    <t>E5</t>
  </si>
  <si>
    <t>Ejecteur 4 E4</t>
  </si>
  <si>
    <t>E6</t>
  </si>
  <si>
    <t>Ejecteur 5 E5</t>
  </si>
  <si>
    <t>E7</t>
  </si>
  <si>
    <t>Ejecteur 6E6</t>
  </si>
  <si>
    <t>VER1</t>
  </si>
  <si>
    <t>Verin event</t>
  </si>
  <si>
    <t>HPS-VBL40-7-T9L1S10</t>
  </si>
  <si>
    <t>HPS</t>
  </si>
  <si>
    <t>VER2</t>
  </si>
  <si>
    <t>HPS-VBL50-7-T9L1S10 G</t>
  </si>
  <si>
    <t>V1</t>
  </si>
  <si>
    <t>Vis</t>
  </si>
  <si>
    <t>E1200-16x150</t>
  </si>
  <si>
    <t>Meusb</t>
  </si>
  <si>
    <t>V2</t>
  </si>
  <si>
    <t>E1200-24x220</t>
  </si>
  <si>
    <t>V3</t>
  </si>
  <si>
    <t>E1200-10x150</t>
  </si>
  <si>
    <t>V4</t>
  </si>
  <si>
    <t>E1200-8x140</t>
  </si>
  <si>
    <t>Accastillage</t>
  </si>
  <si>
    <t>Carcasses</t>
  </si>
  <si>
    <t>Empreintes</t>
  </si>
  <si>
    <t>Vérin Raccord Joints</t>
  </si>
  <si>
    <t>Ejecteurs et Colonnages</t>
  </si>
  <si>
    <t>Visserie</t>
  </si>
  <si>
    <t>Bloc Chaud -Prise- Boitiers</t>
  </si>
  <si>
    <t>Categ</t>
  </si>
  <si>
    <t>NrCat</t>
  </si>
  <si>
    <t>ligne 4 vide pour créer tableau</t>
  </si>
  <si>
    <t>Nfilt</t>
  </si>
  <si>
    <t>SURFACE1</t>
  </si>
  <si>
    <t>SURFACE2</t>
  </si>
  <si>
    <t>THERMIQUE1</t>
  </si>
  <si>
    <t>THERMIQUE2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</si>
</sst>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Times New Roman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Times New Roman"/>
      <family val="2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vertical="center"/>
    </xf>
    <xf numFmtId="0" fontId="1" fillId="4" borderId="9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" fillId="5" borderId="5" xfId="0" applyFont="1" applyFill="1" applyBorder="1" applyAlignment="1">
      <alignment vertical="center" textRotation="90"/>
    </xf>
    <xf numFmtId="0" fontId="1" fillId="5" borderId="15" xfId="0" applyFont="1" applyFill="1" applyBorder="1" applyAlignment="1">
      <alignment vertical="center" textRotation="90" wrapText="1"/>
    </xf>
    <xf numFmtId="0" fontId="1" fillId="5" borderId="16" xfId="0" applyFont="1" applyFill="1" applyBorder="1" applyAlignment="1">
      <alignment vertical="center" textRotation="90" wrapText="1"/>
    </xf>
    <xf numFmtId="0" fontId="1" fillId="5" borderId="5" xfId="0" applyFont="1" applyFill="1" applyBorder="1" applyAlignment="1">
      <alignment vertical="center" textRotation="90" wrapText="1"/>
    </xf>
    <xf numFmtId="0" fontId="1" fillId="5" borderId="17" xfId="0" applyFont="1" applyFill="1" applyBorder="1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3" fillId="0" borderId="23" xfId="0" applyNumberFormat="1" applyFont="1" applyFill="1" applyBorder="1" applyAlignment="1">
      <alignment horizontal="left"/>
    </xf>
    <xf numFmtId="1" fontId="3" fillId="0" borderId="23" xfId="0" applyNumberFormat="1" applyFont="1" applyFill="1" applyBorder="1" applyAlignment="1">
      <alignment horizontal="center"/>
    </xf>
    <xf numFmtId="0" fontId="3" fillId="0" borderId="23" xfId="0" applyFont="1" applyFill="1" applyBorder="1" applyAlignment="1">
      <alignment horizontal="left" wrapText="1"/>
    </xf>
    <xf numFmtId="0" fontId="3" fillId="0" borderId="23" xfId="0" applyFont="1" applyFill="1" applyBorder="1" applyAlignment="1">
      <alignment vertical="center" wrapText="1"/>
    </xf>
    <xf numFmtId="0" fontId="1" fillId="0" borderId="23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top"/>
    </xf>
    <xf numFmtId="0" fontId="1" fillId="0" borderId="23" xfId="0" applyFont="1" applyFill="1" applyBorder="1" applyAlignment="1">
      <alignment vertical="top"/>
    </xf>
    <xf numFmtId="0" fontId="1" fillId="0" borderId="23" xfId="0" applyFont="1" applyFill="1" applyBorder="1"/>
    <xf numFmtId="0" fontId="3" fillId="0" borderId="23" xfId="0" applyFont="1" applyFill="1" applyBorder="1" applyAlignment="1">
      <alignment horizontal="center" wrapText="1"/>
    </xf>
    <xf numFmtId="0" fontId="3" fillId="0" borderId="23" xfId="0" applyFont="1" applyFill="1" applyBorder="1" applyAlignment="1">
      <alignment horizontal="left" vertical="center" wrapText="1"/>
    </xf>
    <xf numFmtId="1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vertical="top"/>
    </xf>
    <xf numFmtId="0" fontId="3" fillId="4" borderId="4" xfId="0" applyFont="1" applyFill="1" applyBorder="1" applyAlignment="1">
      <alignment horizontal="center" vertical="center"/>
    </xf>
    <xf numFmtId="0" fontId="5" fillId="0" borderId="0" xfId="0" applyFont="1"/>
    <xf numFmtId="0" fontId="4" fillId="4" borderId="4" xfId="0" quotePrefix="1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 wrapText="1"/>
    </xf>
    <xf numFmtId="1" fontId="0" fillId="0" borderId="0" xfId="0" applyNumberFormat="1"/>
    <xf numFmtId="0" fontId="4" fillId="6" borderId="20" xfId="0" applyFont="1" applyFill="1" applyBorder="1" applyAlignment="1">
      <alignment vertical="center"/>
    </xf>
    <xf numFmtId="0" fontId="4" fillId="6" borderId="2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</cellXfs>
  <cellStyles count="1">
    <cellStyle name="Normal" xfId="0" builtinId="0"/>
  </cellStyles>
  <dxfs count="25"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rgb="FFDEB8F6"/>
        </patternFill>
      </fill>
    </dxf>
    <dxf>
      <font>
        <strike/>
      </font>
    </dxf>
    <dxf>
      <fill>
        <patternFill>
          <bgColor rgb="FFFF0000"/>
        </patternFill>
      </fill>
    </dxf>
    <dxf>
      <font>
        <strike val="0"/>
      </font>
    </dxf>
    <dxf>
      <fill>
        <patternFill>
          <bgColor rgb="FFE852F8"/>
        </patternFill>
      </fill>
    </dxf>
    <dxf>
      <fill>
        <patternFill>
          <bgColor rgb="FFE852F8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rgb="FFDEB8F6"/>
        </patternFill>
      </fill>
    </dxf>
    <dxf>
      <font>
        <strike/>
      </font>
    </dxf>
    <dxf>
      <fill>
        <patternFill>
          <bgColor rgb="FFFF0000"/>
        </patternFill>
      </fill>
    </dxf>
    <dxf>
      <font>
        <strike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9524</xdr:rowOff>
    </xdr:from>
    <xdr:to>
      <xdr:col>5</xdr:col>
      <xdr:colOff>28576</xdr:colOff>
      <xdr:row>1</xdr:row>
      <xdr:rowOff>618537</xdr:rowOff>
    </xdr:to>
    <xdr:sp macro="" textlink="">
      <xdr:nvSpPr>
        <xdr:cNvPr id="2" name="ZoneTexte 1"/>
        <xdr:cNvSpPr txBox="1"/>
      </xdr:nvSpPr>
      <xdr:spPr>
        <a:xfrm>
          <a:off x="0" y="219074"/>
          <a:ext cx="4505326" cy="609013"/>
        </a:xfrm>
        <a:prstGeom prst="rect">
          <a:avLst/>
        </a:prstGeom>
        <a:solidFill>
          <a:schemeClr val="tx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rgbClr val="92D050"/>
              </a:solidFill>
            </a:rPr>
            <a:t>1=</a:t>
          </a:r>
          <a:r>
            <a:rPr lang="fr-FR" sz="1100" baseline="0">
              <a:solidFill>
                <a:srgbClr val="92D050"/>
              </a:solidFill>
            </a:rPr>
            <a:t> Consulté</a:t>
          </a:r>
          <a:r>
            <a:rPr lang="fr-FR" sz="1100" baseline="0">
              <a:solidFill>
                <a:srgbClr val="FF0000"/>
              </a:solidFill>
            </a:rPr>
            <a:t>		</a:t>
          </a:r>
          <a:r>
            <a:rPr lang="fr-FR" sz="1100" baseline="0">
              <a:solidFill>
                <a:srgbClr val="00B0F0"/>
              </a:solidFill>
            </a:rPr>
            <a:t>2= Commandé</a:t>
          </a:r>
          <a:r>
            <a:rPr lang="fr-FR" sz="1100" baseline="0">
              <a:solidFill>
                <a:srgbClr val="FF0000"/>
              </a:solidFill>
            </a:rPr>
            <a:t>		</a:t>
          </a:r>
          <a:r>
            <a:rPr lang="fr-FR" sz="1100" baseline="0">
              <a:solidFill>
                <a:schemeClr val="accent4"/>
              </a:solidFill>
            </a:rPr>
            <a:t>3= Reçu</a:t>
          </a:r>
        </a:p>
        <a:p>
          <a:r>
            <a:rPr lang="fr-FR" sz="1100" baseline="0">
              <a:solidFill>
                <a:schemeClr val="bg2">
                  <a:lumMod val="50000"/>
                </a:schemeClr>
              </a:solidFill>
            </a:rPr>
            <a:t>4=Débité/Distribué</a:t>
          </a:r>
          <a:r>
            <a:rPr lang="fr-FR" sz="1100" baseline="0">
              <a:solidFill>
                <a:srgbClr val="FF0000"/>
              </a:solidFill>
            </a:rPr>
            <a:t>	</a:t>
          </a:r>
          <a:r>
            <a:rPr lang="fr-FR" sz="1100" baseline="0">
              <a:solidFill>
                <a:srgbClr val="FFFF66"/>
              </a:solidFill>
            </a:rPr>
            <a:t>5= En cours de traitement</a:t>
          </a:r>
        </a:p>
        <a:p>
          <a:r>
            <a:rPr lang="fr-FR" sz="1100" baseline="0">
              <a:solidFill>
                <a:srgbClr val="DEB8F6"/>
              </a:solidFill>
            </a:rPr>
            <a:t>6=Opération aprés traitement</a:t>
          </a:r>
          <a:r>
            <a:rPr lang="fr-FR" sz="1100" baseline="0">
              <a:solidFill>
                <a:srgbClr val="FF0000"/>
              </a:solidFill>
            </a:rPr>
            <a:t>	7= Fini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</a:t>
          </a:r>
          <a:r>
            <a:rPr lang="fr-FR" sz="1100" baseline="0">
              <a:solidFill>
                <a:srgbClr val="E852F8"/>
              </a:solidFill>
              <a:effectLst/>
              <a:latin typeface="+mn-lt"/>
              <a:ea typeface="+mn-ea"/>
              <a:cs typeface="+mn-cs"/>
            </a:rPr>
            <a:t>8= STOCK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OCK</a:t>
          </a:r>
          <a:r>
            <a:rPr lang="fr-FR" sz="1100" baseline="0">
              <a:solidFill>
                <a:srgbClr val="FF0000"/>
              </a:solidFill>
            </a:rPr>
            <a:t>	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A1:C37" totalsRowShown="0" headerRowDxfId="24">
  <autoFilter ref="A1:C37"/>
  <tableColumns count="3">
    <tableColumn id="1" name="NrCat" dataDxfId="23"/>
    <tableColumn id="3" name="Nfilt" dataDxfId="22">
      <calculatedColumnFormula>LEFT(Tableau13[[#This Row],[NrCat]],2)</calculatedColumnFormula>
    </tableColumn>
    <tableColumn id="2" name="Cate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0"/>
  <sheetViews>
    <sheetView tabSelected="1" workbookViewId="0">
      <selection activeCell="X8" sqref="X8"/>
    </sheetView>
  </sheetViews>
  <sheetFormatPr baseColWidth="10" defaultRowHeight="15" x14ac:dyDescent="0.25"/>
  <cols>
    <col min="1" max="1" width="14.42578125" bestFit="1" customWidth="1"/>
    <col min="2" max="2" width="6.28515625" bestFit="1" customWidth="1"/>
    <col min="3" max="3" width="8.7109375" bestFit="1" customWidth="1"/>
    <col min="4" max="4" width="14" bestFit="1" customWidth="1"/>
    <col min="5" max="5" width="23.7109375" bestFit="1" customWidth="1"/>
    <col min="7" max="7" width="13.28515625" bestFit="1" customWidth="1"/>
    <col min="8" max="8" width="10.42578125" bestFit="1" customWidth="1"/>
    <col min="9" max="9" width="14.5703125" bestFit="1" customWidth="1"/>
    <col min="10" max="10" width="27.28515625" bestFit="1" customWidth="1"/>
    <col min="12" max="13" width="13.85546875" bestFit="1" customWidth="1"/>
    <col min="24" max="24" width="14.5703125" bestFit="1" customWidth="1"/>
  </cols>
  <sheetData>
    <row r="1" spans="1:24" s="3" customFormat="1" ht="16.5" thickBot="1" x14ac:dyDescent="0.3">
      <c r="A1" s="1" t="s">
        <v>0</v>
      </c>
      <c r="B1" s="1"/>
      <c r="C1" s="1"/>
      <c r="D1" s="2"/>
      <c r="E1" s="1"/>
      <c r="F1" s="1"/>
      <c r="G1" s="3" t="s">
        <v>1</v>
      </c>
      <c r="H1" s="1"/>
      <c r="J1" s="3" t="s">
        <v>2</v>
      </c>
      <c r="Q1" s="3" t="s">
        <v>3</v>
      </c>
    </row>
    <row r="2" spans="1:24" s="7" customFormat="1" ht="50.25" customHeight="1" thickBot="1" x14ac:dyDescent="0.3">
      <c r="A2" s="4"/>
      <c r="B2" s="5"/>
      <c r="C2" s="5"/>
      <c r="D2" s="6"/>
      <c r="E2" s="6"/>
      <c r="F2" s="48" t="s">
        <v>4</v>
      </c>
      <c r="G2" s="49"/>
      <c r="H2" s="49"/>
      <c r="I2" s="50"/>
      <c r="J2" s="51" t="s">
        <v>5</v>
      </c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3"/>
    </row>
    <row r="3" spans="1:24" s="7" customFormat="1" ht="66" customHeight="1" x14ac:dyDescent="0.25">
      <c r="A3" s="41" t="s">
        <v>138</v>
      </c>
      <c r="B3" s="9"/>
      <c r="C3" s="10"/>
      <c r="D3" s="11"/>
      <c r="E3" s="11"/>
      <c r="F3" s="54" t="s">
        <v>6</v>
      </c>
      <c r="G3" s="55"/>
      <c r="H3" s="12"/>
      <c r="I3" s="13"/>
      <c r="J3" s="56" t="s">
        <v>5</v>
      </c>
      <c r="K3" s="57"/>
      <c r="L3" s="58" t="s">
        <v>7</v>
      </c>
      <c r="M3" s="59"/>
      <c r="N3" s="59"/>
      <c r="O3" s="59"/>
      <c r="P3" s="59"/>
      <c r="Q3" s="60"/>
      <c r="R3" s="14"/>
      <c r="S3" s="15"/>
      <c r="T3" s="16"/>
      <c r="U3" s="17"/>
      <c r="V3" s="15"/>
      <c r="W3" s="16"/>
      <c r="X3" s="18"/>
    </row>
    <row r="4" spans="1:24" ht="12.75" customHeight="1" thickBot="1" x14ac:dyDescent="0.3"/>
    <row r="5" spans="1:24" s="25" customFormat="1" ht="66" customHeight="1" x14ac:dyDescent="0.25">
      <c r="A5" s="8" t="s">
        <v>8</v>
      </c>
      <c r="B5" s="8" t="s">
        <v>9</v>
      </c>
      <c r="C5" s="19" t="s">
        <v>10</v>
      </c>
      <c r="D5" s="12" t="s">
        <v>11</v>
      </c>
      <c r="E5" s="12" t="s">
        <v>12</v>
      </c>
      <c r="F5" s="20" t="s">
        <v>13</v>
      </c>
      <c r="G5" s="20" t="s">
        <v>14</v>
      </c>
      <c r="H5" s="12" t="s">
        <v>15</v>
      </c>
      <c r="I5" s="13" t="s">
        <v>16</v>
      </c>
      <c r="J5" s="21" t="s">
        <v>17</v>
      </c>
      <c r="K5" s="22" t="s">
        <v>18</v>
      </c>
      <c r="L5" s="47" t="s">
        <v>142</v>
      </c>
      <c r="M5" s="47" t="s">
        <v>143</v>
      </c>
      <c r="N5" s="23" t="s">
        <v>15</v>
      </c>
      <c r="O5" s="46" t="s">
        <v>140</v>
      </c>
      <c r="P5" s="46" t="s">
        <v>141</v>
      </c>
      <c r="Q5" s="24" t="s">
        <v>15</v>
      </c>
      <c r="R5" s="14" t="s">
        <v>19</v>
      </c>
      <c r="S5" s="15" t="s">
        <v>20</v>
      </c>
      <c r="T5" s="16" t="s">
        <v>21</v>
      </c>
      <c r="U5" s="17" t="s">
        <v>22</v>
      </c>
      <c r="V5" s="15" t="s">
        <v>20</v>
      </c>
      <c r="W5" s="16" t="s">
        <v>23</v>
      </c>
      <c r="X5" s="18" t="s">
        <v>16</v>
      </c>
    </row>
    <row r="6" spans="1:24" s="25" customFormat="1" ht="47.25" x14ac:dyDescent="0.25">
      <c r="A6" s="26">
        <v>2</v>
      </c>
      <c r="B6" s="27">
        <v>1</v>
      </c>
      <c r="C6" s="27">
        <v>1</v>
      </c>
      <c r="D6" s="28" t="s">
        <v>24</v>
      </c>
      <c r="E6" s="28" t="s">
        <v>25</v>
      </c>
      <c r="F6" s="29" t="s">
        <v>26</v>
      </c>
      <c r="G6" s="29" t="s">
        <v>27</v>
      </c>
      <c r="H6" s="29"/>
      <c r="I6" s="29"/>
      <c r="J6" s="30"/>
      <c r="K6" s="30"/>
      <c r="L6" s="30"/>
      <c r="M6" s="30" t="str">
        <f>LEFT(A6,2)</f>
        <v>2</v>
      </c>
      <c r="N6" s="30"/>
      <c r="O6" s="31"/>
      <c r="P6" s="30"/>
      <c r="Q6" s="30"/>
      <c r="R6" s="30"/>
      <c r="S6" s="30"/>
      <c r="T6" s="30"/>
      <c r="U6" s="30"/>
      <c r="V6" s="30"/>
      <c r="W6" s="30"/>
      <c r="X6" s="30"/>
    </row>
    <row r="7" spans="1:24" s="25" customFormat="1" ht="47.25" x14ac:dyDescent="0.25">
      <c r="A7" s="26">
        <v>1</v>
      </c>
      <c r="B7" s="27">
        <v>2</v>
      </c>
      <c r="C7" s="27">
        <v>2</v>
      </c>
      <c r="D7" s="28" t="s">
        <v>28</v>
      </c>
      <c r="E7" s="28" t="s">
        <v>25</v>
      </c>
      <c r="F7" s="29" t="s">
        <v>29</v>
      </c>
      <c r="G7" s="29" t="s">
        <v>30</v>
      </c>
      <c r="H7" s="29"/>
      <c r="I7" s="29"/>
      <c r="J7" s="30"/>
      <c r="K7" s="30"/>
      <c r="L7" s="30"/>
      <c r="M7" s="30"/>
      <c r="N7" s="30"/>
      <c r="O7" s="31"/>
      <c r="P7" s="30"/>
      <c r="Q7" s="30"/>
      <c r="R7" s="30"/>
      <c r="S7" s="30"/>
      <c r="T7" s="30"/>
      <c r="U7" s="30"/>
      <c r="V7" s="30"/>
      <c r="W7" s="30"/>
      <c r="X7" s="30"/>
    </row>
    <row r="8" spans="1:24" s="25" customFormat="1" ht="47.25" x14ac:dyDescent="0.25">
      <c r="A8" s="26">
        <v>3</v>
      </c>
      <c r="B8" s="27">
        <v>3</v>
      </c>
      <c r="C8" s="27">
        <v>2</v>
      </c>
      <c r="D8" s="28" t="s">
        <v>31</v>
      </c>
      <c r="E8" s="28" t="s">
        <v>25</v>
      </c>
      <c r="F8" s="29" t="s">
        <v>32</v>
      </c>
      <c r="G8" s="29" t="s">
        <v>33</v>
      </c>
      <c r="H8" s="29"/>
      <c r="I8" s="29"/>
      <c r="J8" s="30"/>
      <c r="K8" s="30"/>
      <c r="L8" s="30"/>
      <c r="M8" s="30"/>
      <c r="N8" s="30"/>
      <c r="O8" s="31"/>
      <c r="P8" s="30"/>
      <c r="Q8" s="30"/>
      <c r="R8" s="30"/>
      <c r="S8" s="30"/>
      <c r="T8" s="30"/>
      <c r="U8" s="30"/>
      <c r="V8" s="30"/>
      <c r="W8" s="30"/>
      <c r="X8" s="30"/>
    </row>
    <row r="9" spans="1:24" s="25" customFormat="1" ht="31.5" x14ac:dyDescent="0.25">
      <c r="A9" s="26"/>
      <c r="B9" s="27">
        <v>4</v>
      </c>
      <c r="C9" s="27">
        <v>2</v>
      </c>
      <c r="D9" s="28" t="s">
        <v>34</v>
      </c>
      <c r="E9" s="28" t="s">
        <v>35</v>
      </c>
      <c r="F9" s="29" t="s">
        <v>36</v>
      </c>
      <c r="G9" s="29" t="s">
        <v>37</v>
      </c>
      <c r="H9" s="29"/>
      <c r="I9" s="29"/>
      <c r="J9" s="30"/>
      <c r="K9" s="30"/>
      <c r="L9" s="30"/>
      <c r="M9" s="30"/>
      <c r="N9" s="30"/>
      <c r="O9" s="31"/>
      <c r="P9" s="30"/>
      <c r="Q9" s="30"/>
      <c r="R9" s="30"/>
      <c r="S9" s="30"/>
      <c r="T9" s="30"/>
      <c r="U9" s="30"/>
      <c r="V9" s="30"/>
      <c r="W9" s="30"/>
      <c r="X9" s="30"/>
    </row>
    <row r="10" spans="1:24" s="25" customFormat="1" ht="47.25" x14ac:dyDescent="0.25">
      <c r="A10" s="26"/>
      <c r="B10" s="27">
        <v>5</v>
      </c>
      <c r="C10" s="27" t="s">
        <v>38</v>
      </c>
      <c r="D10" s="28" t="s">
        <v>39</v>
      </c>
      <c r="E10" s="28" t="s">
        <v>40</v>
      </c>
      <c r="F10" s="29" t="s">
        <v>41</v>
      </c>
      <c r="G10" s="29" t="s">
        <v>42</v>
      </c>
      <c r="H10" s="29" t="s">
        <v>43</v>
      </c>
      <c r="I10" s="29"/>
      <c r="J10" s="30"/>
      <c r="K10" s="30"/>
      <c r="L10" s="30"/>
      <c r="M10" s="30"/>
      <c r="N10" s="30"/>
      <c r="O10" s="31"/>
      <c r="P10" s="30"/>
      <c r="Q10" s="30"/>
      <c r="R10" s="30"/>
      <c r="S10" s="30"/>
      <c r="T10" s="30"/>
      <c r="U10" s="30"/>
      <c r="V10" s="30"/>
      <c r="W10" s="30"/>
      <c r="X10" s="30"/>
    </row>
    <row r="11" spans="1:24" s="25" customFormat="1" ht="31.5" x14ac:dyDescent="0.25">
      <c r="A11" s="26"/>
      <c r="B11" s="27">
        <v>6</v>
      </c>
      <c r="C11" s="27">
        <v>2</v>
      </c>
      <c r="D11" s="28" t="s">
        <v>44</v>
      </c>
      <c r="E11" s="28" t="s">
        <v>45</v>
      </c>
      <c r="F11" s="29" t="s">
        <v>46</v>
      </c>
      <c r="G11" s="29" t="s">
        <v>47</v>
      </c>
      <c r="H11" s="29"/>
      <c r="I11" s="29"/>
      <c r="J11" s="30"/>
      <c r="K11" s="30"/>
      <c r="L11" s="30"/>
      <c r="M11" s="30"/>
      <c r="N11" s="30"/>
      <c r="O11" s="31"/>
      <c r="P11" s="30"/>
      <c r="Q11" s="30"/>
      <c r="R11" s="30"/>
      <c r="S11" s="30"/>
      <c r="T11" s="30"/>
      <c r="U11" s="30"/>
      <c r="V11" s="30"/>
      <c r="W11" s="30"/>
      <c r="X11" s="30"/>
    </row>
    <row r="12" spans="1:24" s="25" customFormat="1" ht="15.75" x14ac:dyDescent="0.25">
      <c r="A12" s="26"/>
      <c r="B12" s="27" t="s">
        <v>48</v>
      </c>
      <c r="C12" s="27">
        <v>1</v>
      </c>
      <c r="D12" s="28" t="s">
        <v>49</v>
      </c>
      <c r="E12" s="28" t="s">
        <v>50</v>
      </c>
      <c r="F12" s="29"/>
      <c r="G12" s="29"/>
      <c r="H12" s="29"/>
      <c r="I12" s="29"/>
      <c r="J12" s="30"/>
      <c r="K12" s="30"/>
      <c r="L12" s="30"/>
      <c r="M12" s="30"/>
      <c r="N12" s="30"/>
      <c r="O12" s="31"/>
      <c r="P12" s="30"/>
      <c r="Q12" s="30"/>
      <c r="R12" s="30"/>
      <c r="S12" s="30"/>
      <c r="T12" s="30"/>
      <c r="U12" s="30"/>
      <c r="V12" s="30"/>
      <c r="W12" s="30"/>
      <c r="X12" s="30"/>
    </row>
    <row r="13" spans="1:24" s="25" customFormat="1" ht="15.75" x14ac:dyDescent="0.25">
      <c r="A13" s="26"/>
      <c r="B13" s="27" t="s">
        <v>51</v>
      </c>
      <c r="C13" s="27">
        <v>1</v>
      </c>
      <c r="D13" s="28" t="s">
        <v>52</v>
      </c>
      <c r="E13" s="28" t="s">
        <v>50</v>
      </c>
      <c r="F13" s="29"/>
      <c r="G13" s="29"/>
      <c r="H13" s="29"/>
      <c r="I13" s="29"/>
      <c r="J13" s="30"/>
      <c r="K13" s="30"/>
      <c r="L13" s="30"/>
      <c r="M13" s="30"/>
      <c r="N13" s="30"/>
      <c r="O13" s="31"/>
      <c r="P13" s="30"/>
      <c r="Q13" s="30"/>
      <c r="R13" s="30"/>
      <c r="S13" s="30"/>
      <c r="T13" s="30"/>
      <c r="U13" s="30"/>
      <c r="V13" s="30"/>
      <c r="W13" s="30"/>
      <c r="X13" s="30"/>
    </row>
    <row r="14" spans="1:24" s="3" customFormat="1" ht="15.75" x14ac:dyDescent="0.25">
      <c r="A14" s="26"/>
      <c r="B14" s="27" t="s">
        <v>53</v>
      </c>
      <c r="C14" s="27">
        <v>1</v>
      </c>
      <c r="D14" s="28" t="s">
        <v>54</v>
      </c>
      <c r="E14" s="28" t="s">
        <v>25</v>
      </c>
      <c r="F14" s="29"/>
      <c r="G14" s="32"/>
      <c r="H14" s="29"/>
      <c r="I14" s="29"/>
      <c r="J14" s="33"/>
      <c r="K14" s="33"/>
      <c r="L14" s="33"/>
      <c r="M14" s="33"/>
      <c r="N14" s="33"/>
      <c r="O14" s="31"/>
      <c r="P14" s="33"/>
      <c r="Q14" s="33"/>
      <c r="R14" s="33"/>
      <c r="S14" s="33"/>
      <c r="T14" s="33"/>
      <c r="U14" s="33"/>
      <c r="V14" s="33"/>
      <c r="W14" s="33"/>
      <c r="X14" s="33"/>
    </row>
    <row r="15" spans="1:24" s="3" customFormat="1" ht="15.75" x14ac:dyDescent="0.25">
      <c r="A15" s="26"/>
      <c r="B15" s="34" t="s">
        <v>55</v>
      </c>
      <c r="C15" s="27">
        <v>1</v>
      </c>
      <c r="D15" s="28" t="s">
        <v>56</v>
      </c>
      <c r="E15" s="26" t="s">
        <v>25</v>
      </c>
      <c r="F15" s="35"/>
      <c r="G15" s="36"/>
      <c r="H15" s="35"/>
      <c r="I15" s="37"/>
      <c r="J15" s="33"/>
      <c r="K15" s="33"/>
      <c r="L15" s="33"/>
      <c r="M15" s="33"/>
      <c r="N15" s="33"/>
      <c r="O15" s="31"/>
      <c r="P15" s="33"/>
      <c r="Q15" s="33"/>
      <c r="R15" s="33"/>
      <c r="S15" s="33"/>
      <c r="T15" s="33"/>
      <c r="U15" s="33"/>
      <c r="V15" s="33"/>
      <c r="W15" s="33"/>
      <c r="X15" s="33"/>
    </row>
    <row r="16" spans="1:24" s="3" customFormat="1" ht="31.5" x14ac:dyDescent="0.25">
      <c r="A16" s="26"/>
      <c r="B16" s="34" t="s">
        <v>57</v>
      </c>
      <c r="C16" s="27">
        <v>1</v>
      </c>
      <c r="D16" s="28" t="s">
        <v>58</v>
      </c>
      <c r="E16" s="26" t="s">
        <v>50</v>
      </c>
      <c r="F16" s="35"/>
      <c r="G16" s="36"/>
      <c r="H16" s="35"/>
      <c r="I16" s="37"/>
      <c r="J16" s="33"/>
      <c r="K16" s="33"/>
      <c r="L16" s="33"/>
      <c r="M16" s="33"/>
      <c r="N16" s="33"/>
      <c r="O16" s="31"/>
      <c r="P16" s="33"/>
      <c r="Q16" s="33"/>
      <c r="R16" s="33"/>
      <c r="S16" s="33"/>
      <c r="T16" s="33"/>
      <c r="U16" s="33"/>
      <c r="V16" s="33"/>
      <c r="W16" s="33"/>
      <c r="X16" s="33"/>
    </row>
    <row r="17" spans="1:24" s="3" customFormat="1" ht="31.5" x14ac:dyDescent="0.25">
      <c r="A17" s="26"/>
      <c r="B17" s="34" t="s">
        <v>59</v>
      </c>
      <c r="C17" s="27">
        <v>1</v>
      </c>
      <c r="D17" s="28" t="s">
        <v>60</v>
      </c>
      <c r="E17" s="26" t="s">
        <v>25</v>
      </c>
      <c r="F17" s="35"/>
      <c r="G17" s="36"/>
      <c r="H17" s="35"/>
      <c r="I17" s="37"/>
      <c r="J17" s="33"/>
      <c r="K17" s="33"/>
      <c r="L17" s="33"/>
      <c r="M17" s="33"/>
      <c r="N17" s="33"/>
      <c r="O17" s="31"/>
      <c r="P17" s="33"/>
      <c r="Q17" s="33"/>
      <c r="R17" s="33"/>
      <c r="S17" s="33"/>
      <c r="T17" s="33"/>
      <c r="U17" s="33"/>
      <c r="V17" s="33"/>
      <c r="W17" s="33"/>
      <c r="X17" s="33"/>
    </row>
    <row r="18" spans="1:24" s="3" customFormat="1" ht="31.5" x14ac:dyDescent="0.25">
      <c r="A18" s="26"/>
      <c r="B18" s="34" t="s">
        <v>61</v>
      </c>
      <c r="C18" s="27">
        <v>1</v>
      </c>
      <c r="D18" s="28" t="s">
        <v>62</v>
      </c>
      <c r="E18" s="26" t="s">
        <v>25</v>
      </c>
      <c r="F18" s="35"/>
      <c r="G18" s="36"/>
      <c r="H18" s="35"/>
      <c r="I18" s="37"/>
      <c r="J18" s="33"/>
      <c r="K18" s="33"/>
      <c r="L18" s="33"/>
      <c r="M18" s="33"/>
      <c r="N18" s="33"/>
      <c r="O18" s="31"/>
      <c r="P18" s="33"/>
      <c r="Q18" s="33"/>
      <c r="R18" s="33"/>
      <c r="S18" s="33"/>
      <c r="T18" s="33"/>
      <c r="U18" s="33"/>
      <c r="V18" s="33"/>
      <c r="W18" s="33"/>
      <c r="X18" s="33"/>
    </row>
    <row r="19" spans="1:24" s="3" customFormat="1" ht="31.5" x14ac:dyDescent="0.25">
      <c r="A19" s="26"/>
      <c r="B19" s="34" t="s">
        <v>63</v>
      </c>
      <c r="C19" s="27" t="s">
        <v>64</v>
      </c>
      <c r="D19" s="28" t="s">
        <v>65</v>
      </c>
      <c r="E19" s="26" t="s">
        <v>25</v>
      </c>
      <c r="F19" s="35"/>
      <c r="G19" s="36"/>
      <c r="H19" s="35"/>
      <c r="I19" s="37"/>
      <c r="J19" s="33"/>
      <c r="K19" s="33"/>
      <c r="L19" s="33"/>
      <c r="M19" s="33"/>
      <c r="N19" s="33"/>
      <c r="O19" s="31"/>
      <c r="P19" s="33"/>
      <c r="Q19" s="33"/>
      <c r="R19" s="33"/>
      <c r="S19" s="33"/>
      <c r="T19" s="33"/>
      <c r="U19" s="33"/>
      <c r="V19" s="33"/>
      <c r="W19" s="33"/>
      <c r="X19" s="33"/>
    </row>
    <row r="20" spans="1:24" s="3" customFormat="1" ht="31.5" x14ac:dyDescent="0.25">
      <c r="A20" s="26"/>
      <c r="B20" s="34" t="s">
        <v>66</v>
      </c>
      <c r="C20" s="27">
        <v>1</v>
      </c>
      <c r="D20" s="28" t="s">
        <v>67</v>
      </c>
      <c r="E20" s="26" t="s">
        <v>25</v>
      </c>
      <c r="F20" s="35"/>
      <c r="G20" s="36"/>
      <c r="H20" s="35"/>
      <c r="I20" s="37"/>
      <c r="J20" s="33"/>
      <c r="K20" s="33"/>
      <c r="L20" s="33"/>
      <c r="M20" s="33"/>
      <c r="N20" s="33"/>
      <c r="O20" s="31"/>
      <c r="P20" s="33"/>
      <c r="Q20" s="33"/>
      <c r="R20" s="33"/>
      <c r="S20" s="33"/>
      <c r="T20" s="33"/>
      <c r="U20" s="33"/>
      <c r="V20" s="33"/>
      <c r="W20" s="33"/>
      <c r="X20" s="33"/>
    </row>
    <row r="21" spans="1:24" s="3" customFormat="1" ht="31.5" x14ac:dyDescent="0.25">
      <c r="A21" s="26"/>
      <c r="B21" s="34" t="s">
        <v>68</v>
      </c>
      <c r="C21" s="27">
        <v>1</v>
      </c>
      <c r="D21" s="28" t="s">
        <v>69</v>
      </c>
      <c r="E21" s="26" t="s">
        <v>25</v>
      </c>
      <c r="F21" s="35"/>
      <c r="G21" s="36"/>
      <c r="H21" s="35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</row>
    <row r="22" spans="1:24" s="3" customFormat="1" ht="31.5" x14ac:dyDescent="0.25">
      <c r="A22" s="26"/>
      <c r="B22" s="34" t="s">
        <v>70</v>
      </c>
      <c r="C22" s="27">
        <v>1</v>
      </c>
      <c r="D22" s="28" t="s">
        <v>71</v>
      </c>
      <c r="E22" s="26" t="s">
        <v>72</v>
      </c>
      <c r="F22" s="35" t="s">
        <v>73</v>
      </c>
      <c r="G22" s="36" t="s">
        <v>74</v>
      </c>
      <c r="H22" s="35" t="s">
        <v>43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</row>
    <row r="23" spans="1:24" s="3" customFormat="1" ht="31.5" x14ac:dyDescent="0.25">
      <c r="A23" s="26"/>
      <c r="B23" s="34" t="s">
        <v>75</v>
      </c>
      <c r="C23" s="27">
        <v>1</v>
      </c>
      <c r="D23" s="28" t="s">
        <v>76</v>
      </c>
      <c r="E23" s="26" t="s">
        <v>72</v>
      </c>
      <c r="F23" s="35" t="s">
        <v>77</v>
      </c>
      <c r="G23" s="36" t="s">
        <v>78</v>
      </c>
      <c r="H23" s="35" t="s">
        <v>43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</row>
    <row r="24" spans="1:24" s="3" customFormat="1" ht="31.5" x14ac:dyDescent="0.25">
      <c r="A24" s="26"/>
      <c r="B24" s="34" t="s">
        <v>79</v>
      </c>
      <c r="C24" s="27">
        <v>1</v>
      </c>
      <c r="D24" s="28" t="s">
        <v>80</v>
      </c>
      <c r="E24" s="26" t="s">
        <v>72</v>
      </c>
      <c r="F24" s="35" t="s">
        <v>81</v>
      </c>
      <c r="G24" s="36" t="s">
        <v>82</v>
      </c>
      <c r="H24" s="35" t="s">
        <v>43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</row>
    <row r="25" spans="1:24" s="3" customFormat="1" ht="31.5" x14ac:dyDescent="0.25">
      <c r="A25" s="26"/>
      <c r="B25" s="34" t="s">
        <v>83</v>
      </c>
      <c r="C25" s="27">
        <v>1</v>
      </c>
      <c r="D25" s="28" t="s">
        <v>84</v>
      </c>
      <c r="E25" s="26" t="s">
        <v>72</v>
      </c>
      <c r="F25" s="35" t="s">
        <v>85</v>
      </c>
      <c r="G25" s="36" t="s">
        <v>86</v>
      </c>
      <c r="H25" s="35" t="s">
        <v>43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</row>
    <row r="26" spans="1:24" s="3" customFormat="1" ht="47.25" x14ac:dyDescent="0.25">
      <c r="A26" s="26"/>
      <c r="B26" s="34" t="s">
        <v>87</v>
      </c>
      <c r="C26" s="27">
        <v>2</v>
      </c>
      <c r="D26" s="28" t="s">
        <v>88</v>
      </c>
      <c r="E26" s="26" t="s">
        <v>89</v>
      </c>
      <c r="F26" s="35" t="s">
        <v>90</v>
      </c>
      <c r="G26" s="36" t="s">
        <v>91</v>
      </c>
      <c r="H26" s="35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</row>
    <row r="27" spans="1:24" s="3" customFormat="1" ht="47.25" x14ac:dyDescent="0.25">
      <c r="A27" s="26"/>
      <c r="B27" s="34" t="s">
        <v>92</v>
      </c>
      <c r="C27" s="27">
        <v>4</v>
      </c>
      <c r="D27" s="28" t="s">
        <v>93</v>
      </c>
      <c r="E27" s="26" t="s">
        <v>94</v>
      </c>
      <c r="F27" s="35"/>
      <c r="G27" s="36"/>
      <c r="H27" s="35" t="s">
        <v>95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</row>
    <row r="28" spans="1:24" s="3" customFormat="1" ht="31.5" x14ac:dyDescent="0.25">
      <c r="A28" s="26"/>
      <c r="B28" s="34" t="s">
        <v>96</v>
      </c>
      <c r="C28" s="27">
        <v>4</v>
      </c>
      <c r="D28" s="28" t="s">
        <v>97</v>
      </c>
      <c r="E28" s="26">
        <v>2343</v>
      </c>
      <c r="F28" s="35" t="s">
        <v>98</v>
      </c>
      <c r="G28" s="36"/>
      <c r="H28" s="35" t="s">
        <v>95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</row>
    <row r="29" spans="1:24" s="3" customFormat="1" ht="31.5" x14ac:dyDescent="0.25">
      <c r="A29" s="26"/>
      <c r="B29" s="34" t="s">
        <v>99</v>
      </c>
      <c r="C29" s="27">
        <v>8</v>
      </c>
      <c r="D29" s="28" t="s">
        <v>100</v>
      </c>
      <c r="E29" s="26">
        <v>2343</v>
      </c>
      <c r="F29" s="35" t="s">
        <v>101</v>
      </c>
      <c r="G29" s="36"/>
      <c r="H29" s="35" t="s">
        <v>95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</row>
    <row r="30" spans="1:24" s="3" customFormat="1" ht="31.5" x14ac:dyDescent="0.25">
      <c r="A30" s="26"/>
      <c r="B30" s="34" t="s">
        <v>102</v>
      </c>
      <c r="C30" s="27">
        <v>2</v>
      </c>
      <c r="D30" s="28" t="s">
        <v>103</v>
      </c>
      <c r="E30" s="26">
        <v>2343</v>
      </c>
      <c r="F30" s="35" t="s">
        <v>104</v>
      </c>
      <c r="G30" s="36"/>
      <c r="H30" s="35" t="s">
        <v>95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</row>
    <row r="31" spans="1:24" s="3" customFormat="1" ht="31.5" x14ac:dyDescent="0.25">
      <c r="A31" s="26"/>
      <c r="B31" s="34" t="s">
        <v>105</v>
      </c>
      <c r="C31" s="27">
        <v>2</v>
      </c>
      <c r="D31" s="28" t="s">
        <v>106</v>
      </c>
      <c r="E31" s="26">
        <v>2343</v>
      </c>
      <c r="F31" s="35" t="s">
        <v>101</v>
      </c>
      <c r="G31" s="36"/>
      <c r="H31" s="35" t="s">
        <v>95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</row>
    <row r="32" spans="1:24" s="3" customFormat="1" ht="31.5" x14ac:dyDescent="0.25">
      <c r="A32" s="26"/>
      <c r="B32" s="34" t="s">
        <v>107</v>
      </c>
      <c r="C32" s="27">
        <v>1</v>
      </c>
      <c r="D32" s="28" t="s">
        <v>108</v>
      </c>
      <c r="E32" s="26">
        <v>2343</v>
      </c>
      <c r="F32" s="35" t="s">
        <v>101</v>
      </c>
      <c r="G32" s="36"/>
      <c r="H32" s="35" t="s">
        <v>95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</row>
    <row r="33" spans="1:24" s="3" customFormat="1" ht="31.5" x14ac:dyDescent="0.25">
      <c r="A33" s="26"/>
      <c r="B33" s="34" t="s">
        <v>109</v>
      </c>
      <c r="C33" s="27">
        <v>6</v>
      </c>
      <c r="D33" s="28" t="s">
        <v>110</v>
      </c>
      <c r="E33" s="26">
        <v>2343</v>
      </c>
      <c r="F33" s="35" t="s">
        <v>104</v>
      </c>
      <c r="G33" s="36"/>
      <c r="H33" s="35" t="s">
        <v>95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</row>
    <row r="34" spans="1:24" s="3" customFormat="1" ht="15.75" x14ac:dyDescent="0.25">
      <c r="A34" s="26"/>
      <c r="B34" s="34" t="s">
        <v>111</v>
      </c>
      <c r="C34" s="27">
        <v>1</v>
      </c>
      <c r="D34" s="28" t="s">
        <v>112</v>
      </c>
      <c r="E34" s="26" t="s">
        <v>101</v>
      </c>
      <c r="F34" s="35"/>
      <c r="G34" s="36"/>
      <c r="H34" s="35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</row>
    <row r="35" spans="1:24" s="25" customFormat="1" ht="15.75" x14ac:dyDescent="0.25">
      <c r="A35" s="26"/>
      <c r="B35" s="34" t="s">
        <v>113</v>
      </c>
      <c r="C35" s="27">
        <v>1</v>
      </c>
      <c r="D35" s="28" t="s">
        <v>114</v>
      </c>
      <c r="E35" s="26" t="s">
        <v>115</v>
      </c>
      <c r="F35" s="35"/>
      <c r="G35" s="36"/>
      <c r="H35" s="35" t="s">
        <v>116</v>
      </c>
      <c r="I35" s="38"/>
      <c r="J35" s="30"/>
      <c r="K35" s="30"/>
      <c r="L35" s="37"/>
      <c r="M35" s="30"/>
      <c r="N35" s="30"/>
      <c r="O35" s="31"/>
      <c r="P35" s="30"/>
      <c r="Q35" s="30"/>
      <c r="R35" s="30"/>
      <c r="S35" s="30"/>
      <c r="T35" s="30"/>
      <c r="U35" s="30"/>
      <c r="V35" s="30"/>
      <c r="W35" s="30"/>
      <c r="X35" s="30"/>
    </row>
    <row r="36" spans="1:24" s="25" customFormat="1" ht="15.75" x14ac:dyDescent="0.25">
      <c r="A36" s="26"/>
      <c r="B36" s="34" t="s">
        <v>117</v>
      </c>
      <c r="C36" s="27">
        <v>1</v>
      </c>
      <c r="D36" s="28" t="s">
        <v>114</v>
      </c>
      <c r="E36" s="26" t="s">
        <v>118</v>
      </c>
      <c r="F36" s="35"/>
      <c r="G36" s="36"/>
      <c r="H36" s="35" t="s">
        <v>116</v>
      </c>
      <c r="I36" s="38"/>
      <c r="J36" s="30"/>
      <c r="K36" s="30"/>
      <c r="L36" s="37"/>
      <c r="M36" s="30"/>
      <c r="N36" s="30"/>
      <c r="O36" s="31"/>
      <c r="P36" s="30"/>
      <c r="Q36" s="30"/>
      <c r="R36" s="30"/>
      <c r="S36" s="30"/>
      <c r="T36" s="30"/>
      <c r="U36" s="30"/>
      <c r="V36" s="30"/>
      <c r="W36" s="30"/>
      <c r="X36" s="30"/>
    </row>
    <row r="37" spans="1:24" s="3" customFormat="1" ht="15.75" x14ac:dyDescent="0.25">
      <c r="A37" s="26"/>
      <c r="B37" s="34" t="s">
        <v>119</v>
      </c>
      <c r="C37" s="27">
        <v>8</v>
      </c>
      <c r="D37" s="28" t="s">
        <v>120</v>
      </c>
      <c r="E37" s="26" t="s">
        <v>121</v>
      </c>
      <c r="F37" s="35"/>
      <c r="G37" s="36"/>
      <c r="H37" s="35" t="s">
        <v>122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</row>
    <row r="38" spans="1:24" s="3" customFormat="1" ht="15.75" x14ac:dyDescent="0.25">
      <c r="A38" s="26"/>
      <c r="B38" s="34" t="s">
        <v>123</v>
      </c>
      <c r="C38" s="27">
        <v>14</v>
      </c>
      <c r="D38" s="28" t="s">
        <v>120</v>
      </c>
      <c r="E38" s="26" t="s">
        <v>124</v>
      </c>
      <c r="F38" s="35"/>
      <c r="G38" s="36"/>
      <c r="H38" s="35" t="s">
        <v>122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</row>
    <row r="39" spans="1:24" s="3" customFormat="1" ht="15.75" x14ac:dyDescent="0.25">
      <c r="A39" s="26"/>
      <c r="B39" s="34" t="s">
        <v>125</v>
      </c>
      <c r="C39" s="27">
        <v>4</v>
      </c>
      <c r="D39" s="28" t="s">
        <v>120</v>
      </c>
      <c r="E39" s="26" t="s">
        <v>126</v>
      </c>
      <c r="F39" s="35"/>
      <c r="G39" s="36"/>
      <c r="H39" s="35" t="s">
        <v>122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</row>
    <row r="40" spans="1:24" s="3" customFormat="1" ht="15.75" x14ac:dyDescent="0.25">
      <c r="A40" s="26"/>
      <c r="B40" s="34" t="s">
        <v>127</v>
      </c>
      <c r="C40" s="27">
        <v>4</v>
      </c>
      <c r="D40" s="28" t="s">
        <v>120</v>
      </c>
      <c r="E40" s="26" t="s">
        <v>128</v>
      </c>
      <c r="F40" s="35"/>
      <c r="G40" s="36"/>
      <c r="H40" s="35" t="s">
        <v>122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</row>
  </sheetData>
  <mergeCells count="5">
    <mergeCell ref="F2:I2"/>
    <mergeCell ref="J2:X2"/>
    <mergeCell ref="F3:G3"/>
    <mergeCell ref="J3:K3"/>
    <mergeCell ref="L3:Q3"/>
  </mergeCells>
  <conditionalFormatting sqref="E38">
    <cfRule type="colorScale" priority="25">
      <colorScale>
        <cfvo type="num" val="1"/>
        <cfvo type="num" val="2"/>
        <cfvo type="num" val="3"/>
        <color rgb="FFF8696B"/>
        <color rgb="FFFFEB84"/>
        <color rgb="FF63BE7B"/>
      </colorScale>
    </cfRule>
  </conditionalFormatting>
  <conditionalFormatting sqref="E39">
    <cfRule type="colorScale" priority="24">
      <colorScale>
        <cfvo type="num" val="1"/>
        <cfvo type="num" val="2"/>
        <cfvo type="num" val="3"/>
        <color rgb="FFF8696B"/>
        <color rgb="FFFFEB84"/>
        <color rgb="FF63BE7B"/>
      </colorScale>
    </cfRule>
  </conditionalFormatting>
  <conditionalFormatting sqref="D40">
    <cfRule type="colorScale" priority="23">
      <colorScale>
        <cfvo type="num" val="1"/>
        <cfvo type="num" val="2"/>
        <cfvo type="num" val="3"/>
        <color rgb="FFF8696B"/>
        <color rgb="FFFFEB84"/>
        <color rgb="FFFF00FF"/>
      </colorScale>
    </cfRule>
  </conditionalFormatting>
  <conditionalFormatting sqref="A6:A20">
    <cfRule type="cellIs" dxfId="21" priority="13" operator="equal">
      <formula>7</formula>
    </cfRule>
    <cfRule type="cellIs" dxfId="20" priority="14" operator="equal">
      <formula>7</formula>
    </cfRule>
    <cfRule type="cellIs" dxfId="19" priority="15" operator="equal">
      <formula>7</formula>
    </cfRule>
    <cfRule type="cellIs" dxfId="18" priority="16" operator="equal">
      <formula>6</formula>
    </cfRule>
    <cfRule type="cellIs" dxfId="17" priority="17" operator="equal">
      <formula>5</formula>
    </cfRule>
    <cfRule type="cellIs" dxfId="16" priority="18" operator="equal">
      <formula>4</formula>
    </cfRule>
    <cfRule type="cellIs" dxfId="15" priority="19" operator="equal">
      <formula>3</formula>
    </cfRule>
    <cfRule type="cellIs" dxfId="14" priority="20" operator="equal">
      <formula>2</formula>
    </cfRule>
    <cfRule type="cellIs" dxfId="13" priority="21" operator="equal">
      <formula>1</formula>
    </cfRule>
    <cfRule type="cellIs" dxfId="12" priority="22" operator="equal">
      <formula>0</formula>
    </cfRule>
  </conditionalFormatting>
  <conditionalFormatting sqref="A6:A20">
    <cfRule type="cellIs" dxfId="11" priority="12" operator="equal">
      <formula>8</formula>
    </cfRule>
  </conditionalFormatting>
  <conditionalFormatting sqref="A35:A36">
    <cfRule type="cellIs" dxfId="10" priority="1" operator="equal">
      <formula>8</formula>
    </cfRule>
  </conditionalFormatting>
  <conditionalFormatting sqref="A35:A36">
    <cfRule type="cellIs" dxfId="9" priority="2" operator="equal">
      <formula>7</formula>
    </cfRule>
    <cfRule type="cellIs" dxfId="8" priority="3" operator="equal">
      <formula>7</formula>
    </cfRule>
    <cfRule type="cellIs" dxfId="7" priority="4" operator="equal">
      <formula>7</formula>
    </cfRule>
    <cfRule type="cellIs" dxfId="6" priority="5" operator="equal">
      <formula>6</formula>
    </cfRule>
    <cfRule type="cellIs" dxfId="5" priority="6" operator="equal">
      <formula>5</formula>
    </cfRule>
    <cfRule type="cellIs" dxfId="4" priority="7" operator="equal">
      <formula>4</formula>
    </cfRule>
    <cfRule type="cellIs" dxfId="3" priority="8" operator="equal">
      <formula>3</formula>
    </cfRule>
    <cfRule type="cellIs" dxfId="2" priority="9" operator="equal">
      <formula>2</formula>
    </cfRule>
    <cfRule type="cellIs" dxfId="1" priority="10" operator="equal">
      <formula>1</formula>
    </cfRule>
    <cfRule type="cellIs" dxfId="0" priority="1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7"/>
  <sheetViews>
    <sheetView topLeftCell="A11" workbookViewId="0">
      <selection activeCell="F39" sqref="F39"/>
    </sheetView>
  </sheetViews>
  <sheetFormatPr baseColWidth="10" defaultRowHeight="15" x14ac:dyDescent="0.25"/>
  <cols>
    <col min="3" max="3" width="24.42578125" bestFit="1" customWidth="1"/>
  </cols>
  <sheetData>
    <row r="1" spans="1:3" ht="15.75" x14ac:dyDescent="0.25">
      <c r="A1" s="39" t="s">
        <v>137</v>
      </c>
      <c r="B1" s="42" t="s">
        <v>139</v>
      </c>
      <c r="C1" s="40" t="s">
        <v>136</v>
      </c>
    </row>
    <row r="2" spans="1:3" ht="15.75" x14ac:dyDescent="0.25">
      <c r="A2" s="27">
        <v>1</v>
      </c>
      <c r="B2" s="43" t="str">
        <f>LEFT(Tableau13[[#This Row],[NrCat]],2)</f>
        <v>1</v>
      </c>
      <c r="C2" t="s">
        <v>129</v>
      </c>
    </row>
    <row r="3" spans="1:3" ht="15.75" x14ac:dyDescent="0.25">
      <c r="A3" s="27">
        <v>2</v>
      </c>
      <c r="B3" s="43" t="str">
        <f>LEFT(Tableau13[[#This Row],[NrCat]],2)</f>
        <v>2</v>
      </c>
      <c r="C3" t="s">
        <v>129</v>
      </c>
    </row>
    <row r="4" spans="1:3" ht="15.75" x14ac:dyDescent="0.25">
      <c r="A4" s="27">
        <v>3</v>
      </c>
      <c r="B4" s="43" t="str">
        <f>LEFT(Tableau13[[#This Row],[NrCat]],2)</f>
        <v>3</v>
      </c>
      <c r="C4" t="s">
        <v>129</v>
      </c>
    </row>
    <row r="5" spans="1:3" ht="15.75" x14ac:dyDescent="0.25">
      <c r="A5" s="27">
        <v>4</v>
      </c>
      <c r="B5" s="43" t="str">
        <f>LEFT(Tableau13[[#This Row],[NrCat]],2)</f>
        <v>4</v>
      </c>
      <c r="C5" t="s">
        <v>129</v>
      </c>
    </row>
    <row r="6" spans="1:3" ht="15.75" x14ac:dyDescent="0.25">
      <c r="A6" s="27">
        <v>5</v>
      </c>
      <c r="B6" s="43" t="str">
        <f>LEFT(Tableau13[[#This Row],[NrCat]],2)</f>
        <v>5</v>
      </c>
      <c r="C6" t="s">
        <v>129</v>
      </c>
    </row>
    <row r="7" spans="1:3" ht="15.75" x14ac:dyDescent="0.25">
      <c r="A7" s="27">
        <v>6</v>
      </c>
      <c r="B7" s="43" t="str">
        <f>LEFT(Tableau13[[#This Row],[NrCat]],2)</f>
        <v>6</v>
      </c>
      <c r="C7" t="s">
        <v>129</v>
      </c>
    </row>
    <row r="8" spans="1:3" ht="15.75" x14ac:dyDescent="0.25">
      <c r="A8" s="27" t="s">
        <v>48</v>
      </c>
      <c r="B8" s="43" t="str">
        <f>LEFT(Tableau13[[#This Row],[NrCat]],2)</f>
        <v>P1</v>
      </c>
      <c r="C8" t="s">
        <v>130</v>
      </c>
    </row>
    <row r="9" spans="1:3" ht="15.75" x14ac:dyDescent="0.25">
      <c r="A9" s="27" t="s">
        <v>51</v>
      </c>
      <c r="B9" s="43" t="str">
        <f>LEFT(Tableau13[[#This Row],[NrCat]],2)</f>
        <v>P4</v>
      </c>
      <c r="C9" t="s">
        <v>130</v>
      </c>
    </row>
    <row r="10" spans="1:3" ht="15.75" x14ac:dyDescent="0.25">
      <c r="A10" s="27" t="s">
        <v>53</v>
      </c>
      <c r="B10" s="43" t="str">
        <f>LEFT(Tableau13[[#This Row],[NrCat]],2)</f>
        <v>P5</v>
      </c>
      <c r="C10" t="s">
        <v>130</v>
      </c>
    </row>
    <row r="11" spans="1:3" ht="15.75" x14ac:dyDescent="0.25">
      <c r="A11" s="34" t="s">
        <v>55</v>
      </c>
      <c r="B11" s="44" t="str">
        <f>LEFT(Tableau13[[#This Row],[NrCat]],2)</f>
        <v>P6</v>
      </c>
      <c r="C11" t="s">
        <v>130</v>
      </c>
    </row>
    <row r="12" spans="1:3" ht="15.75" x14ac:dyDescent="0.25">
      <c r="A12" s="34" t="s">
        <v>57</v>
      </c>
      <c r="B12" s="44" t="str">
        <f>LEFT(Tableau13[[#This Row],[NrCat]],2)</f>
        <v>P7</v>
      </c>
      <c r="C12" t="s">
        <v>130</v>
      </c>
    </row>
    <row r="13" spans="1:3" ht="15.75" x14ac:dyDescent="0.25">
      <c r="A13" s="34" t="s">
        <v>59</v>
      </c>
      <c r="B13" s="44" t="str">
        <f>LEFT(Tableau13[[#This Row],[NrCat]],2)</f>
        <v>P1</v>
      </c>
      <c r="C13" t="s">
        <v>130</v>
      </c>
    </row>
    <row r="14" spans="1:3" ht="15.75" x14ac:dyDescent="0.25">
      <c r="A14" s="34" t="s">
        <v>61</v>
      </c>
      <c r="B14" s="44" t="str">
        <f>LEFT(Tableau13[[#This Row],[NrCat]],2)</f>
        <v>P1</v>
      </c>
      <c r="C14" t="s">
        <v>130</v>
      </c>
    </row>
    <row r="15" spans="1:3" ht="15.75" x14ac:dyDescent="0.25">
      <c r="A15" s="34" t="s">
        <v>63</v>
      </c>
      <c r="B15" s="44" t="str">
        <f>LEFT(Tableau13[[#This Row],[NrCat]],2)</f>
        <v>P1</v>
      </c>
      <c r="C15" t="s">
        <v>130</v>
      </c>
    </row>
    <row r="16" spans="1:3" ht="15.75" x14ac:dyDescent="0.25">
      <c r="A16" s="34" t="s">
        <v>66</v>
      </c>
      <c r="B16" s="44" t="str">
        <f>LEFT(Tableau13[[#This Row],[NrCat]],2)</f>
        <v>P1</v>
      </c>
      <c r="C16" t="s">
        <v>130</v>
      </c>
    </row>
    <row r="17" spans="1:3" ht="15.75" x14ac:dyDescent="0.25">
      <c r="A17" s="34" t="s">
        <v>68</v>
      </c>
      <c r="B17" s="44" t="str">
        <f>LEFT(Tableau13[[#This Row],[NrCat]],2)</f>
        <v>P1</v>
      </c>
      <c r="C17" t="s">
        <v>130</v>
      </c>
    </row>
    <row r="18" spans="1:3" ht="15.75" x14ac:dyDescent="0.25">
      <c r="A18" s="34" t="s">
        <v>70</v>
      </c>
      <c r="B18" s="44" t="str">
        <f>LEFT(Tableau13[[#This Row],[NrCat]],2)</f>
        <v>Em</v>
      </c>
      <c r="C18" t="s">
        <v>131</v>
      </c>
    </row>
    <row r="19" spans="1:3" ht="15.75" x14ac:dyDescent="0.25">
      <c r="A19" s="34" t="s">
        <v>75</v>
      </c>
      <c r="B19" s="44" t="str">
        <f>LEFT(Tableau13[[#This Row],[NrCat]],2)</f>
        <v>Em</v>
      </c>
      <c r="C19" t="s">
        <v>131</v>
      </c>
    </row>
    <row r="20" spans="1:3" ht="15.75" x14ac:dyDescent="0.25">
      <c r="A20" s="34" t="s">
        <v>79</v>
      </c>
      <c r="B20" s="44" t="str">
        <f>LEFT(Tableau13[[#This Row],[NrCat]],2)</f>
        <v>Em</v>
      </c>
      <c r="C20" t="s">
        <v>131</v>
      </c>
    </row>
    <row r="21" spans="1:3" ht="15.75" x14ac:dyDescent="0.25">
      <c r="A21" s="34" t="s">
        <v>83</v>
      </c>
      <c r="B21" s="44" t="str">
        <f>LEFT(Tableau13[[#This Row],[NrCat]],2)</f>
        <v>Em</v>
      </c>
      <c r="C21" t="s">
        <v>131</v>
      </c>
    </row>
    <row r="22" spans="1:3" ht="15.75" x14ac:dyDescent="0.25">
      <c r="A22" s="34" t="s">
        <v>87</v>
      </c>
      <c r="B22" s="44" t="str">
        <f>LEFT(Tableau13[[#This Row],[NrCat]],2)</f>
        <v>Em</v>
      </c>
      <c r="C22" t="s">
        <v>131</v>
      </c>
    </row>
    <row r="23" spans="1:3" ht="15.75" x14ac:dyDescent="0.25">
      <c r="A23" s="34" t="s">
        <v>92</v>
      </c>
      <c r="B23" s="44" t="str">
        <f>LEFT(Tableau13[[#This Row],[NrCat]],2)</f>
        <v>C1</v>
      </c>
      <c r="C23" t="s">
        <v>133</v>
      </c>
    </row>
    <row r="24" spans="1:3" ht="15.75" x14ac:dyDescent="0.25">
      <c r="A24" s="34" t="s">
        <v>96</v>
      </c>
      <c r="B24" s="44" t="str">
        <f>LEFT(Tableau13[[#This Row],[NrCat]],2)</f>
        <v>E1</v>
      </c>
      <c r="C24" t="s">
        <v>133</v>
      </c>
    </row>
    <row r="25" spans="1:3" ht="15.75" x14ac:dyDescent="0.25">
      <c r="A25" s="34" t="s">
        <v>99</v>
      </c>
      <c r="B25" s="44" t="str">
        <f>LEFT(Tableau13[[#This Row],[NrCat]],2)</f>
        <v>E2</v>
      </c>
      <c r="C25" t="s">
        <v>133</v>
      </c>
    </row>
    <row r="26" spans="1:3" ht="15.75" x14ac:dyDescent="0.25">
      <c r="A26" s="34" t="s">
        <v>102</v>
      </c>
      <c r="B26" s="44" t="str">
        <f>LEFT(Tableau13[[#This Row],[NrCat]],2)</f>
        <v>E3</v>
      </c>
      <c r="C26" t="s">
        <v>133</v>
      </c>
    </row>
    <row r="27" spans="1:3" ht="15.75" x14ac:dyDescent="0.25">
      <c r="A27" s="34" t="s">
        <v>105</v>
      </c>
      <c r="B27" s="44" t="str">
        <f>LEFT(Tableau13[[#This Row],[NrCat]],2)</f>
        <v>E4</v>
      </c>
      <c r="C27" t="s">
        <v>133</v>
      </c>
    </row>
    <row r="28" spans="1:3" ht="15.75" x14ac:dyDescent="0.25">
      <c r="A28" s="34" t="s">
        <v>107</v>
      </c>
      <c r="B28" s="44" t="str">
        <f>LEFT(Tableau13[[#This Row],[NrCat]],2)</f>
        <v>E5</v>
      </c>
      <c r="C28" t="s">
        <v>133</v>
      </c>
    </row>
    <row r="29" spans="1:3" ht="15.75" x14ac:dyDescent="0.25">
      <c r="A29" s="34" t="s">
        <v>109</v>
      </c>
      <c r="B29" s="44" t="str">
        <f>LEFT(Tableau13[[#This Row],[NrCat]],2)</f>
        <v>E6</v>
      </c>
      <c r="C29" t="s">
        <v>133</v>
      </c>
    </row>
    <row r="30" spans="1:3" ht="15.75" x14ac:dyDescent="0.25">
      <c r="A30" s="34" t="s">
        <v>111</v>
      </c>
      <c r="B30" s="44" t="str">
        <f>LEFT(Tableau13[[#This Row],[NrCat]],2)</f>
        <v>E7</v>
      </c>
      <c r="C30" t="s">
        <v>133</v>
      </c>
    </row>
    <row r="31" spans="1:3" ht="15.75" x14ac:dyDescent="0.25">
      <c r="A31" s="34" t="s">
        <v>113</v>
      </c>
      <c r="B31" s="44" t="str">
        <f>LEFT(Tableau13[[#This Row],[NrCat]],2)</f>
        <v>VE</v>
      </c>
      <c r="C31" t="s">
        <v>132</v>
      </c>
    </row>
    <row r="32" spans="1:3" ht="15.75" x14ac:dyDescent="0.25">
      <c r="A32" s="34" t="s">
        <v>117</v>
      </c>
      <c r="B32" s="44" t="str">
        <f>LEFT(Tableau13[[#This Row],[NrCat]],2)</f>
        <v>VE</v>
      </c>
      <c r="C32" t="s">
        <v>132</v>
      </c>
    </row>
    <row r="33" spans="1:3" ht="15.75" x14ac:dyDescent="0.25">
      <c r="A33" s="34" t="s">
        <v>119</v>
      </c>
      <c r="B33" s="44" t="str">
        <f>LEFT(Tableau13[[#This Row],[NrCat]],2)</f>
        <v>V1</v>
      </c>
      <c r="C33" t="s">
        <v>134</v>
      </c>
    </row>
    <row r="34" spans="1:3" ht="15.75" x14ac:dyDescent="0.25">
      <c r="A34" s="34" t="s">
        <v>123</v>
      </c>
      <c r="B34" s="44" t="str">
        <f>LEFT(Tableau13[[#This Row],[NrCat]],2)</f>
        <v>V2</v>
      </c>
      <c r="C34" t="s">
        <v>134</v>
      </c>
    </row>
    <row r="35" spans="1:3" ht="15.75" x14ac:dyDescent="0.25">
      <c r="A35" s="34" t="s">
        <v>125</v>
      </c>
      <c r="B35" s="44" t="str">
        <f>LEFT(Tableau13[[#This Row],[NrCat]],2)</f>
        <v>V3</v>
      </c>
      <c r="C35" t="s">
        <v>134</v>
      </c>
    </row>
    <row r="36" spans="1:3" ht="15.75" x14ac:dyDescent="0.25">
      <c r="A36" s="34" t="s">
        <v>127</v>
      </c>
      <c r="B36" s="44" t="str">
        <f>LEFT(Tableau13[[#This Row],[NrCat]],2)</f>
        <v>V4</v>
      </c>
      <c r="C36" t="s">
        <v>134</v>
      </c>
    </row>
    <row r="37" spans="1:3" x14ac:dyDescent="0.25">
      <c r="B37" s="45" t="str">
        <f>LEFT(Tableau13[[#This Row],[NrCat]],2)</f>
        <v/>
      </c>
      <c r="C37" t="s">
        <v>135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Tables</vt:lpstr>
      <vt:lpstr>Categ</vt:lpstr>
      <vt:lpstr>Nfilt</vt:lpstr>
      <vt:lpstr>NrCat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2016-10-15T12:56:00Z</dcterms:created>
  <dcterms:modified xsi:type="dcterms:W3CDTF">2016-10-17T14:27:06Z</dcterms:modified>
</cp:coreProperties>
</file>