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584" windowHeight="80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6" i="1"/>
  <c r="F6" i="1"/>
  <c r="F7" i="1" s="1"/>
  <c r="F8" i="1" s="1"/>
  <c r="F9" i="1" s="1"/>
  <c r="F10" i="1" s="1"/>
  <c r="H7" i="1"/>
  <c r="H8" i="1"/>
  <c r="H9" i="1"/>
  <c r="H10" i="1"/>
  <c r="H11" i="1"/>
  <c r="H12" i="1"/>
  <c r="H6" i="1"/>
  <c r="F11" i="1"/>
  <c r="F12" i="1" s="1"/>
  <c r="E7" i="1"/>
  <c r="E8" i="1"/>
  <c r="E9" i="1"/>
  <c r="E10" i="1"/>
  <c r="E11" i="1"/>
  <c r="E12" i="1"/>
  <c r="E6" i="1"/>
  <c r="D7" i="1"/>
  <c r="D8" i="1"/>
  <c r="D9" i="1"/>
  <c r="D10" i="1"/>
  <c r="D11" i="1"/>
  <c r="D12" i="1"/>
  <c r="D6" i="1"/>
  <c r="C7" i="1"/>
  <c r="C8" i="1"/>
  <c r="C9" i="1"/>
  <c r="C10" i="1"/>
  <c r="C11" i="1"/>
  <c r="C12" i="1"/>
  <c r="C6" i="1"/>
  <c r="B7" i="1"/>
  <c r="B8" i="1"/>
  <c r="B9" i="1"/>
  <c r="B10" i="1"/>
  <c r="B11" i="1"/>
  <c r="B12" i="1"/>
  <c r="B6" i="1"/>
</calcChain>
</file>

<file path=xl/sharedStrings.xml><?xml version="1.0" encoding="utf-8"?>
<sst xmlns="http://schemas.openxmlformats.org/spreadsheetml/2006/main" count="10" uniqueCount="10">
  <si>
    <t>152410001, staph, EPT</t>
  </si>
  <si>
    <t>152410001, Ecoli, EPT</t>
  </si>
  <si>
    <t>152410001, Salm, EPT</t>
  </si>
  <si>
    <t>152410001, Lmono, F/12</t>
  </si>
  <si>
    <t>152410001, VTEC, SPE</t>
  </si>
  <si>
    <t>152410002, Staph, EPT</t>
  </si>
  <si>
    <t>152410002, Ecoli, EPT</t>
  </si>
  <si>
    <t>==&gt; tout selectionner, copier collage spécial valeur</t>
  </si>
  <si>
    <t>formules a recopier ( et modèle a sauvegarder si ça marche)</t>
  </si>
  <si>
    <t>trier la colonne H et supprimer les lignes avec le chiffre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</si>
</sst>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tabSelected="1" workbookViewId="0">
      <selection activeCell="F15" sqref="F15"/>
    </sheetView>
  </sheetViews>
  <sheetFormatPr baseColWidth="10" defaultRowHeight="13.8" x14ac:dyDescent="0.25"/>
  <cols>
    <col min="1" max="1" width="16.6640625" bestFit="1" customWidth="1"/>
    <col min="6" max="6" width="26.77734375" bestFit="1" customWidth="1"/>
    <col min="7" max="7" width="37.109375" bestFit="1" customWidth="1"/>
  </cols>
  <sheetData>
    <row r="2" spans="1:8" x14ac:dyDescent="0.25">
      <c r="B2" s="2"/>
      <c r="C2" t="s">
        <v>8</v>
      </c>
    </row>
    <row r="3" spans="1:8" x14ac:dyDescent="0.25">
      <c r="C3" s="3" t="s">
        <v>7</v>
      </c>
    </row>
    <row r="4" spans="1:8" x14ac:dyDescent="0.25">
      <c r="C4" t="s">
        <v>9</v>
      </c>
    </row>
    <row r="6" spans="1:8" x14ac:dyDescent="0.25">
      <c r="A6" s="1" t="s">
        <v>0</v>
      </c>
      <c r="B6" s="2" t="str">
        <f>+LEFT(A6,9)</f>
        <v>152410001</v>
      </c>
      <c r="C6" s="2" t="str">
        <f>MID(A6,LEN(B6)+3,20)</f>
        <v>staph, EPT</v>
      </c>
      <c r="D6" s="2" t="str">
        <f>LEFT(C6,FIND(",",C6)-1)</f>
        <v>staph</v>
      </c>
      <c r="E6" s="2" t="str">
        <f>MID(A6,FIND(D6,A6)+7,20)</f>
        <v>EPT</v>
      </c>
      <c r="F6" s="2" t="str">
        <f>IF(B6=B5,F5&amp;" "&amp;D6,D6)</f>
        <v>staph</v>
      </c>
      <c r="G6" s="2" t="str">
        <f>B6&amp;", "&amp;F6</f>
        <v>152410001, staph</v>
      </c>
      <c r="H6" s="2">
        <f>IF(B6=B7,2,1)</f>
        <v>2</v>
      </c>
    </row>
    <row r="7" spans="1:8" x14ac:dyDescent="0.25">
      <c r="A7" s="1" t="s">
        <v>1</v>
      </c>
      <c r="B7" t="str">
        <f t="shared" ref="B7:B12" si="0">+LEFT(A7,9)</f>
        <v>152410001</v>
      </c>
      <c r="C7" t="str">
        <f t="shared" ref="C7:C12" si="1">MID(A7,LEN(B7)+3,20)</f>
        <v>Ecoli, EPT</v>
      </c>
      <c r="D7" t="str">
        <f t="shared" ref="D7:D12" si="2">LEFT(C7,FIND(",",C7)-1)</f>
        <v>Ecoli</v>
      </c>
      <c r="E7" t="str">
        <f t="shared" ref="E7:E12" si="3">MID(A7,FIND(D7,A7)+7,20)</f>
        <v>EPT</v>
      </c>
      <c r="F7" t="str">
        <f t="shared" ref="F7:F12" si="4">IF(B7=B6,F6&amp;" "&amp;D7,D7)</f>
        <v>staph Ecoli</v>
      </c>
      <c r="G7" t="str">
        <f t="shared" ref="G7:G12" si="5">B7&amp;", "&amp;F7</f>
        <v>152410001, staph Ecoli</v>
      </c>
      <c r="H7">
        <f t="shared" ref="H7:H12" si="6">IF(B7=B8,2,1)</f>
        <v>2</v>
      </c>
    </row>
    <row r="8" spans="1:8" x14ac:dyDescent="0.25">
      <c r="A8" s="1" t="s">
        <v>2</v>
      </c>
      <c r="B8" t="str">
        <f t="shared" si="0"/>
        <v>152410001</v>
      </c>
      <c r="C8" t="str">
        <f t="shared" si="1"/>
        <v>Salm, EPT</v>
      </c>
      <c r="D8" t="str">
        <f t="shared" si="2"/>
        <v>Salm</v>
      </c>
      <c r="E8" t="str">
        <f t="shared" si="3"/>
        <v>PT</v>
      </c>
      <c r="F8" t="str">
        <f t="shared" si="4"/>
        <v>staph Ecoli Salm</v>
      </c>
      <c r="G8" t="str">
        <f t="shared" si="5"/>
        <v>152410001, staph Ecoli Salm</v>
      </c>
      <c r="H8">
        <f t="shared" si="6"/>
        <v>2</v>
      </c>
    </row>
    <row r="9" spans="1:8" x14ac:dyDescent="0.25">
      <c r="A9" s="1" t="s">
        <v>3</v>
      </c>
      <c r="B9" t="str">
        <f t="shared" si="0"/>
        <v>152410001</v>
      </c>
      <c r="C9" t="str">
        <f t="shared" si="1"/>
        <v>Lmono, F/12</v>
      </c>
      <c r="D9" t="str">
        <f t="shared" si="2"/>
        <v>Lmono</v>
      </c>
      <c r="E9" t="str">
        <f t="shared" si="3"/>
        <v>F/12</v>
      </c>
      <c r="F9" t="str">
        <f t="shared" si="4"/>
        <v>staph Ecoli Salm Lmono</v>
      </c>
      <c r="G9" t="str">
        <f t="shared" si="5"/>
        <v>152410001, staph Ecoli Salm Lmono</v>
      </c>
      <c r="H9">
        <f t="shared" si="6"/>
        <v>2</v>
      </c>
    </row>
    <row r="10" spans="1:8" x14ac:dyDescent="0.25">
      <c r="A10" s="1" t="s">
        <v>4</v>
      </c>
      <c r="B10" t="str">
        <f t="shared" si="0"/>
        <v>152410001</v>
      </c>
      <c r="C10" t="str">
        <f t="shared" si="1"/>
        <v>VTEC, SPE</v>
      </c>
      <c r="D10" t="str">
        <f t="shared" si="2"/>
        <v>VTEC</v>
      </c>
      <c r="E10" t="str">
        <f t="shared" si="3"/>
        <v>PE</v>
      </c>
      <c r="F10" t="str">
        <f t="shared" si="4"/>
        <v>staph Ecoli Salm Lmono VTEC</v>
      </c>
      <c r="G10" t="str">
        <f t="shared" si="5"/>
        <v>152410001, staph Ecoli Salm Lmono VTEC</v>
      </c>
      <c r="H10">
        <f t="shared" si="6"/>
        <v>1</v>
      </c>
    </row>
    <row r="11" spans="1:8" x14ac:dyDescent="0.25">
      <c r="A11" s="1" t="s">
        <v>5</v>
      </c>
      <c r="B11" t="str">
        <f t="shared" si="0"/>
        <v>152410002</v>
      </c>
      <c r="C11" t="str">
        <f t="shared" si="1"/>
        <v>Staph, EPT</v>
      </c>
      <c r="D11" t="str">
        <f t="shared" si="2"/>
        <v>Staph</v>
      </c>
      <c r="E11" t="str">
        <f t="shared" si="3"/>
        <v>EPT</v>
      </c>
      <c r="F11" t="str">
        <f t="shared" si="4"/>
        <v>Staph</v>
      </c>
      <c r="G11" t="str">
        <f t="shared" si="5"/>
        <v>152410002, Staph</v>
      </c>
      <c r="H11">
        <f t="shared" si="6"/>
        <v>2</v>
      </c>
    </row>
    <row r="12" spans="1:8" x14ac:dyDescent="0.25">
      <c r="A12" s="1" t="s">
        <v>6</v>
      </c>
      <c r="B12" t="str">
        <f t="shared" si="0"/>
        <v>152410002</v>
      </c>
      <c r="C12" t="str">
        <f t="shared" si="1"/>
        <v>Ecoli, EPT</v>
      </c>
      <c r="D12" t="str">
        <f t="shared" si="2"/>
        <v>Ecoli</v>
      </c>
      <c r="E12" t="str">
        <f t="shared" si="3"/>
        <v>EPT</v>
      </c>
      <c r="F12" t="str">
        <f t="shared" si="4"/>
        <v>Staph Ecoli</v>
      </c>
      <c r="G12" t="str">
        <f t="shared" si="5"/>
        <v>152410002, Staph Ecoli</v>
      </c>
      <c r="H12">
        <f t="shared" si="6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2015-10-27T16:58:05Z</dcterms:created>
  <dcterms:modified xsi:type="dcterms:W3CDTF">2015-10-27T17:07:49Z</dcterms:modified>
</cp:coreProperties>
</file>