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820" activeTab="7"/>
  </bookViews>
  <sheets>
    <sheet name="RECAP" sheetId="7" r:id="rId1"/>
    <sheet name="RECAP (2)" sheetId="8" r:id="rId2"/>
    <sheet name="Feuille1" sheetId="1" r:id="rId3"/>
    <sheet name="Feuille2" sheetId="2" r:id="rId4"/>
    <sheet name="Feuille3" sheetId="3" r:id="rId5"/>
    <sheet name="Feuille4" sheetId="4" r:id="rId6"/>
    <sheet name="Feuille5" sheetId="5" r:id="rId7"/>
    <sheet name="Feuille6" sheetId="6" r:id="rId8"/>
  </sheets>
  <calcPr calcId="152511"/>
</workbook>
</file>

<file path=xl/calcChain.xml><?xml version="1.0" encoding="utf-8"?>
<calcChain xmlns="http://schemas.openxmlformats.org/spreadsheetml/2006/main">
  <c r="Q6" i="6" l="1"/>
  <c r="P6" i="6"/>
  <c r="M6" i="6"/>
  <c r="N6" i="6"/>
  <c r="O6" i="6"/>
  <c r="L6" i="6"/>
  <c r="H6" i="5"/>
  <c r="G6" i="5"/>
  <c r="C6" i="1"/>
</calcChain>
</file>

<file path=xl/sharedStrings.xml><?xml version="1.0" encoding="utf-8"?>
<sst xmlns="http://schemas.openxmlformats.org/spreadsheetml/2006/main" count="1620" uniqueCount="630">
  <si>
    <r>
      <rPr>
        <b/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</si>
  <si>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1</t>
    </r>
  </si>
  <si>
    <r>
      <rPr>
        <b/>
        <sz val="9"/>
        <rFont val="Arial"/>
        <family val="2"/>
      </rPr>
      <t xml:space="preserve">Numéro
</t>
    </r>
    <r>
      <rPr>
        <b/>
        <sz val="9"/>
        <rFont val="Arial"/>
        <family val="2"/>
      </rPr>
      <t>de client</t>
    </r>
  </si>
  <si>
    <r>
      <rPr>
        <b/>
        <sz val="9"/>
        <rFont val="Arial"/>
        <family val="2"/>
      </rPr>
      <t xml:space="preserve">Identification
</t>
    </r>
    <r>
      <rPr>
        <b/>
        <sz val="9"/>
        <rFont val="Arial"/>
        <family val="2"/>
      </rPr>
      <t>Adresse</t>
    </r>
  </si>
  <si>
    <r>
      <rPr>
        <b/>
        <sz val="9"/>
        <rFont val="Arial"/>
        <family val="2"/>
      </rPr>
      <t xml:space="preserve">CP / Ville </t>
    </r>
    <r>
      <rPr>
        <b/>
        <sz val="9"/>
        <rFont val="Arial"/>
        <family val="2"/>
      </rPr>
      <t>Région / Pays</t>
    </r>
  </si>
  <si>
    <r>
      <rPr>
        <b/>
        <sz val="9"/>
        <rFont val="Arial"/>
        <family val="2"/>
      </rPr>
      <t xml:space="preserve">Téléphone
</t>
    </r>
    <r>
      <rPr>
        <b/>
        <sz val="9"/>
        <rFont val="Arial"/>
        <family val="2"/>
      </rPr>
      <t>Télécopie</t>
    </r>
  </si>
  <si>
    <r>
      <rPr>
        <sz val="9"/>
        <rFont val="Arial"/>
        <family val="2"/>
      </rPr>
      <t>BDP BOURG-EN-BRESSE</t>
    </r>
  </si>
  <si>
    <r>
      <rPr>
        <sz val="9"/>
        <rFont val="Arial"/>
        <family val="2"/>
      </rPr>
      <t>BOURG EN BRESSE</t>
    </r>
  </si>
  <si>
    <r>
      <rPr>
        <sz val="9"/>
        <rFont val="Arial"/>
        <family val="2"/>
      </rPr>
      <t>Bibliothèque Départementale d 31 rue Juliette Récam</t>
    </r>
  </si>
  <si>
    <r>
      <rPr>
        <sz val="9"/>
        <rFont val="Arial"/>
        <family val="2"/>
      </rPr>
      <t>BM AMBERIEU-EN-BUGEY</t>
    </r>
  </si>
  <si>
    <r>
      <rPr>
        <sz val="9"/>
        <rFont val="Arial"/>
        <family val="2"/>
      </rPr>
      <t>AMBERIEU-EN-BUGEY</t>
    </r>
  </si>
  <si>
    <r>
      <rPr>
        <sz val="9"/>
        <rFont val="Arial"/>
        <family val="2"/>
      </rPr>
      <t>Place Robert Marcelpoil B.P. 429</t>
    </r>
  </si>
  <si>
    <r>
      <rPr>
        <sz val="9"/>
        <rFont val="Arial"/>
        <family val="2"/>
      </rPr>
      <t>BM SAINT-MAURICE-DE-GOURDANS</t>
    </r>
  </si>
  <si>
    <r>
      <rPr>
        <sz val="9"/>
        <rFont val="Arial"/>
        <family val="2"/>
      </rPr>
      <t>SAINT-MAURICE-DE-GOU</t>
    </r>
  </si>
  <si>
    <r>
      <rPr>
        <sz val="9"/>
        <rFont val="Arial"/>
        <family val="2"/>
      </rPr>
      <t>7 route de la Charrière</t>
    </r>
  </si>
  <si>
    <r>
      <rPr>
        <sz val="9"/>
        <rFont val="Arial"/>
        <family val="2"/>
      </rPr>
      <t>BM BELLEGARDE</t>
    </r>
  </si>
  <si>
    <r>
      <rPr>
        <sz val="9"/>
        <rFont val="Arial"/>
        <family val="2"/>
      </rPr>
      <t>BELLEGARDE-SUR-VALS</t>
    </r>
  </si>
  <si>
    <r>
      <rPr>
        <sz val="9"/>
        <rFont val="Arial"/>
        <family val="2"/>
      </rPr>
      <t>PROBLEME FICHE CLIENT</t>
    </r>
  </si>
  <si>
    <r>
      <rPr>
        <sz val="9"/>
        <rFont val="Arial"/>
        <family val="2"/>
      </rPr>
      <t>01006</t>
    </r>
  </si>
  <si>
    <r>
      <rPr>
        <sz val="9"/>
        <rFont val="Arial"/>
        <family val="2"/>
      </rPr>
      <t>BDP BELLEGARDE</t>
    </r>
  </si>
  <si>
    <r>
      <rPr>
        <sz val="9"/>
        <rFont val="Arial"/>
        <family val="2"/>
      </rPr>
      <t>01200</t>
    </r>
  </si>
  <si>
    <r>
      <rPr>
        <sz val="9"/>
        <rFont val="Arial"/>
        <family val="2"/>
      </rPr>
      <t>BELLEGARDE-SUR-VALS</t>
    </r>
  </si>
  <si>
    <r>
      <rPr>
        <sz val="9"/>
        <rFont val="Arial"/>
        <family val="2"/>
      </rPr>
      <t>04 50 48 44 11</t>
    </r>
  </si>
  <si>
    <r>
      <rPr>
        <sz val="9"/>
        <rFont val="Arial"/>
        <family val="2"/>
      </rPr>
      <t>PONT-DE-VAUX</t>
    </r>
  </si>
  <si>
    <r>
      <rPr>
        <sz val="9"/>
        <rFont val="Arial"/>
        <family val="2"/>
      </rPr>
      <t>Bibliothèque Départementale d 29 rue Franche</t>
    </r>
  </si>
  <si>
    <r>
      <rPr>
        <sz val="9"/>
        <rFont val="Arial"/>
        <family val="2"/>
      </rPr>
      <t>BM BELLEY</t>
    </r>
  </si>
  <si>
    <r>
      <rPr>
        <sz val="9"/>
        <rFont val="Arial"/>
        <family val="2"/>
      </rPr>
      <t>BELLEY</t>
    </r>
  </si>
  <si>
    <r>
      <rPr>
        <sz val="9"/>
        <rFont val="Arial"/>
        <family val="2"/>
      </rPr>
      <t>Palais Episcola Rue des Cordeliers</t>
    </r>
  </si>
  <si>
    <r>
      <rPr>
        <sz val="9"/>
        <rFont val="Arial"/>
        <family val="2"/>
      </rPr>
      <t>BM BOURG-EN-BRESSE</t>
    </r>
  </si>
  <si>
    <r>
      <rPr>
        <sz val="9"/>
        <rFont val="Arial"/>
        <family val="2"/>
      </rPr>
      <t>BOURG-EN-BRESSE</t>
    </r>
  </si>
  <si>
    <r>
      <rPr>
        <sz val="9"/>
        <rFont val="Arial"/>
        <family val="2"/>
      </rPr>
      <t>Réseau de Lecture Publique 1 rue du Moulin de Br</t>
    </r>
  </si>
  <si>
    <r>
      <rPr>
        <sz val="9"/>
        <rFont val="Arial"/>
        <family val="2"/>
      </rPr>
      <t>BM OYONNAX</t>
    </r>
  </si>
  <si>
    <r>
      <rPr>
        <sz val="9"/>
        <rFont val="Arial"/>
        <family val="2"/>
      </rPr>
      <t>OYONNAX</t>
    </r>
  </si>
  <si>
    <r>
      <rPr>
        <sz val="9"/>
        <rFont val="Arial"/>
        <family val="2"/>
      </rPr>
      <t>88 Cours de Verdun</t>
    </r>
  </si>
  <si>
    <r>
      <rPr>
        <sz val="9"/>
        <rFont val="Arial"/>
        <family val="2"/>
      </rPr>
      <t>BM THOIRY •</t>
    </r>
  </si>
  <si>
    <r>
      <rPr>
        <sz val="9"/>
        <rFont val="Arial"/>
        <family val="2"/>
      </rPr>
      <t>THOIRY</t>
    </r>
  </si>
  <si>
    <r>
      <rPr>
        <sz val="9"/>
        <rFont val="Arial"/>
        <family val="2"/>
      </rPr>
      <t>374 rue Briand Stesemann</t>
    </r>
  </si>
  <si>
    <r>
      <rPr>
        <sz val="9"/>
        <rFont val="Arial"/>
        <family val="2"/>
      </rPr>
      <t>* MDR MIRIBEL</t>
    </r>
  </si>
  <si>
    <r>
      <rPr>
        <sz val="9"/>
        <rFont val="Arial"/>
        <family val="2"/>
      </rPr>
      <t>MIRIBEL CEDEX</t>
    </r>
  </si>
  <si>
    <r>
      <rPr>
        <sz val="9"/>
        <rFont val="Arial"/>
        <family val="2"/>
      </rPr>
      <t>1207 Grande Rue B.P. 518</t>
    </r>
  </si>
  <si>
    <r>
      <rPr>
        <sz val="9"/>
        <rFont val="Arial"/>
        <family val="2"/>
      </rPr>
      <t>BM MARBOZ</t>
    </r>
  </si>
  <si>
    <r>
      <rPr>
        <sz val="9"/>
        <rFont val="Arial"/>
        <family val="2"/>
      </rPr>
      <t>MARBOZ</t>
    </r>
  </si>
  <si>
    <r>
      <rPr>
        <sz val="9"/>
        <rFont val="Arial"/>
        <family val="2"/>
      </rPr>
      <t>8 Route de Foissat</t>
    </r>
  </si>
  <si>
    <r>
      <rPr>
        <sz val="9"/>
        <rFont val="Arial"/>
        <family val="2"/>
      </rPr>
      <t>BM CORMORANCHE-SUR-SAONE</t>
    </r>
  </si>
  <si>
    <r>
      <rPr>
        <sz val="9"/>
        <rFont val="Arial"/>
        <family val="2"/>
      </rPr>
      <t>CORMORANCHE-SUR-SA</t>
    </r>
  </si>
  <si>
    <r>
      <rPr>
        <sz val="9"/>
        <rFont val="Arial"/>
        <family val="2"/>
      </rPr>
      <t>Madame Anne-Marie FRENOIS " Les Fargettes "</t>
    </r>
  </si>
  <si>
    <r>
      <rPr>
        <sz val="9"/>
        <rFont val="Arial"/>
        <family val="2"/>
      </rPr>
      <t>BM LAGNIEU</t>
    </r>
  </si>
  <si>
    <r>
      <rPr>
        <sz val="9"/>
        <rFont val="Arial"/>
        <family val="2"/>
      </rPr>
      <t>LAGNIEU</t>
    </r>
  </si>
  <si>
    <r>
      <rPr>
        <sz val="9"/>
        <rFont val="Arial"/>
        <family val="2"/>
      </rPr>
      <t>51 Rue Centrale</t>
    </r>
  </si>
  <si>
    <r>
      <rPr>
        <sz val="9"/>
        <rFont val="Arial"/>
        <family val="2"/>
      </rPr>
      <t>BM CEYZERIAT •</t>
    </r>
  </si>
  <si>
    <r>
      <rPr>
        <sz val="9"/>
        <rFont val="Arial"/>
        <family val="2"/>
      </rPr>
      <t>CEYZERIAT</t>
    </r>
  </si>
  <si>
    <r>
      <rPr>
        <sz val="9"/>
        <rFont val="Arial"/>
        <family val="2"/>
      </rPr>
      <t>Place Jean Moulin</t>
    </r>
  </si>
  <si>
    <r>
      <rPr>
        <sz val="9"/>
        <rFont val="Arial"/>
        <family val="2"/>
      </rPr>
      <t>* MDR BAGES-LE-CHATEL</t>
    </r>
  </si>
  <si>
    <r>
      <rPr>
        <sz val="9"/>
        <rFont val="Arial"/>
        <family val="2"/>
      </rPr>
      <t>BAGE-LE-CHATEL</t>
    </r>
  </si>
  <si>
    <r>
      <rPr>
        <sz val="9"/>
        <rFont val="Arial"/>
        <family val="2"/>
      </rPr>
      <t>Association Amitiés Loisirs Rue Condammale</t>
    </r>
  </si>
  <si>
    <r>
      <rPr>
        <sz val="9"/>
        <rFont val="Arial"/>
        <family val="2"/>
      </rPr>
      <t>* HOP BELLEY</t>
    </r>
  </si>
  <si>
    <r>
      <rPr>
        <sz val="9"/>
        <rFont val="Arial"/>
        <family val="2"/>
      </rPr>
      <t>BELLEY CEDEX</t>
    </r>
  </si>
  <si>
    <r>
      <rPr>
        <sz val="9"/>
        <rFont val="Arial"/>
        <family val="2"/>
      </rPr>
      <t>52 rue Georges Girerd B.P. 139</t>
    </r>
  </si>
  <si>
    <r>
      <rPr>
        <sz val="9"/>
        <rFont val="Arial"/>
        <family val="2"/>
      </rPr>
      <t>* HOP OYONNAX</t>
    </r>
  </si>
  <si>
    <r>
      <rPr>
        <sz val="9"/>
        <rFont val="Arial"/>
        <family val="2"/>
      </rPr>
      <t>OYONNAX</t>
    </r>
  </si>
  <si>
    <r>
      <rPr>
        <sz val="9"/>
        <rFont val="Arial"/>
        <family val="2"/>
      </rPr>
      <t>ARBENT - MARCHON</t>
    </r>
  </si>
  <si>
    <r>
      <rPr>
        <sz val="9"/>
        <rFont val="Arial"/>
        <family val="2"/>
      </rPr>
      <t>* MDR MONTREVEL-EN-BRESSE</t>
    </r>
  </si>
  <si>
    <r>
      <rPr>
        <sz val="9"/>
        <rFont val="Arial"/>
        <family val="2"/>
      </rPr>
      <t>MONTREVEL-EN-BRESSE</t>
    </r>
  </si>
  <si>
    <r>
      <rPr>
        <sz val="9"/>
        <rFont val="Arial"/>
        <family val="2"/>
      </rPr>
      <t>DE GERONTOLOGIE Centre de Soins de lo</t>
    </r>
  </si>
  <si>
    <r>
      <rPr>
        <sz val="9"/>
        <rFont val="Arial"/>
        <family val="2"/>
      </rPr>
      <t>MDR MONTMERLE-SUR-SAONE</t>
    </r>
  </si>
  <si>
    <r>
      <rPr>
        <sz val="9"/>
        <rFont val="Arial"/>
        <family val="2"/>
      </rPr>
      <t>MONTMERLE-SUR-SAONE</t>
    </r>
  </si>
  <si>
    <r>
      <rPr>
        <sz val="9"/>
        <rFont val="Arial"/>
        <family val="2"/>
      </rPr>
      <t>Service Animation 72, Rue de Lyon</t>
    </r>
  </si>
  <si>
    <r>
      <rPr>
        <sz val="9"/>
        <rFont val="Arial"/>
        <family val="2"/>
      </rPr>
      <t>HOP THOISSEY</t>
    </r>
  </si>
  <si>
    <r>
      <rPr>
        <sz val="9"/>
        <rFont val="Arial"/>
        <family val="2"/>
      </rPr>
      <t>THOISSEY</t>
    </r>
  </si>
  <si>
    <r>
      <rPr>
        <sz val="9"/>
        <rFont val="Arial"/>
        <family val="2"/>
      </rPr>
      <t>Service Animation Rue de l'Hôpital</t>
    </r>
  </si>
  <si>
    <r>
      <rPr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</si>
  <si>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2</t>
    </r>
  </si>
  <si>
    <r>
      <rPr>
        <sz val="9"/>
        <rFont val="Arial"/>
        <family val="2"/>
      </rPr>
      <t xml:space="preserve">Numéro
</t>
    </r>
    <r>
      <rPr>
        <sz val="9"/>
        <rFont val="Arial"/>
        <family val="2"/>
      </rPr>
      <t>de client</t>
    </r>
  </si>
  <si>
    <r>
      <rPr>
        <sz val="9"/>
        <rFont val="Arial"/>
        <family val="2"/>
      </rPr>
      <t xml:space="preserve">Identification
</t>
    </r>
    <r>
      <rPr>
        <sz val="9"/>
        <rFont val="Arial"/>
        <family val="2"/>
      </rPr>
      <t>Adresse</t>
    </r>
  </si>
  <si>
    <r>
      <rPr>
        <sz val="9"/>
        <rFont val="Arial"/>
        <family val="2"/>
      </rPr>
      <t xml:space="preserve">CP / Ville </t>
    </r>
    <r>
      <rPr>
        <sz val="9"/>
        <rFont val="Arial"/>
        <family val="2"/>
      </rPr>
      <t>Région / Pays</t>
    </r>
  </si>
  <si>
    <r>
      <rPr>
        <sz val="9"/>
        <rFont val="Arial"/>
        <family val="2"/>
      </rPr>
      <t xml:space="preserve">Téléphone
</t>
    </r>
    <r>
      <rPr>
        <sz val="9"/>
        <rFont val="Arial"/>
        <family val="2"/>
      </rPr>
      <t>Télécopie</t>
    </r>
  </si>
  <si>
    <r>
      <rPr>
        <sz val="9"/>
        <rFont val="Arial"/>
        <family val="2"/>
      </rPr>
      <t>* MDR REYRIEUX</t>
    </r>
  </si>
  <si>
    <r>
      <rPr>
        <sz val="9"/>
        <rFont val="Arial"/>
        <family val="2"/>
      </rPr>
      <t>TREVOUX CEDEX</t>
    </r>
  </si>
  <si>
    <r>
      <rPr>
        <sz val="9"/>
        <rFont val="Arial"/>
        <family val="2"/>
      </rPr>
      <t>14 rue de l'Hôpital</t>
    </r>
  </si>
  <si>
    <r>
      <rPr>
        <sz val="9"/>
        <rFont val="Arial"/>
        <family val="2"/>
      </rPr>
      <t>BM MALAFRETAZ</t>
    </r>
  </si>
  <si>
    <r>
      <rPr>
        <sz val="9"/>
        <rFont val="Arial"/>
        <family val="2"/>
      </rPr>
      <t>MALAFRETAZ</t>
    </r>
  </si>
  <si>
    <r>
      <rPr>
        <sz val="9"/>
        <rFont val="Arial"/>
        <family val="2"/>
      </rPr>
      <t>Mairie 185 Rue du Centre</t>
    </r>
  </si>
  <si>
    <r>
      <rPr>
        <sz val="9"/>
        <rFont val="Arial"/>
        <family val="2"/>
      </rPr>
      <t>* MDR LHUIS</t>
    </r>
  </si>
  <si>
    <r>
      <rPr>
        <sz val="9"/>
        <rFont val="Arial"/>
        <family val="2"/>
      </rPr>
      <t>LHUIS</t>
    </r>
  </si>
  <si>
    <r>
      <rPr>
        <sz val="9"/>
        <rFont val="Arial"/>
        <family val="2"/>
      </rPr>
      <t>01026</t>
    </r>
  </si>
  <si>
    <r>
      <rPr>
        <sz val="9"/>
        <rFont val="Arial"/>
        <family val="2"/>
      </rPr>
      <t>BM VILLARS-LES-DOMBES</t>
    </r>
  </si>
  <si>
    <r>
      <rPr>
        <sz val="9"/>
        <rFont val="Arial"/>
        <family val="2"/>
      </rPr>
      <t>01330</t>
    </r>
  </si>
  <si>
    <r>
      <rPr>
        <sz val="9"/>
        <rFont val="Arial"/>
        <family val="2"/>
      </rPr>
      <t>VILLARS-LES-DOMBES</t>
    </r>
  </si>
  <si>
    <r>
      <rPr>
        <sz val="9"/>
        <rFont val="Arial"/>
        <family val="2"/>
      </rPr>
      <t>04</t>
    </r>
  </si>
  <si>
    <r>
      <rPr>
        <sz val="9"/>
        <rFont val="Arial"/>
        <family val="2"/>
      </rPr>
      <t>74</t>
    </r>
  </si>
  <si>
    <r>
      <rPr>
        <sz val="9"/>
        <rFont val="Arial"/>
        <family val="2"/>
      </rPr>
      <t>98</t>
    </r>
  </si>
  <si>
    <r>
      <rPr>
        <sz val="9"/>
        <rFont val="Arial"/>
        <family val="2"/>
      </rPr>
      <t>26</t>
    </r>
  </si>
  <si>
    <r>
      <rPr>
        <sz val="9"/>
        <rFont val="Arial"/>
        <family val="2"/>
      </rPr>
      <t>95</t>
    </r>
  </si>
  <si>
    <r>
      <rPr>
        <sz val="9"/>
        <rFont val="Arial"/>
        <family val="2"/>
      </rPr>
      <t>BM VONNAS</t>
    </r>
  </si>
  <si>
    <r>
      <rPr>
        <sz val="9"/>
        <rFont val="Arial"/>
        <family val="2"/>
      </rPr>
      <t>VONNAS</t>
    </r>
  </si>
  <si>
    <r>
      <rPr>
        <sz val="9"/>
        <rFont val="Arial"/>
        <family val="2"/>
      </rPr>
      <t>Pour la Bibliothèque Rue du Docteur Perret</t>
    </r>
  </si>
  <si>
    <r>
      <rPr>
        <sz val="9"/>
        <rFont val="Arial"/>
        <family val="2"/>
      </rPr>
      <t>BM SAINT-DENIS-LES-BOURG</t>
    </r>
  </si>
  <si>
    <r>
      <rPr>
        <sz val="9"/>
        <rFont val="Arial"/>
        <family val="2"/>
      </rPr>
      <t>SAINT-DENIS-LES-BOURG</t>
    </r>
  </si>
  <si>
    <r>
      <rPr>
        <sz val="9"/>
        <rFont val="Arial"/>
        <family val="2"/>
      </rPr>
      <t>120 rue des Ecoles</t>
    </r>
  </si>
  <si>
    <r>
      <rPr>
        <sz val="9"/>
        <rFont val="Arial"/>
        <family val="2"/>
      </rPr>
      <t>BM CHATILLON-SUR-CHALARONNE</t>
    </r>
  </si>
  <si>
    <r>
      <rPr>
        <sz val="9"/>
        <rFont val="Arial"/>
        <family val="2"/>
      </rPr>
      <t>CHATILLON-SUR-CHALA</t>
    </r>
  </si>
  <si>
    <r>
      <rPr>
        <sz val="9"/>
        <rFont val="Arial"/>
        <family val="2"/>
      </rPr>
      <t>Rue Alphonse Baudin</t>
    </r>
  </si>
  <si>
    <r>
      <rPr>
        <sz val="9"/>
        <rFont val="Arial"/>
        <family val="2"/>
      </rPr>
      <t>BM VIRIAT •</t>
    </r>
  </si>
  <si>
    <r>
      <rPr>
        <sz val="9"/>
        <rFont val="Arial"/>
        <family val="2"/>
      </rPr>
      <t>VIRIAT CEDEX 09</t>
    </r>
  </si>
  <si>
    <r>
      <rPr>
        <sz val="9"/>
        <rFont val="Arial"/>
        <family val="2"/>
      </rPr>
      <t>204 rue Prosper Convert</t>
    </r>
  </si>
  <si>
    <r>
      <rPr>
        <sz val="9"/>
        <rFont val="Arial"/>
        <family val="2"/>
      </rPr>
      <t>BM PONT-DE-VAUX</t>
    </r>
  </si>
  <si>
    <r>
      <rPr>
        <sz val="9"/>
        <rFont val="Arial"/>
        <family val="2"/>
      </rPr>
      <t>PONT-DE-VAUX</t>
    </r>
  </si>
  <si>
    <r>
      <rPr>
        <sz val="9"/>
        <rFont val="Arial"/>
        <family val="2"/>
      </rPr>
      <t>29 rue Franche</t>
    </r>
  </si>
  <si>
    <r>
      <rPr>
        <sz val="9"/>
        <rFont val="Arial"/>
        <family val="2"/>
      </rPr>
      <t>BM BOURG-EN-BRESSE Camus</t>
    </r>
  </si>
  <si>
    <r>
      <rPr>
        <sz val="9"/>
        <rFont val="Arial"/>
        <family val="2"/>
      </rPr>
      <t>BOURG-EN-BRESSE</t>
    </r>
  </si>
  <si>
    <r>
      <rPr>
        <sz val="9"/>
        <rFont val="Arial"/>
        <family val="2"/>
      </rPr>
      <t>Réseau de Lecture Publique Médiathèque E. et R.</t>
    </r>
  </si>
  <si>
    <r>
      <rPr>
        <sz val="9"/>
        <rFont val="Arial"/>
        <family val="2"/>
      </rPr>
      <t>BM CHAMPAGNE-EN-VALROMEY •</t>
    </r>
  </si>
  <si>
    <r>
      <rPr>
        <sz val="9"/>
        <rFont val="Arial"/>
        <family val="2"/>
      </rPr>
      <t>CHAMPAGNE-EN-VALRO</t>
    </r>
  </si>
  <si>
    <r>
      <rPr>
        <sz val="9"/>
        <rFont val="Arial"/>
        <family val="2"/>
      </rPr>
      <t>Maison de Pays - BP 3 3 Place Brillat-Savarin</t>
    </r>
  </si>
  <si>
    <r>
      <rPr>
        <sz val="9"/>
        <rFont val="Arial"/>
        <family val="2"/>
      </rPr>
      <t>* BM MONTLUEL</t>
    </r>
  </si>
  <si>
    <r>
      <rPr>
        <sz val="9"/>
        <rFont val="Arial"/>
        <family val="2"/>
      </rPr>
      <t>MONTLUEL</t>
    </r>
  </si>
  <si>
    <r>
      <rPr>
        <sz val="9"/>
        <rFont val="Arial"/>
        <family val="2"/>
      </rPr>
      <t>Mairie 85 Avenue Pierre Co</t>
    </r>
  </si>
  <si>
    <r>
      <rPr>
        <sz val="9"/>
        <rFont val="Arial"/>
        <family val="2"/>
      </rPr>
      <t>* BM DIVONNES-LES-BAINS</t>
    </r>
  </si>
  <si>
    <r>
      <rPr>
        <sz val="9"/>
        <rFont val="Arial"/>
        <family val="2"/>
      </rPr>
      <t>DIVONNE-LES-BAINS</t>
    </r>
  </si>
  <si>
    <r>
      <rPr>
        <sz val="9"/>
        <rFont val="Arial"/>
        <family val="2"/>
      </rPr>
      <t>Médiathèque Municipale 73 Avenue des Ther</t>
    </r>
  </si>
  <si>
    <r>
      <rPr>
        <sz val="9"/>
        <rFont val="Arial"/>
        <family val="2"/>
      </rPr>
      <t>BM BREGNIER-CORDON</t>
    </r>
  </si>
  <si>
    <r>
      <rPr>
        <sz val="9"/>
        <rFont val="Arial"/>
        <family val="2"/>
      </rPr>
      <t>BREGNIER-CORDON</t>
    </r>
  </si>
  <si>
    <r>
      <rPr>
        <sz val="9"/>
        <rFont val="Arial"/>
        <family val="2"/>
      </rPr>
      <t>Le Village</t>
    </r>
  </si>
  <si>
    <r>
      <rPr>
        <sz val="9"/>
        <rFont val="Arial"/>
        <family val="2"/>
      </rPr>
      <t>BM LOYETTES</t>
    </r>
  </si>
  <si>
    <r>
      <rPr>
        <sz val="9"/>
        <rFont val="Arial"/>
        <family val="2"/>
      </rPr>
      <t>LOYETTES</t>
    </r>
  </si>
  <si>
    <r>
      <rPr>
        <sz val="9"/>
        <rFont val="Arial"/>
        <family val="2"/>
      </rPr>
      <t>Bibliothèque ' Paul Mayet ' 11 rue Charles Pigeon</t>
    </r>
  </si>
  <si>
    <r>
      <rPr>
        <sz val="9"/>
        <rFont val="Arial"/>
        <family val="2"/>
      </rPr>
      <t>* BM PONCINS</t>
    </r>
  </si>
  <si>
    <r>
      <rPr>
        <sz val="9"/>
        <rFont val="Arial"/>
        <family val="2"/>
      </rPr>
      <t>PONCIN</t>
    </r>
  </si>
  <si>
    <r>
      <rPr>
        <sz val="9"/>
        <rFont val="Arial"/>
        <family val="2"/>
      </rPr>
      <t>Mairie de Poncin</t>
    </r>
  </si>
  <si>
    <r>
      <rPr>
        <sz val="9"/>
        <rFont val="Arial"/>
        <family val="2"/>
      </rPr>
      <t>BM FAREINS</t>
    </r>
  </si>
  <si>
    <r>
      <rPr>
        <sz val="9"/>
        <rFont val="Arial"/>
        <family val="2"/>
      </rPr>
      <t>FAREINS</t>
    </r>
  </si>
  <si>
    <r>
      <rPr>
        <sz val="9"/>
        <rFont val="Arial"/>
        <family val="2"/>
      </rPr>
      <t>77 Chemin des Musiciens</t>
    </r>
  </si>
  <si>
    <r>
      <rPr>
        <sz val="9"/>
        <rFont val="Arial"/>
        <family val="2"/>
      </rPr>
      <t>BM MARSONNAS •</t>
    </r>
  </si>
  <si>
    <r>
      <rPr>
        <sz val="9"/>
        <rFont val="Arial"/>
        <family val="2"/>
      </rPr>
      <t>MARSONNAS</t>
    </r>
  </si>
  <si>
    <r>
      <rPr>
        <sz val="9"/>
        <rFont val="Arial"/>
        <family val="2"/>
      </rPr>
      <t>La Collonge</t>
    </r>
  </si>
  <si>
    <r>
      <rPr>
        <sz val="9"/>
        <rFont val="Arial"/>
        <family val="2"/>
      </rPr>
      <t>* BM PONT D'AIN</t>
    </r>
  </si>
  <si>
    <r>
      <rPr>
        <sz val="9"/>
        <rFont val="Arial"/>
        <family val="2"/>
      </rPr>
      <t>PONT-D'AIN</t>
    </r>
  </si>
  <si>
    <r>
      <rPr>
        <sz val="9"/>
        <rFont val="Arial"/>
        <family val="2"/>
      </rPr>
      <t>Mairie 5 rue Louise de Savo</t>
    </r>
  </si>
  <si>
    <r>
      <rPr>
        <sz val="9"/>
        <rFont val="Arial"/>
        <family val="2"/>
      </rPr>
      <t>BM NEUVILLE-LES-DAMES</t>
    </r>
  </si>
  <si>
    <r>
      <rPr>
        <sz val="9"/>
        <rFont val="Arial"/>
        <family val="2"/>
      </rPr>
      <t>NEUVILLE-LES-DAMES</t>
    </r>
  </si>
  <si>
    <r>
      <rPr>
        <sz val="9"/>
        <rFont val="Arial"/>
        <family val="2"/>
      </rPr>
      <t>Mairie 25 Place de la Mairie</t>
    </r>
  </si>
  <si>
    <r>
      <rPr>
        <sz val="9"/>
        <rFont val="Arial"/>
        <family val="2"/>
      </rPr>
      <t>* BM CHATILLON EN MICHAILLE</t>
    </r>
  </si>
  <si>
    <r>
      <rPr>
        <sz val="9"/>
        <rFont val="Arial"/>
        <family val="2"/>
      </rPr>
      <t>CHATILLON-EN-MICHAILLE</t>
    </r>
  </si>
  <si>
    <r>
      <rPr>
        <sz val="9"/>
        <rFont val="Arial"/>
        <family val="2"/>
      </rPr>
      <t>654 Rue Aimé Bonneville</t>
    </r>
  </si>
  <si>
    <r>
      <rPr>
        <sz val="9"/>
        <rFont val="Arial"/>
        <family val="2"/>
      </rPr>
      <t>* HOP NANTUA</t>
    </r>
  </si>
  <si>
    <r>
      <rPr>
        <sz val="9"/>
        <rFont val="Arial"/>
        <family val="2"/>
      </rPr>
      <t>NANTUA</t>
    </r>
  </si>
  <si>
    <r>
      <rPr>
        <sz val="9"/>
        <rFont val="Arial"/>
        <family val="2"/>
      </rPr>
      <t>50 rue Paul Painleve</t>
    </r>
  </si>
  <si>
    <r>
      <rPr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</si>
  <si>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3</t>
    </r>
  </si>
  <si>
    <r>
      <rPr>
        <sz val="9"/>
        <rFont val="Arial"/>
        <family val="2"/>
      </rPr>
      <t xml:space="preserve">Numéro
</t>
    </r>
    <r>
      <rPr>
        <sz val="9"/>
        <rFont val="Arial"/>
        <family val="2"/>
      </rPr>
      <t>de client</t>
    </r>
  </si>
  <si>
    <r>
      <rPr>
        <sz val="9"/>
        <rFont val="Arial"/>
        <family val="2"/>
      </rPr>
      <t xml:space="preserve">Identification
</t>
    </r>
    <r>
      <rPr>
        <sz val="9"/>
        <rFont val="Arial"/>
        <family val="2"/>
      </rPr>
      <t>Adresse</t>
    </r>
  </si>
  <si>
    <r>
      <rPr>
        <sz val="9"/>
        <rFont val="Arial"/>
        <family val="2"/>
      </rPr>
      <t xml:space="preserve">CP / Ville </t>
    </r>
    <r>
      <rPr>
        <sz val="9"/>
        <rFont val="Arial"/>
        <family val="2"/>
      </rPr>
      <t>Région / Pays</t>
    </r>
  </si>
  <si>
    <r>
      <rPr>
        <sz val="9"/>
        <rFont val="Arial"/>
        <family val="2"/>
      </rPr>
      <t xml:space="preserve">Téléphone
</t>
    </r>
    <r>
      <rPr>
        <sz val="9"/>
        <rFont val="Arial"/>
        <family val="2"/>
      </rPr>
      <t>Télécopie</t>
    </r>
  </si>
  <si>
    <r>
      <rPr>
        <sz val="9"/>
        <rFont val="Arial"/>
        <family val="2"/>
      </rPr>
      <t>* BM FOISSIAT</t>
    </r>
  </si>
  <si>
    <r>
      <rPr>
        <sz val="9"/>
        <rFont val="Arial"/>
        <family val="2"/>
      </rPr>
      <t>FOISSIAT</t>
    </r>
  </si>
  <si>
    <r>
      <rPr>
        <sz val="9"/>
        <rFont val="Arial"/>
        <family val="2"/>
      </rPr>
      <t>01046</t>
    </r>
  </si>
  <si>
    <r>
      <rPr>
        <sz val="9"/>
        <rFont val="Arial"/>
        <family val="2"/>
      </rPr>
      <t>BM MONTREVEL-EN-BRESSE</t>
    </r>
  </si>
  <si>
    <r>
      <rPr>
        <sz val="9"/>
        <rFont val="Arial"/>
        <family val="2"/>
      </rPr>
      <t>01340</t>
    </r>
  </si>
  <si>
    <r>
      <rPr>
        <sz val="9"/>
        <rFont val="Arial"/>
        <family val="2"/>
      </rPr>
      <t>MONTREVEL-EN-BRESSE</t>
    </r>
  </si>
  <si>
    <r>
      <rPr>
        <sz val="9"/>
        <rFont val="Arial"/>
        <family val="2"/>
      </rPr>
      <t>04</t>
    </r>
  </si>
  <si>
    <r>
      <rPr>
        <sz val="9"/>
        <rFont val="Arial"/>
        <family val="2"/>
      </rPr>
      <t>74</t>
    </r>
  </si>
  <si>
    <r>
      <rPr>
        <sz val="9"/>
        <rFont val="Arial"/>
        <family val="2"/>
      </rPr>
      <t>30</t>
    </r>
  </si>
  <si>
    <r>
      <rPr>
        <sz val="9"/>
        <rFont val="Arial"/>
        <family val="2"/>
      </rPr>
      <t>87</t>
    </r>
  </si>
  <si>
    <r>
      <rPr>
        <sz val="9"/>
        <rFont val="Arial"/>
        <family val="2"/>
      </rPr>
      <t>90</t>
    </r>
  </si>
  <si>
    <r>
      <rPr>
        <sz val="9"/>
        <rFont val="Arial"/>
        <family val="2"/>
      </rPr>
      <t>Médiathèque - Centre Culturel Clos Bosoni</t>
    </r>
  </si>
  <si>
    <r>
      <rPr>
        <sz val="9"/>
        <rFont val="Arial"/>
        <family val="2"/>
      </rPr>
      <t>BM REYRIEUX</t>
    </r>
  </si>
  <si>
    <r>
      <rPr>
        <sz val="9"/>
        <rFont val="Arial"/>
        <family val="2"/>
      </rPr>
      <t>REYRIEUX</t>
    </r>
  </si>
  <si>
    <r>
      <rPr>
        <sz val="9"/>
        <rFont val="Arial"/>
        <family val="2"/>
      </rPr>
      <t>Pour la Bibliothèque Place de la Mairie - B</t>
    </r>
  </si>
  <si>
    <r>
      <rPr>
        <sz val="9"/>
        <rFont val="Arial"/>
        <family val="2"/>
      </rPr>
      <t>BM SAINT-RAMBERT-EN-BUGEY •</t>
    </r>
  </si>
  <si>
    <r>
      <rPr>
        <sz val="9"/>
        <rFont val="Arial"/>
        <family val="2"/>
      </rPr>
      <t>SAINT-RAMBERT-EN-BU</t>
    </r>
  </si>
  <si>
    <r>
      <rPr>
        <sz val="9"/>
        <rFont val="Arial"/>
        <family val="2"/>
      </rPr>
      <t>149 Rue du Docteur Temporal</t>
    </r>
  </si>
  <si>
    <r>
      <rPr>
        <sz val="9"/>
        <rFont val="Arial"/>
        <family val="2"/>
      </rPr>
      <t>BM NANTUA</t>
    </r>
  </si>
  <si>
    <r>
      <rPr>
        <sz val="9"/>
        <rFont val="Arial"/>
        <family val="2"/>
      </rPr>
      <t>NANTUA</t>
    </r>
  </si>
  <si>
    <r>
      <rPr>
        <sz val="9"/>
        <rFont val="Arial"/>
        <family val="2"/>
      </rPr>
      <t>17 Rue de l'Hôtel de Ville</t>
    </r>
  </si>
  <si>
    <r>
      <rPr>
        <sz val="9"/>
        <rFont val="Arial"/>
        <family val="2"/>
      </rPr>
      <t>BM COLLONGES •</t>
    </r>
  </si>
  <si>
    <r>
      <rPr>
        <sz val="9"/>
        <rFont val="Arial"/>
        <family val="2"/>
      </rPr>
      <t>COLLONGES</t>
    </r>
  </si>
  <si>
    <r>
      <rPr>
        <sz val="9"/>
        <rFont val="Arial"/>
        <family val="2"/>
      </rPr>
      <t>Pour la Bibliothèque Grand'Rue</t>
    </r>
  </si>
  <si>
    <r>
      <rPr>
        <sz val="9"/>
        <rFont val="Arial"/>
        <family val="2"/>
      </rPr>
      <t>* ASS. PERONNAS</t>
    </r>
  </si>
  <si>
    <r>
      <rPr>
        <sz val="9"/>
        <rFont val="Arial"/>
        <family val="2"/>
      </rPr>
      <t>PERONNAS</t>
    </r>
  </si>
  <si>
    <r>
      <rPr>
        <sz val="9"/>
        <rFont val="Arial"/>
        <family val="2"/>
      </rPr>
      <t>31 Rue Grange Magnien</t>
    </r>
  </si>
  <si>
    <r>
      <rPr>
        <sz val="9"/>
        <rFont val="Arial"/>
        <family val="2"/>
      </rPr>
      <t>* BM ST JEAN SUR REYSSOUZE</t>
    </r>
  </si>
  <si>
    <r>
      <rPr>
        <sz val="9"/>
        <rFont val="Arial"/>
        <family val="2"/>
      </rPr>
      <t>SAINT-JEAN-SUR-REYSS</t>
    </r>
  </si>
  <si>
    <r>
      <rPr>
        <sz val="9"/>
        <rFont val="Arial"/>
        <family val="2"/>
      </rPr>
      <t>Mairie</t>
    </r>
  </si>
  <si>
    <r>
      <rPr>
        <sz val="9"/>
        <rFont val="Arial"/>
        <family val="2"/>
      </rPr>
      <t>* BM MEXIMIEUX</t>
    </r>
  </si>
  <si>
    <r>
      <rPr>
        <sz val="9"/>
        <rFont val="Arial"/>
        <family val="2"/>
      </rPr>
      <t>MEXIMIEUX</t>
    </r>
  </si>
  <si>
    <r>
      <rPr>
        <sz val="9"/>
        <rFont val="Arial"/>
        <family val="2"/>
      </rPr>
      <t>3 Rue du Ban Thévenin</t>
    </r>
  </si>
  <si>
    <r>
      <rPr>
        <sz val="9"/>
        <rFont val="Arial"/>
        <family val="2"/>
      </rPr>
      <t>BM SAINT-ANDRÉ-DE-CORCY</t>
    </r>
  </si>
  <si>
    <r>
      <rPr>
        <sz val="9"/>
        <rFont val="Arial"/>
        <family val="2"/>
      </rPr>
      <t>SAINT-ANDRÉ-DE-CORCY</t>
    </r>
  </si>
  <si>
    <r>
      <rPr>
        <sz val="9"/>
        <rFont val="Arial"/>
        <family val="2"/>
      </rPr>
      <t>Pour la Bibliothèque Route de Monthieux</t>
    </r>
  </si>
  <si>
    <r>
      <rPr>
        <sz val="9"/>
        <rFont val="Arial"/>
        <family val="2"/>
      </rPr>
      <t>BM THIL •</t>
    </r>
  </si>
  <si>
    <r>
      <rPr>
        <sz val="9"/>
        <rFont val="Arial"/>
        <family val="2"/>
      </rPr>
      <t>THIL</t>
    </r>
  </si>
  <si>
    <r>
      <rPr>
        <sz val="9"/>
        <rFont val="Arial"/>
        <family val="2"/>
      </rPr>
      <t>Place de la Mairie</t>
    </r>
  </si>
  <si>
    <r>
      <rPr>
        <sz val="9"/>
        <rFont val="Arial"/>
        <family val="2"/>
      </rPr>
      <t>BM AMBRONAY</t>
    </r>
  </si>
  <si>
    <r>
      <rPr>
        <sz val="9"/>
        <rFont val="Arial"/>
        <family val="2"/>
      </rPr>
      <t>AMBRONAY</t>
    </r>
  </si>
  <si>
    <r>
      <rPr>
        <sz val="9"/>
        <rFont val="Arial"/>
        <family val="2"/>
      </rPr>
      <t>Rue des Ruettes</t>
    </r>
  </si>
  <si>
    <r>
      <rPr>
        <sz val="9"/>
        <rFont val="Arial"/>
        <family val="2"/>
      </rPr>
      <t>BM PERON</t>
    </r>
  </si>
  <si>
    <r>
      <rPr>
        <sz val="9"/>
        <rFont val="Arial"/>
        <family val="2"/>
      </rPr>
      <t>PERON</t>
    </r>
  </si>
  <si>
    <r>
      <rPr>
        <sz val="9"/>
        <rFont val="Arial"/>
        <family val="2"/>
      </rPr>
      <t>109 Le Cret</t>
    </r>
  </si>
  <si>
    <r>
      <rPr>
        <sz val="9"/>
        <rFont val="Arial"/>
        <family val="2"/>
      </rPr>
      <t>BM ETREZ</t>
    </r>
  </si>
  <si>
    <r>
      <rPr>
        <sz val="9"/>
        <rFont val="Arial"/>
        <family val="2"/>
      </rPr>
      <t>ETREZ</t>
    </r>
  </si>
  <si>
    <r>
      <rPr>
        <sz val="9"/>
        <rFont val="Arial"/>
        <family val="2"/>
      </rPr>
      <t>16 Rue des Cerisiers</t>
    </r>
  </si>
  <si>
    <r>
      <rPr>
        <sz val="9"/>
        <rFont val="Arial"/>
        <family val="2"/>
      </rPr>
      <t>BM LA BOISSE</t>
    </r>
  </si>
  <si>
    <r>
      <rPr>
        <sz val="9"/>
        <rFont val="Arial"/>
        <family val="2"/>
      </rPr>
      <t>LA BOISSE</t>
    </r>
  </si>
  <si>
    <r>
      <rPr>
        <sz val="9"/>
        <rFont val="Arial"/>
        <family val="2"/>
      </rPr>
      <t>Place Marcel Vienot</t>
    </r>
  </si>
  <si>
    <r>
      <rPr>
        <sz val="9"/>
        <rFont val="Arial"/>
        <family val="2"/>
      </rPr>
      <t>BM SAINT-ETIENNE-DU-BOIS</t>
    </r>
  </si>
  <si>
    <r>
      <rPr>
        <sz val="9"/>
        <rFont val="Arial"/>
        <family val="2"/>
      </rPr>
      <t>SAINT-ETIENNE-DU-BOIS</t>
    </r>
  </si>
  <si>
    <r>
      <rPr>
        <sz val="9"/>
        <rFont val="Arial"/>
        <family val="2"/>
      </rPr>
      <t>Place de la Mairie</t>
    </r>
  </si>
  <si>
    <r>
      <rPr>
        <sz val="9"/>
        <rFont val="Arial"/>
        <family val="2"/>
      </rPr>
      <t>BM BELIGNEUX</t>
    </r>
  </si>
  <si>
    <r>
      <rPr>
        <sz val="9"/>
        <rFont val="Arial"/>
        <family val="2"/>
      </rPr>
      <t>BELIGNEUX</t>
    </r>
  </si>
  <si>
    <r>
      <rPr>
        <sz val="9"/>
        <rFont val="Arial"/>
        <family val="2"/>
      </rPr>
      <t>2343 Route du Dauphiné Chânes</t>
    </r>
  </si>
  <si>
    <r>
      <rPr>
        <sz val="9"/>
        <rFont val="Arial"/>
        <family val="2"/>
      </rPr>
      <t>BM SAINT-LAURENT-SUR-SAÔNE •</t>
    </r>
  </si>
  <si>
    <r>
      <rPr>
        <sz val="9"/>
        <rFont val="Arial"/>
        <family val="2"/>
      </rPr>
      <t>SAINT-LAURENT-SUR-SA</t>
    </r>
  </si>
  <si>
    <r>
      <rPr>
        <sz val="9"/>
        <rFont val="Arial"/>
        <family val="2"/>
      </rPr>
      <t>Service Bibliothèque Place Jules Guyon</t>
    </r>
  </si>
  <si>
    <r>
      <rPr>
        <sz val="9"/>
        <rFont val="Arial"/>
        <family val="2"/>
      </rPr>
      <t>BM CROTTET</t>
    </r>
  </si>
  <si>
    <r>
      <rPr>
        <sz val="9"/>
        <rFont val="Arial"/>
        <family val="2"/>
      </rPr>
      <t>CROTTET</t>
    </r>
  </si>
  <si>
    <r>
      <rPr>
        <sz val="9"/>
        <rFont val="Arial"/>
        <family val="2"/>
      </rPr>
      <t>Espace Armand Veille</t>
    </r>
  </si>
  <si>
    <r>
      <rPr>
        <sz val="9"/>
        <rFont val="Arial"/>
        <family val="2"/>
      </rPr>
      <t>BM MONTMERLE-SUR-SÂONE •</t>
    </r>
  </si>
  <si>
    <r>
      <rPr>
        <sz val="9"/>
        <rFont val="Arial"/>
        <family val="2"/>
      </rPr>
      <t>MONTMERLE-SUR-SÂONE</t>
    </r>
  </si>
  <si>
    <r>
      <rPr>
        <sz val="9"/>
        <rFont val="Arial"/>
        <family val="2"/>
      </rPr>
      <t>13 Rue de Lyon</t>
    </r>
  </si>
  <si>
    <r>
      <rPr>
        <sz val="9"/>
        <rFont val="Arial"/>
        <family val="2"/>
      </rPr>
      <t>BM MESSIMY SUR SAONE</t>
    </r>
  </si>
  <si>
    <r>
      <rPr>
        <sz val="9"/>
        <rFont val="Arial"/>
        <family val="2"/>
      </rPr>
      <t>MESSIMY SUR SAONE</t>
    </r>
  </si>
  <si>
    <r>
      <rPr>
        <sz val="9"/>
        <rFont val="Arial"/>
        <family val="2"/>
      </rPr>
      <t>Place de la Mairie</t>
    </r>
  </si>
  <si>
    <r>
      <rPr>
        <sz val="9"/>
        <rFont val="Arial"/>
        <family val="2"/>
      </rPr>
      <t>BM CHALAMONT</t>
    </r>
  </si>
  <si>
    <r>
      <rPr>
        <sz val="9"/>
        <rFont val="Arial"/>
        <family val="2"/>
      </rPr>
      <t>CHALAMONT</t>
    </r>
  </si>
  <si>
    <r>
      <rPr>
        <sz val="9"/>
        <rFont val="Arial"/>
        <family val="2"/>
      </rPr>
      <t>Pour la Bibliothèque 1 Place Louis Lamarc</t>
    </r>
  </si>
  <si>
    <r>
      <rPr>
        <b/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</si>
  <si>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4</t>
    </r>
  </si>
  <si>
    <r>
      <rPr>
        <b/>
        <sz val="9"/>
        <rFont val="Arial"/>
        <family val="2"/>
      </rPr>
      <t xml:space="preserve">Numéro
</t>
    </r>
    <r>
      <rPr>
        <b/>
        <sz val="9"/>
        <rFont val="Arial"/>
        <family val="2"/>
      </rPr>
      <t>de client</t>
    </r>
  </si>
  <si>
    <r>
      <rPr>
        <b/>
        <sz val="9"/>
        <rFont val="Arial"/>
        <family val="2"/>
      </rPr>
      <t xml:space="preserve">Identification
</t>
    </r>
    <r>
      <rPr>
        <b/>
        <sz val="9"/>
        <rFont val="Arial"/>
        <family val="2"/>
      </rPr>
      <t>Adresse</t>
    </r>
  </si>
  <si>
    <r>
      <rPr>
        <b/>
        <sz val="9"/>
        <rFont val="Arial"/>
        <family val="2"/>
      </rPr>
      <t xml:space="preserve">CP / Ville </t>
    </r>
    <r>
      <rPr>
        <b/>
        <sz val="9"/>
        <rFont val="Arial"/>
        <family val="2"/>
      </rPr>
      <t>Région / Pays</t>
    </r>
  </si>
  <si>
    <r>
      <rPr>
        <b/>
        <sz val="9"/>
        <rFont val="Arial"/>
        <family val="2"/>
      </rPr>
      <t xml:space="preserve">Téléphone
</t>
    </r>
    <r>
      <rPr>
        <b/>
        <sz val="9"/>
        <rFont val="Arial"/>
        <family val="2"/>
      </rPr>
      <t>Télécopie</t>
    </r>
  </si>
  <si>
    <r>
      <rPr>
        <sz val="9"/>
        <rFont val="Arial"/>
        <family val="2"/>
      </rPr>
      <t>BM ECHENEVEX</t>
    </r>
  </si>
  <si>
    <r>
      <rPr>
        <sz val="9"/>
        <rFont val="Arial"/>
        <family val="2"/>
      </rPr>
      <t>ECHENEVEX</t>
    </r>
  </si>
  <si>
    <r>
      <rPr>
        <sz val="9"/>
        <rFont val="Arial"/>
        <family val="2"/>
      </rPr>
      <t>267 rue François Estier</t>
    </r>
  </si>
  <si>
    <r>
      <rPr>
        <sz val="9"/>
        <rFont val="Arial"/>
        <family val="2"/>
      </rPr>
      <t>BM GRIEGES</t>
    </r>
  </si>
  <si>
    <r>
      <rPr>
        <sz val="9"/>
        <rFont val="Arial"/>
        <family val="2"/>
      </rPr>
      <t>GRIEGES</t>
    </r>
  </si>
  <si>
    <r>
      <rPr>
        <sz val="9"/>
        <rFont val="Arial"/>
        <family val="2"/>
      </rPr>
      <t>Service Bibliothèque</t>
    </r>
  </si>
  <si>
    <r>
      <rPr>
        <sz val="9"/>
        <rFont val="Arial"/>
        <family val="2"/>
      </rPr>
      <t>01L01</t>
    </r>
  </si>
  <si>
    <r>
      <rPr>
        <sz val="9"/>
        <rFont val="Arial"/>
        <family val="2"/>
      </rPr>
      <t>LIB. MONTBARBON BOURG-EN-BRESSE</t>
    </r>
  </si>
  <si>
    <r>
      <rPr>
        <sz val="9"/>
        <rFont val="Arial"/>
        <family val="2"/>
      </rPr>
      <t>BOURG-EN-BRESSE CED</t>
    </r>
  </si>
  <si>
    <r>
      <rPr>
        <sz val="9"/>
        <rFont val="Arial"/>
        <family val="2"/>
      </rPr>
      <t>14 Place Carriat C.S. 50126</t>
    </r>
  </si>
  <si>
    <r>
      <rPr>
        <sz val="9"/>
        <rFont val="Arial"/>
        <family val="2"/>
      </rPr>
      <t>01L02</t>
    </r>
  </si>
  <si>
    <r>
      <rPr>
        <sz val="9"/>
        <rFont val="Arial"/>
        <family val="2"/>
      </rPr>
      <t>LIB. BLANCHE-NEIGE AMBERIEU</t>
    </r>
  </si>
  <si>
    <r>
      <rPr>
        <sz val="9"/>
        <rFont val="Arial"/>
        <family val="2"/>
      </rPr>
      <t>AMBERIEU-EN-BUGEY</t>
    </r>
  </si>
  <si>
    <r>
      <rPr>
        <sz val="9"/>
        <rFont val="Arial"/>
        <family val="2"/>
      </rPr>
      <t>Centre Commercial du Bugey</t>
    </r>
  </si>
  <si>
    <r>
      <rPr>
        <sz val="9"/>
        <rFont val="Arial"/>
        <family val="2"/>
      </rPr>
      <t>01L03</t>
    </r>
  </si>
  <si>
    <r>
      <rPr>
        <sz val="9"/>
        <rFont val="Arial"/>
        <family val="2"/>
      </rPr>
      <t>LIB. CENTRALE FERNEY-VOLTAIRE</t>
    </r>
  </si>
  <si>
    <r>
      <rPr>
        <sz val="9"/>
        <rFont val="Arial"/>
        <family val="2"/>
      </rPr>
      <t>FERNEY-VOLTAIRE</t>
    </r>
  </si>
  <si>
    <r>
      <rPr>
        <sz val="9"/>
        <rFont val="Arial"/>
        <family val="2"/>
      </rPr>
      <t>3 Rue de Meyrin</t>
    </r>
  </si>
  <si>
    <r>
      <rPr>
        <sz val="9"/>
        <rFont val="Arial"/>
        <family val="2"/>
      </rPr>
      <t>01L04</t>
    </r>
  </si>
  <si>
    <r>
      <rPr>
        <sz val="9"/>
        <rFont val="Arial"/>
        <family val="2"/>
      </rPr>
      <t>LIB. ENTRE PARENTHESES BELLEY</t>
    </r>
  </si>
  <si>
    <r>
      <rPr>
        <sz val="9"/>
        <rFont val="Arial"/>
        <family val="2"/>
      </rPr>
      <t>BELLEY</t>
    </r>
  </si>
  <si>
    <r>
      <rPr>
        <sz val="9"/>
        <rFont val="Arial"/>
        <family val="2"/>
      </rPr>
      <t>19, rue Saint-Martin</t>
    </r>
  </si>
  <si>
    <r>
      <rPr>
        <sz val="9"/>
        <rFont val="Arial"/>
        <family val="2"/>
      </rPr>
      <t>01L05</t>
    </r>
  </si>
  <si>
    <r>
      <rPr>
        <sz val="9"/>
        <rFont val="Arial"/>
        <family val="2"/>
      </rPr>
      <t>LIB. EX LIBRIS LAGNIEU</t>
    </r>
  </si>
  <si>
    <r>
      <rPr>
        <sz val="9"/>
        <rFont val="Arial"/>
        <family val="2"/>
      </rPr>
      <t>LAGNIEU</t>
    </r>
  </si>
  <si>
    <r>
      <rPr>
        <sz val="9"/>
        <rFont val="Arial"/>
        <family val="2"/>
      </rPr>
      <t>19 Rue Pasteur</t>
    </r>
  </si>
  <si>
    <r>
      <rPr>
        <sz val="9"/>
        <rFont val="Arial"/>
        <family val="2"/>
      </rPr>
      <t>01L06</t>
    </r>
  </si>
  <si>
    <r>
      <rPr>
        <u/>
        <sz val="10"/>
        <color rgb="FF0000FF"/>
        <rFont val="Arial"/>
        <family val="2"/>
      </rPr>
      <t>LIB. LA</t>
    </r>
    <r>
      <rPr>
        <sz val="9"/>
        <rFont val="Arial"/>
        <family val="2"/>
      </rPr>
      <t xml:space="preserve"> PLUME ROUGE TREVOUX</t>
    </r>
  </si>
  <si>
    <r>
      <rPr>
        <sz val="9"/>
        <rFont val="Arial"/>
        <family val="2"/>
      </rPr>
      <t>TREVOUX</t>
    </r>
  </si>
  <si>
    <r>
      <rPr>
        <sz val="9"/>
        <rFont val="Arial"/>
        <family val="2"/>
      </rPr>
      <t>5 Boulevard des Combattants</t>
    </r>
  </si>
  <si>
    <r>
      <rPr>
        <sz val="9"/>
        <rFont val="Arial"/>
        <family val="2"/>
      </rPr>
      <t>01P01</t>
    </r>
  </si>
  <si>
    <r>
      <rPr>
        <sz val="9"/>
        <rFont val="Arial"/>
        <family val="2"/>
      </rPr>
      <t>ANTOINE PREVESSIN</t>
    </r>
  </si>
  <si>
    <r>
      <rPr>
        <sz val="9"/>
        <rFont val="Arial"/>
        <family val="2"/>
      </rPr>
      <t>PREVESSIN</t>
    </r>
  </si>
  <si>
    <r>
      <rPr>
        <sz val="9"/>
        <rFont val="Arial"/>
        <family val="2"/>
      </rPr>
      <t>493 Route de la Fontaine Bât. F2</t>
    </r>
  </si>
  <si>
    <r>
      <rPr>
        <sz val="9"/>
        <rFont val="Arial"/>
        <family val="2"/>
      </rPr>
      <t>01P02</t>
    </r>
  </si>
  <si>
    <r>
      <rPr>
        <sz val="9"/>
        <rFont val="Arial"/>
        <family val="2"/>
      </rPr>
      <t>DE PETRIS PERONNAS</t>
    </r>
  </si>
  <si>
    <r>
      <rPr>
        <sz val="9"/>
        <rFont val="Arial"/>
        <family val="2"/>
      </rPr>
      <t>PERONNAS</t>
    </r>
  </si>
  <si>
    <r>
      <rPr>
        <sz val="9"/>
        <rFont val="Arial"/>
        <family val="2"/>
      </rPr>
      <t>2 Allée des Clématites</t>
    </r>
  </si>
  <si>
    <r>
      <rPr>
        <sz val="9"/>
        <rFont val="Arial"/>
        <family val="2"/>
      </rPr>
      <t>01P03</t>
    </r>
  </si>
  <si>
    <r>
      <rPr>
        <sz val="9"/>
        <rFont val="Arial"/>
        <family val="2"/>
      </rPr>
      <t>BORGES-MARTINS ARBENT</t>
    </r>
  </si>
  <si>
    <r>
      <rPr>
        <sz val="9"/>
        <rFont val="Arial"/>
        <family val="2"/>
      </rPr>
      <t>ARBENT</t>
    </r>
  </si>
  <si>
    <r>
      <rPr>
        <sz val="9"/>
        <rFont val="Arial"/>
        <family val="2"/>
      </rPr>
      <t>9 rue Maurice Ravel</t>
    </r>
  </si>
  <si>
    <r>
      <rPr>
        <sz val="9"/>
        <rFont val="Arial"/>
        <family val="2"/>
      </rPr>
      <t>01P04</t>
    </r>
  </si>
  <si>
    <r>
      <rPr>
        <sz val="9"/>
        <rFont val="Arial"/>
        <family val="2"/>
      </rPr>
      <t>CANARD THOIRY</t>
    </r>
  </si>
  <si>
    <r>
      <rPr>
        <sz val="9"/>
        <rFont val="Arial"/>
        <family val="2"/>
      </rPr>
      <t>THOIRY</t>
    </r>
  </si>
  <si>
    <r>
      <rPr>
        <sz val="9"/>
        <rFont val="Arial"/>
        <family val="2"/>
      </rPr>
      <t>25 Impasse des Moresnes</t>
    </r>
  </si>
  <si>
    <r>
      <rPr>
        <sz val="9"/>
        <rFont val="Arial"/>
        <family val="2"/>
      </rPr>
      <t>01P05</t>
    </r>
  </si>
  <si>
    <r>
      <rPr>
        <sz val="9"/>
        <rFont val="Arial"/>
        <family val="2"/>
      </rPr>
      <t>CASAGRANDE SAINT-GENIS-POUILLY</t>
    </r>
  </si>
  <si>
    <r>
      <rPr>
        <sz val="9"/>
        <rFont val="Arial"/>
        <family val="2"/>
      </rPr>
      <t>SAINT-GENIS-POUILLY</t>
    </r>
  </si>
  <si>
    <r>
      <rPr>
        <sz val="9"/>
        <rFont val="Arial"/>
        <family val="2"/>
      </rPr>
      <t>15 Rue du Bordeau</t>
    </r>
  </si>
  <si>
    <r>
      <rPr>
        <sz val="9"/>
        <rFont val="Arial"/>
        <family val="2"/>
      </rPr>
      <t>01P06</t>
    </r>
  </si>
  <si>
    <r>
      <rPr>
        <sz val="9"/>
        <rFont val="Arial"/>
        <family val="2"/>
      </rPr>
      <t>CLERC THOIRY</t>
    </r>
  </si>
  <si>
    <r>
      <rPr>
        <sz val="9"/>
        <rFont val="Arial"/>
        <family val="2"/>
      </rPr>
      <t>THOIRY</t>
    </r>
  </si>
  <si>
    <r>
      <rPr>
        <sz val="9"/>
        <rFont val="Arial"/>
        <family val="2"/>
      </rPr>
      <t>79 chemin des 2 Hameaux</t>
    </r>
  </si>
  <si>
    <r>
      <rPr>
        <sz val="9"/>
        <rFont val="Arial"/>
        <family val="2"/>
      </rPr>
      <t>01P07</t>
    </r>
  </si>
  <si>
    <r>
      <rPr>
        <sz val="9"/>
        <rFont val="Arial"/>
        <family val="2"/>
      </rPr>
      <t>MOIROUD SEGNY</t>
    </r>
  </si>
  <si>
    <r>
      <rPr>
        <sz val="9"/>
        <rFont val="Arial"/>
        <family val="2"/>
      </rPr>
      <t>SEGNY</t>
    </r>
  </si>
  <si>
    <r>
      <rPr>
        <sz val="9"/>
        <rFont val="Arial"/>
        <family val="2"/>
      </rPr>
      <t>83 Impasse de Chenaz</t>
    </r>
  </si>
  <si>
    <r>
      <rPr>
        <sz val="9"/>
        <rFont val="Arial"/>
        <family val="2"/>
      </rPr>
      <t>01P08</t>
    </r>
  </si>
  <si>
    <r>
      <rPr>
        <sz val="9"/>
        <rFont val="Arial"/>
        <family val="2"/>
      </rPr>
      <t>NICOLAS BOURG-EN-BRESSE</t>
    </r>
  </si>
  <si>
    <r>
      <rPr>
        <sz val="9"/>
        <rFont val="Arial"/>
        <family val="2"/>
      </rPr>
      <t>BOURG-EN-BRESSE</t>
    </r>
  </si>
  <si>
    <r>
      <rPr>
        <sz val="9"/>
        <rFont val="Arial"/>
        <family val="2"/>
      </rPr>
      <t>58 Allée Jean Ferrat</t>
    </r>
  </si>
  <si>
    <r>
      <rPr>
        <sz val="9"/>
        <rFont val="Arial"/>
        <family val="2"/>
      </rPr>
      <t>01P09</t>
    </r>
  </si>
  <si>
    <r>
      <rPr>
        <sz val="9"/>
        <rFont val="Arial"/>
        <family val="2"/>
      </rPr>
      <t>GAUDILLERE MANZIAT</t>
    </r>
  </si>
  <si>
    <r>
      <rPr>
        <sz val="9"/>
        <rFont val="Arial"/>
        <family val="2"/>
      </rPr>
      <t>MANZIAT</t>
    </r>
  </si>
  <si>
    <r>
      <rPr>
        <sz val="9"/>
        <rFont val="Arial"/>
        <family val="2"/>
      </rPr>
      <t>350 Rue du Platet</t>
    </r>
  </si>
  <si>
    <r>
      <rPr>
        <sz val="9"/>
        <rFont val="Arial"/>
        <family val="2"/>
      </rPr>
      <t>01P10</t>
    </r>
  </si>
  <si>
    <r>
      <rPr>
        <sz val="9"/>
        <rFont val="Arial"/>
        <family val="2"/>
      </rPr>
      <t>OCLIT IZIEU</t>
    </r>
  </si>
  <si>
    <r>
      <rPr>
        <sz val="9"/>
        <rFont val="Arial"/>
        <family val="2"/>
      </rPr>
      <t>IZIEU</t>
    </r>
  </si>
  <si>
    <r>
      <rPr>
        <sz val="9"/>
        <rFont val="Arial"/>
        <family val="2"/>
      </rPr>
      <t>Chez GUSTIN 147 rue du Palais</t>
    </r>
  </si>
  <si>
    <r>
      <rPr>
        <sz val="9"/>
        <rFont val="Arial"/>
        <family val="2"/>
      </rPr>
      <t>01P11</t>
    </r>
  </si>
  <si>
    <r>
      <rPr>
        <sz val="9"/>
        <rFont val="Arial"/>
        <family val="2"/>
      </rPr>
      <t>BRETAGNE BELLEY</t>
    </r>
  </si>
  <si>
    <r>
      <rPr>
        <sz val="9"/>
        <rFont val="Arial"/>
        <family val="2"/>
      </rPr>
      <t>BELLEY</t>
    </r>
  </si>
  <si>
    <r>
      <rPr>
        <sz val="9"/>
        <rFont val="Arial"/>
        <family val="2"/>
      </rPr>
      <t>305 Route d'Arbignieu Le Pré de Tournod</t>
    </r>
  </si>
  <si>
    <r>
      <rPr>
        <sz val="9"/>
        <rFont val="Arial"/>
        <family val="2"/>
      </rPr>
      <t>01P12</t>
    </r>
  </si>
  <si>
    <r>
      <rPr>
        <sz val="9"/>
        <rFont val="Arial"/>
        <family val="2"/>
      </rPr>
      <t>BOUILLER ST ETIENNE/REYSSOUZE</t>
    </r>
  </si>
  <si>
    <r>
      <rPr>
        <sz val="9"/>
        <rFont val="Arial"/>
        <family val="2"/>
      </rPr>
      <t>SAINT-ETIENNE SUR RE</t>
    </r>
  </si>
  <si>
    <r>
      <rPr>
        <sz val="9"/>
        <rFont val="Arial"/>
        <family val="2"/>
      </rPr>
      <t>Le Bourg</t>
    </r>
  </si>
  <si>
    <r>
      <rPr>
        <sz val="9"/>
        <rFont val="Arial"/>
        <family val="2"/>
      </rPr>
      <t>01P13</t>
    </r>
  </si>
  <si>
    <r>
      <rPr>
        <sz val="9"/>
        <rFont val="Arial"/>
        <family val="2"/>
      </rPr>
      <t>GUILLERMIER BREGNIER CORDON</t>
    </r>
  </si>
  <si>
    <r>
      <rPr>
        <sz val="9"/>
        <rFont val="Arial"/>
        <family val="2"/>
      </rPr>
      <t>BREGNIER CORDON</t>
    </r>
  </si>
  <si>
    <r>
      <rPr>
        <sz val="9"/>
        <rFont val="Arial"/>
        <family val="2"/>
      </rPr>
      <t>640 Rue de la Mairie</t>
    </r>
  </si>
  <si>
    <r>
      <rPr>
        <sz val="9"/>
        <rFont val="Arial"/>
        <family val="2"/>
      </rPr>
      <t>01P14</t>
    </r>
  </si>
  <si>
    <r>
      <rPr>
        <sz val="9"/>
        <rFont val="Arial"/>
        <family val="2"/>
      </rPr>
      <t>BATHIAS MOLLON</t>
    </r>
  </si>
  <si>
    <r>
      <rPr>
        <sz val="9"/>
        <rFont val="Arial"/>
        <family val="2"/>
      </rPr>
      <t>MOLLON</t>
    </r>
  </si>
  <si>
    <r>
      <rPr>
        <sz val="9"/>
        <rFont val="Arial"/>
        <family val="2"/>
      </rPr>
      <t>150 Rue du Gardon</t>
    </r>
  </si>
  <si>
    <r>
      <rPr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</si>
  <si>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5</t>
    </r>
  </si>
  <si>
    <r>
      <rPr>
        <sz val="9"/>
        <rFont val="Arial"/>
        <family val="2"/>
      </rPr>
      <t xml:space="preserve">Numéro
</t>
    </r>
    <r>
      <rPr>
        <sz val="9"/>
        <rFont val="Arial"/>
        <family val="2"/>
      </rPr>
      <t>de client</t>
    </r>
  </si>
  <si>
    <r>
      <rPr>
        <sz val="9"/>
        <rFont val="Arial"/>
        <family val="2"/>
      </rPr>
      <t xml:space="preserve">Identification
</t>
    </r>
    <r>
      <rPr>
        <sz val="9"/>
        <rFont val="Arial"/>
        <family val="2"/>
      </rPr>
      <t>Adresse</t>
    </r>
  </si>
  <si>
    <r>
      <rPr>
        <sz val="9"/>
        <rFont val="Arial"/>
        <family val="2"/>
      </rPr>
      <t xml:space="preserve">CP / Ville
</t>
    </r>
    <r>
      <rPr>
        <sz val="9"/>
        <rFont val="Arial"/>
        <family val="2"/>
      </rPr>
      <t>Région / Pays</t>
    </r>
  </si>
  <si>
    <r>
      <rPr>
        <sz val="9"/>
        <rFont val="Arial"/>
        <family val="2"/>
      </rPr>
      <t xml:space="preserve">Téléphone
</t>
    </r>
    <r>
      <rPr>
        <sz val="9"/>
        <rFont val="Arial"/>
        <family val="2"/>
      </rPr>
      <t>Télécopie</t>
    </r>
  </si>
  <si>
    <r>
      <rPr>
        <sz val="9"/>
        <rFont val="Arial"/>
        <family val="2"/>
      </rPr>
      <t>01P15</t>
    </r>
  </si>
  <si>
    <r>
      <rPr>
        <sz val="9"/>
        <rFont val="Arial"/>
        <family val="2"/>
      </rPr>
      <t>MATHIEU THOIRY</t>
    </r>
  </si>
  <si>
    <r>
      <rPr>
        <sz val="9"/>
        <rFont val="Arial"/>
        <family val="2"/>
      </rPr>
      <t>01710 THOIRY</t>
    </r>
  </si>
  <si>
    <r>
      <rPr>
        <sz val="9"/>
        <rFont val="Arial"/>
        <family val="2"/>
      </rPr>
      <t>112 Rue Papillon</t>
    </r>
  </si>
  <si>
    <r>
      <rPr>
        <sz val="9"/>
        <rFont val="Arial"/>
        <family val="2"/>
      </rPr>
      <t>01P16</t>
    </r>
  </si>
  <si>
    <r>
      <rPr>
        <sz val="9"/>
        <rFont val="Arial"/>
        <family val="2"/>
      </rPr>
      <t>BRUMEAU HAUTEVILLE-LOMPNES</t>
    </r>
  </si>
  <si>
    <r>
      <rPr>
        <sz val="9"/>
        <rFont val="Arial"/>
        <family val="2"/>
      </rPr>
      <t>01110 HAUTEVILLE-LOMPNES</t>
    </r>
  </si>
  <si>
    <r>
      <rPr>
        <sz val="9"/>
        <rFont val="Arial"/>
        <family val="2"/>
      </rPr>
      <t>Hameau de Longecombe</t>
    </r>
  </si>
  <si>
    <r>
      <rPr>
        <sz val="9"/>
        <rFont val="Arial"/>
        <family val="2"/>
      </rPr>
      <t>01P17</t>
    </r>
  </si>
  <si>
    <r>
      <rPr>
        <sz val="9"/>
        <rFont val="Arial"/>
        <family val="2"/>
      </rPr>
      <t>MUHLHEIM INJOUX-GENISSIAT</t>
    </r>
  </si>
  <si>
    <r>
      <rPr>
        <sz val="9"/>
        <rFont val="Arial"/>
        <family val="2"/>
      </rPr>
      <t>01200 INJOUX-GENISSIAT</t>
    </r>
  </si>
  <si>
    <r>
      <rPr>
        <sz val="9"/>
        <rFont val="Arial"/>
        <family val="2"/>
      </rPr>
      <t>25 Rue de Saint-Jean</t>
    </r>
  </si>
  <si>
    <r>
      <rPr>
        <sz val="9"/>
        <rFont val="Arial"/>
        <family val="2"/>
      </rPr>
      <t>01P18</t>
    </r>
  </si>
  <si>
    <r>
      <rPr>
        <sz val="9"/>
        <rFont val="Arial"/>
        <family val="2"/>
      </rPr>
      <t>PINTON CRAS-SUR-REYSSOUZE</t>
    </r>
  </si>
  <si>
    <r>
      <rPr>
        <sz val="9"/>
        <rFont val="Arial"/>
        <family val="2"/>
      </rPr>
      <t>01340 CRAS-SUR-REYSSOUZE</t>
    </r>
  </si>
  <si>
    <r>
      <rPr>
        <sz val="9"/>
        <rFont val="Arial"/>
        <family val="2"/>
      </rPr>
      <t>16 Allée les Crêts des Puthods</t>
    </r>
  </si>
  <si>
    <r>
      <rPr>
        <sz val="9"/>
        <rFont val="Arial"/>
        <family val="2"/>
      </rPr>
      <t>01P19</t>
    </r>
  </si>
  <si>
    <r>
      <rPr>
        <sz val="9"/>
        <rFont val="Arial"/>
        <family val="2"/>
      </rPr>
      <t>SCHATZMANN PREVESSIN</t>
    </r>
  </si>
  <si>
    <r>
      <rPr>
        <sz val="9"/>
        <rFont val="Arial"/>
        <family val="2"/>
      </rPr>
      <t>01280 PREVESSIN</t>
    </r>
  </si>
  <si>
    <r>
      <rPr>
        <sz val="9"/>
        <rFont val="Arial"/>
        <family val="2"/>
      </rPr>
      <t>+41218074061</t>
    </r>
  </si>
  <si>
    <r>
      <rPr>
        <sz val="9"/>
        <rFont val="Arial"/>
        <family val="2"/>
      </rPr>
      <t>251 C Route de Ferney</t>
    </r>
  </si>
  <si>
    <r>
      <rPr>
        <sz val="9"/>
        <rFont val="Arial"/>
        <family val="2"/>
      </rPr>
      <t>01P20</t>
    </r>
  </si>
  <si>
    <r>
      <rPr>
        <sz val="9"/>
        <rFont val="Arial"/>
        <family val="2"/>
      </rPr>
      <t>MONTIBERT MIRIBEL</t>
    </r>
  </si>
  <si>
    <r>
      <rPr>
        <sz val="9"/>
        <rFont val="Arial"/>
        <family val="2"/>
      </rPr>
      <t>01700 MIRIBEL</t>
    </r>
  </si>
  <si>
    <r>
      <rPr>
        <sz val="9"/>
        <rFont val="Arial"/>
        <family val="2"/>
      </rPr>
      <t>104 Rue du Four à Chaux</t>
    </r>
  </si>
  <si>
    <r>
      <rPr>
        <sz val="9"/>
        <rFont val="Arial"/>
        <family val="2"/>
      </rPr>
      <t>01P21</t>
    </r>
  </si>
  <si>
    <r>
      <rPr>
        <sz val="9"/>
        <rFont val="Arial"/>
        <family val="2"/>
      </rPr>
      <t>GEISER ECHENEVEX</t>
    </r>
  </si>
  <si>
    <r>
      <rPr>
        <sz val="9"/>
        <rFont val="Arial"/>
        <family val="2"/>
      </rPr>
      <t>01170 ECHENEVEX</t>
    </r>
  </si>
  <si>
    <r>
      <rPr>
        <sz val="9"/>
        <rFont val="Arial"/>
        <family val="2"/>
      </rPr>
      <t>117 Chemin en Combe</t>
    </r>
  </si>
  <si>
    <r>
      <rPr>
        <sz val="9"/>
        <rFont val="Arial"/>
        <family val="2"/>
      </rPr>
      <t>01P22</t>
    </r>
  </si>
  <si>
    <r>
      <rPr>
        <sz val="9"/>
        <rFont val="Arial"/>
        <family val="2"/>
      </rPr>
      <t>CABIAC ORNEX</t>
    </r>
  </si>
  <si>
    <r>
      <rPr>
        <sz val="9"/>
        <rFont val="Arial"/>
        <family val="2"/>
      </rPr>
      <t>01210 ORNEX</t>
    </r>
  </si>
  <si>
    <r>
      <rPr>
        <sz val="9"/>
        <rFont val="Arial"/>
        <family val="2"/>
      </rPr>
      <t>329 Rue du Père Adam</t>
    </r>
  </si>
  <si>
    <r>
      <rPr>
        <sz val="9"/>
        <rFont val="Arial"/>
        <family val="2"/>
      </rPr>
      <t>* BM CHATEAU-THIERRY</t>
    </r>
  </si>
  <si>
    <r>
      <rPr>
        <sz val="9"/>
        <rFont val="Arial"/>
        <family val="2"/>
      </rPr>
      <t>02400 CHATEAU-THIERRY</t>
    </r>
  </si>
  <si>
    <r>
      <rPr>
        <sz val="9"/>
        <rFont val="Arial"/>
        <family val="2"/>
      </rPr>
      <t>02002</t>
    </r>
  </si>
  <si>
    <r>
      <rPr>
        <sz val="9"/>
        <rFont val="Arial"/>
        <family val="2"/>
      </rPr>
      <t>* BDP SOISSONS</t>
    </r>
  </si>
  <si>
    <r>
      <rPr>
        <sz val="9"/>
        <rFont val="Arial"/>
        <family val="2"/>
      </rPr>
      <t>02200 SOISSONS</t>
    </r>
  </si>
  <si>
    <r>
      <rPr>
        <sz val="9"/>
        <rFont val="Arial"/>
        <family val="2"/>
      </rPr>
      <t>03 23 75 55 77</t>
    </r>
  </si>
  <si>
    <r>
      <rPr>
        <sz val="9"/>
        <rFont val="Arial"/>
        <family val="2"/>
      </rPr>
      <t>BIBLIOTHÈQUE DÉPARTEM 11 avenue Robert Sc</t>
    </r>
  </si>
  <si>
    <r>
      <rPr>
        <sz val="9"/>
        <rFont val="Arial"/>
        <family val="2"/>
      </rPr>
      <t>* MDR MARLE</t>
    </r>
  </si>
  <si>
    <r>
      <rPr>
        <sz val="9"/>
        <rFont val="Arial"/>
        <family val="2"/>
      </rPr>
      <t>02250 MARLE</t>
    </r>
  </si>
  <si>
    <r>
      <rPr>
        <sz val="9"/>
        <rFont val="Arial"/>
        <family val="2"/>
      </rPr>
      <t>14 Rue Desains</t>
    </r>
  </si>
  <si>
    <r>
      <rPr>
        <sz val="9"/>
        <rFont val="Arial"/>
        <family val="2"/>
      </rPr>
      <t>BM CHAUNY</t>
    </r>
  </si>
  <si>
    <r>
      <rPr>
        <sz val="9"/>
        <rFont val="Arial"/>
        <family val="2"/>
      </rPr>
      <t>02300 CHAUNY</t>
    </r>
  </si>
  <si>
    <r>
      <rPr>
        <sz val="9"/>
        <rFont val="Arial"/>
        <family val="2"/>
      </rPr>
      <t>Place de l'Hôtel de Ville</t>
    </r>
  </si>
  <si>
    <r>
      <rPr>
        <sz val="9"/>
        <rFont val="Arial"/>
        <family val="2"/>
      </rPr>
      <t>BM GUISE</t>
    </r>
  </si>
  <si>
    <r>
      <rPr>
        <sz val="9"/>
        <rFont val="Arial"/>
        <family val="2"/>
      </rPr>
      <t>02120 GUISE</t>
    </r>
  </si>
  <si>
    <r>
      <rPr>
        <sz val="9"/>
        <rFont val="Arial"/>
        <family val="2"/>
      </rPr>
      <t>Place du Familistère</t>
    </r>
  </si>
  <si>
    <r>
      <rPr>
        <sz val="9"/>
        <rFont val="Arial"/>
        <family val="2"/>
      </rPr>
      <t>BM HIRSON</t>
    </r>
  </si>
  <si>
    <r>
      <rPr>
        <sz val="9"/>
        <rFont val="Arial"/>
        <family val="2"/>
      </rPr>
      <t>02500 HIRSON</t>
    </r>
  </si>
  <si>
    <r>
      <rPr>
        <sz val="9"/>
        <rFont val="Arial"/>
        <family val="2"/>
      </rPr>
      <t>Service Comptabilité 80 rue Charles de Ga</t>
    </r>
  </si>
  <si>
    <r>
      <rPr>
        <sz val="9"/>
        <rFont val="Arial"/>
        <family val="2"/>
      </rPr>
      <t>BM LAON</t>
    </r>
  </si>
  <si>
    <r>
      <rPr>
        <sz val="9"/>
        <rFont val="Arial"/>
        <family val="2"/>
      </rPr>
      <t>02001 LAON CEDEX</t>
    </r>
  </si>
  <si>
    <r>
      <rPr>
        <sz val="9"/>
        <rFont val="Arial"/>
        <family val="2"/>
      </rPr>
      <t>Direction des Services Financi Place du Général Lec</t>
    </r>
  </si>
  <si>
    <r>
      <rPr>
        <sz val="9"/>
        <rFont val="Arial"/>
        <family val="2"/>
      </rPr>
      <t>BM SOISSONS •</t>
    </r>
  </si>
  <si>
    <r>
      <rPr>
        <sz val="9"/>
        <rFont val="Arial"/>
        <family val="2"/>
      </rPr>
      <t>02200 SOISSONS</t>
    </r>
  </si>
  <si>
    <r>
      <rPr>
        <sz val="9"/>
        <rFont val="Arial"/>
        <family val="2"/>
      </rPr>
      <t>Service Financier Place de l'Hôtel de Vil</t>
    </r>
  </si>
  <si>
    <r>
      <rPr>
        <sz val="9"/>
        <rFont val="Arial"/>
        <family val="2"/>
      </rPr>
      <t>ASS. BRUYERES-ET-MONTBERAULT •</t>
    </r>
  </si>
  <si>
    <r>
      <rPr>
        <sz val="9"/>
        <rFont val="Arial"/>
        <family val="2"/>
      </rPr>
      <t>02860 BRUYERES-ET-MONTBE</t>
    </r>
  </si>
  <si>
    <r>
      <rPr>
        <sz val="9"/>
        <rFont val="Arial"/>
        <family val="2"/>
      </rPr>
      <t>12 Place des Leups</t>
    </r>
  </si>
  <si>
    <r>
      <rPr>
        <sz val="9"/>
        <rFont val="Arial"/>
        <family val="2"/>
      </rPr>
      <t>BM TERGNIER •</t>
    </r>
  </si>
  <si>
    <r>
      <rPr>
        <sz val="9"/>
        <rFont val="Arial"/>
        <family val="2"/>
      </rPr>
      <t>02700 TERGNIER</t>
    </r>
  </si>
  <si>
    <r>
      <rPr>
        <sz val="9"/>
        <rFont val="Arial"/>
        <family val="2"/>
      </rPr>
      <t>Place Paul Doumer</t>
    </r>
  </si>
  <si>
    <r>
      <rPr>
        <sz val="9"/>
        <rFont val="Arial"/>
        <family val="2"/>
      </rPr>
      <t>BM VILLERS-COTTERETS •</t>
    </r>
  </si>
  <si>
    <r>
      <rPr>
        <sz val="9"/>
        <rFont val="Arial"/>
        <family val="2"/>
      </rPr>
      <t>02603 VILLERS-COTTERETS</t>
    </r>
  </si>
  <si>
    <r>
      <rPr>
        <sz val="9"/>
        <rFont val="Arial"/>
        <family val="2"/>
      </rPr>
      <t>3 Rue de l'Hôtel de Ville B.P. 170</t>
    </r>
  </si>
  <si>
    <r>
      <rPr>
        <sz val="9"/>
        <rFont val="Arial"/>
        <family val="2"/>
      </rPr>
      <t>HOP SOISSONS</t>
    </r>
  </si>
  <si>
    <r>
      <rPr>
        <sz val="9"/>
        <rFont val="Arial"/>
        <family val="2"/>
      </rPr>
      <t>02200 SOISSONS</t>
    </r>
  </si>
  <si>
    <r>
      <rPr>
        <sz val="9"/>
        <rFont val="Arial"/>
        <family val="2"/>
      </rPr>
      <t>Bibliothèque des Malades 46 avenue du Général</t>
    </r>
  </si>
  <si>
    <r>
      <rPr>
        <sz val="9"/>
        <rFont val="Arial"/>
        <family val="2"/>
      </rPr>
      <t>BM ANIZY-LE-CHATEAU</t>
    </r>
  </si>
  <si>
    <r>
      <rPr>
        <sz val="9"/>
        <rFont val="Arial"/>
        <family val="2"/>
      </rPr>
      <t>02320 ANIZY-LE-CHÂTEAU</t>
    </r>
  </si>
  <si>
    <r>
      <rPr>
        <sz val="9"/>
        <rFont val="Arial"/>
        <family val="2"/>
      </rPr>
      <t>7 Bis Rue de lʼAigle Noir B.P.12</t>
    </r>
  </si>
  <si>
    <r>
      <rPr>
        <sz val="9"/>
        <rFont val="Arial"/>
        <family val="2"/>
      </rPr>
      <t>* HOP CHAUNY</t>
    </r>
  </si>
  <si>
    <r>
      <rPr>
        <sz val="9"/>
        <rFont val="Arial"/>
        <family val="2"/>
      </rPr>
      <t>02300 CHAUNY</t>
    </r>
  </si>
  <si>
    <r>
      <rPr>
        <sz val="9"/>
        <rFont val="Arial"/>
        <family val="2"/>
      </rPr>
      <t>CENTRE HOSPITALIER</t>
    </r>
  </si>
  <si>
    <r>
      <rPr>
        <sz val="18"/>
        <rFont val="Arial"/>
        <family val="2"/>
      </rPr>
      <t>Liste des clients</t>
    </r>
  </si>
  <si>
    <r>
      <rPr>
        <sz val="9"/>
        <rFont val="Arial"/>
        <family val="2"/>
      </rPr>
      <t xml:space="preserve">Date tirage : 10/09/15 </t>
    </r>
    <r>
      <rPr>
        <sz val="9"/>
        <rFont val="Arial"/>
        <family val="2"/>
      </rPr>
      <t>Page : 6</t>
    </r>
  </si>
  <si>
    <r>
      <rPr>
        <sz val="9"/>
        <rFont val="Arial"/>
        <family val="2"/>
      </rPr>
      <t xml:space="preserve">Numéro
</t>
    </r>
    <r>
      <rPr>
        <sz val="9"/>
        <rFont val="Arial"/>
        <family val="2"/>
      </rPr>
      <t>de client</t>
    </r>
  </si>
  <si>
    <r>
      <rPr>
        <sz val="9"/>
        <rFont val="Arial"/>
        <family val="2"/>
      </rPr>
      <t xml:space="preserve">Identification
</t>
    </r>
    <r>
      <rPr>
        <sz val="9"/>
        <rFont val="Arial"/>
        <family val="2"/>
      </rPr>
      <t>Adresse</t>
    </r>
  </si>
  <si>
    <r>
      <rPr>
        <sz val="9"/>
        <rFont val="Arial"/>
        <family val="2"/>
      </rPr>
      <t xml:space="preserve">CP / Ville </t>
    </r>
    <r>
      <rPr>
        <sz val="9"/>
        <rFont val="Arial"/>
        <family val="2"/>
      </rPr>
      <t>Région / Pays</t>
    </r>
  </si>
  <si>
    <r>
      <rPr>
        <sz val="9"/>
        <rFont val="Arial"/>
        <family val="2"/>
      </rPr>
      <t xml:space="preserve">Téléphone
</t>
    </r>
    <r>
      <rPr>
        <sz val="9"/>
        <rFont val="Arial"/>
        <family val="2"/>
      </rPr>
      <t>Télécopie</t>
    </r>
  </si>
  <si>
    <r>
      <rPr>
        <sz val="9"/>
        <rFont val="Arial"/>
        <family val="2"/>
      </rPr>
      <t>* HOP HIRSON</t>
    </r>
  </si>
  <si>
    <r>
      <rPr>
        <sz val="9"/>
        <rFont val="Arial"/>
        <family val="2"/>
      </rPr>
      <t>HIRSON</t>
    </r>
  </si>
  <si>
    <r>
      <rPr>
        <sz val="9"/>
        <rFont val="Arial"/>
        <family val="2"/>
      </rPr>
      <t>40 rue aux Loups</t>
    </r>
  </si>
  <si>
    <r>
      <rPr>
        <sz val="9"/>
        <rFont val="Arial"/>
        <family val="2"/>
      </rPr>
      <t>HOP SAINT-QUENTIN</t>
    </r>
  </si>
  <si>
    <r>
      <rPr>
        <sz val="9"/>
        <rFont val="Arial"/>
        <family val="2"/>
      </rPr>
      <t>SAINT-QUENTIN</t>
    </r>
  </si>
  <si>
    <r>
      <rPr>
        <sz val="9"/>
        <rFont val="Arial"/>
        <family val="2"/>
      </rPr>
      <t>3 Rue Henri Dunant</t>
    </r>
  </si>
  <si>
    <r>
      <rPr>
        <sz val="9"/>
        <rFont val="Arial"/>
        <family val="2"/>
      </rPr>
      <t>* HOP GUISE</t>
    </r>
  </si>
  <si>
    <r>
      <rPr>
        <sz val="9"/>
        <rFont val="Arial"/>
        <family val="2"/>
      </rPr>
      <t>GUISE</t>
    </r>
  </si>
  <si>
    <r>
      <rPr>
        <sz val="9"/>
        <rFont val="Arial"/>
        <family val="2"/>
      </rPr>
      <t>858 rue Docteurs Devilliers</t>
    </r>
  </si>
  <si>
    <r>
      <rPr>
        <sz val="9"/>
        <rFont val="Arial"/>
        <family val="2"/>
      </rPr>
      <t>BM MARLE •</t>
    </r>
  </si>
  <si>
    <r>
      <rPr>
        <sz val="9"/>
        <rFont val="Arial"/>
        <family val="2"/>
      </rPr>
      <t>MARLE</t>
    </r>
  </si>
  <si>
    <r>
      <rPr>
        <sz val="9"/>
        <rFont val="Arial"/>
        <family val="2"/>
      </rPr>
      <t>Pour la Bibliothèque 1 Place François Mitt</t>
    </r>
  </si>
  <si>
    <r>
      <rPr>
        <sz val="9"/>
        <rFont val="Arial"/>
        <family val="2"/>
      </rPr>
      <t>CBPT SOISSONS •</t>
    </r>
  </si>
  <si>
    <r>
      <rPr>
        <sz val="9"/>
        <rFont val="Arial"/>
        <family val="2"/>
      </rPr>
      <t>SOISSONS</t>
    </r>
  </si>
  <si>
    <r>
      <rPr>
        <sz val="9"/>
        <rFont val="Arial"/>
        <family val="2"/>
      </rPr>
      <t>Culture et Bibliothèque pour T 46 Avenue Charles de</t>
    </r>
  </si>
  <si>
    <r>
      <rPr>
        <sz val="9"/>
        <rFont val="Arial"/>
        <family val="2"/>
      </rPr>
      <t>* MDR ORIGNY-EN-THIERACHE</t>
    </r>
  </si>
  <si>
    <r>
      <rPr>
        <sz val="9"/>
        <rFont val="Arial"/>
        <family val="2"/>
      </rPr>
      <t>ORIGNY-EN-THIERACHE</t>
    </r>
  </si>
  <si>
    <r>
      <rPr>
        <sz val="9"/>
        <rFont val="Arial"/>
        <family val="2"/>
      </rPr>
      <t>SAINT-VINCENT-DE-PAUL 1 rue de la Maladrerie</t>
    </r>
  </si>
  <si>
    <r>
      <rPr>
        <sz val="9"/>
        <rFont val="Arial"/>
        <family val="2"/>
      </rPr>
      <t>BM ETREAUPONT</t>
    </r>
  </si>
  <si>
    <r>
      <rPr>
        <sz val="9"/>
        <rFont val="Arial"/>
        <family val="2"/>
      </rPr>
      <t>ETREAUPONT</t>
    </r>
  </si>
  <si>
    <r>
      <rPr>
        <sz val="9"/>
        <rFont val="Arial"/>
        <family val="2"/>
      </rPr>
      <t>Médiathèque Rue de la Libération</t>
    </r>
  </si>
  <si>
    <r>
      <rPr>
        <sz val="9"/>
        <rFont val="Arial"/>
        <family val="2"/>
      </rPr>
      <t>* BM SAVY</t>
    </r>
  </si>
  <si>
    <r>
      <rPr>
        <sz val="9"/>
        <rFont val="Arial"/>
        <family val="2"/>
      </rPr>
      <t>SAVY</t>
    </r>
  </si>
  <si>
    <r>
      <rPr>
        <sz val="9"/>
        <rFont val="Arial"/>
        <family val="2"/>
      </rPr>
      <t>02023</t>
    </r>
  </si>
  <si>
    <r>
      <rPr>
        <sz val="9"/>
        <rFont val="Arial"/>
        <family val="2"/>
      </rPr>
      <t>BM PONTAVERT •</t>
    </r>
  </si>
  <si>
    <r>
      <rPr>
        <sz val="9"/>
        <rFont val="Arial"/>
        <family val="2"/>
      </rPr>
      <t>02160</t>
    </r>
  </si>
  <si>
    <r>
      <rPr>
        <sz val="9"/>
        <rFont val="Arial"/>
        <family val="2"/>
      </rPr>
      <t>PONTAVERT</t>
    </r>
  </si>
  <si>
    <r>
      <rPr>
        <sz val="9"/>
        <rFont val="Arial"/>
        <family val="2"/>
      </rPr>
      <t>03</t>
    </r>
  </si>
  <si>
    <r>
      <rPr>
        <sz val="9"/>
        <rFont val="Arial"/>
        <family val="2"/>
      </rPr>
      <t>23</t>
    </r>
  </si>
  <si>
    <r>
      <rPr>
        <sz val="9"/>
        <rFont val="Arial"/>
        <family val="2"/>
      </rPr>
      <t>20</t>
    </r>
  </si>
  <si>
    <r>
      <rPr>
        <sz val="9"/>
        <rFont val="Arial"/>
        <family val="2"/>
      </rPr>
      <t>78</t>
    </r>
  </si>
  <si>
    <r>
      <rPr>
        <sz val="9"/>
        <rFont val="Arial"/>
        <family val="2"/>
      </rPr>
      <t>50</t>
    </r>
  </si>
  <si>
    <r>
      <rPr>
        <sz val="9"/>
        <rFont val="Arial"/>
        <family val="2"/>
      </rPr>
      <t>Place du Général de Gaulle</t>
    </r>
  </si>
  <si>
    <r>
      <rPr>
        <sz val="9"/>
        <rFont val="Arial"/>
        <family val="2"/>
      </rPr>
      <t>* BM BRASLES</t>
    </r>
  </si>
  <si>
    <r>
      <rPr>
        <sz val="9"/>
        <rFont val="Arial"/>
        <family val="2"/>
      </rPr>
      <t>BRASLES</t>
    </r>
  </si>
  <si>
    <r>
      <rPr>
        <sz val="9"/>
        <rFont val="Arial"/>
        <family val="2"/>
      </rPr>
      <t>Mairie de Brasles Place Brigot</t>
    </r>
  </si>
  <si>
    <r>
      <rPr>
        <sz val="9"/>
        <rFont val="Arial"/>
        <family val="2"/>
      </rPr>
      <t>BM CHARMES •</t>
    </r>
  </si>
  <si>
    <r>
      <rPr>
        <sz val="9"/>
        <rFont val="Arial"/>
        <family val="2"/>
      </rPr>
      <t>CHARMES</t>
    </r>
  </si>
  <si>
    <r>
      <rPr>
        <sz val="9"/>
        <rFont val="Arial"/>
        <family val="2"/>
      </rPr>
      <t>9 Rue Aristide Briand</t>
    </r>
  </si>
  <si>
    <r>
      <rPr>
        <sz val="9"/>
        <rFont val="Arial"/>
        <family val="2"/>
      </rPr>
      <t>BM ETAMPES-SUR-MARNE</t>
    </r>
  </si>
  <si>
    <r>
      <rPr>
        <sz val="9"/>
        <rFont val="Arial"/>
        <family val="2"/>
      </rPr>
      <t>ETAMPES-SUR-MARNE</t>
    </r>
  </si>
  <si>
    <r>
      <rPr>
        <sz val="9"/>
        <rFont val="Arial"/>
        <family val="2"/>
      </rPr>
      <t>3 Rue de Chierry</t>
    </r>
  </si>
  <si>
    <r>
      <rPr>
        <sz val="9"/>
        <rFont val="Arial"/>
        <family val="2"/>
      </rPr>
      <t>BM VERDILLY</t>
    </r>
  </si>
  <si>
    <r>
      <rPr>
        <sz val="9"/>
        <rFont val="Arial"/>
        <family val="2"/>
      </rPr>
      <t>VERDILLY</t>
    </r>
  </si>
  <si>
    <r>
      <rPr>
        <sz val="9"/>
        <rFont val="Arial"/>
        <family val="2"/>
      </rPr>
      <t>Section Bibliothèque Place de la Mairie</t>
    </r>
  </si>
  <si>
    <r>
      <rPr>
        <sz val="9"/>
        <rFont val="Arial"/>
        <family val="2"/>
      </rPr>
      <t>BM BELLEU</t>
    </r>
  </si>
  <si>
    <r>
      <rPr>
        <sz val="9"/>
        <rFont val="Arial"/>
        <family val="2"/>
      </rPr>
      <t>BELLEU</t>
    </r>
  </si>
  <si>
    <r>
      <rPr>
        <sz val="9"/>
        <rFont val="Arial"/>
        <family val="2"/>
      </rPr>
      <t>1 Rue Joliot Curie</t>
    </r>
  </si>
  <si>
    <r>
      <rPr>
        <sz val="9"/>
        <rFont val="Arial"/>
        <family val="2"/>
      </rPr>
      <t>CBPT VAILLY-SUR-AISNE</t>
    </r>
  </si>
  <si>
    <r>
      <rPr>
        <sz val="9"/>
        <rFont val="Arial"/>
        <family val="2"/>
      </rPr>
      <t>SOISSONS</t>
    </r>
  </si>
  <si>
    <r>
      <rPr>
        <sz val="9"/>
        <rFont val="Arial"/>
        <family val="2"/>
      </rPr>
      <t>Centre Départemental - Hôpital 46 Av. du Général de</t>
    </r>
  </si>
  <si>
    <r>
      <rPr>
        <sz val="9"/>
        <rFont val="Arial"/>
        <family val="2"/>
      </rPr>
      <t>CBPT SAINT-QUENTIN •</t>
    </r>
  </si>
  <si>
    <r>
      <rPr>
        <sz val="9"/>
        <rFont val="Arial"/>
        <family val="2"/>
      </rPr>
      <t>SAINT-QUENTIN</t>
    </r>
  </si>
  <si>
    <r>
      <rPr>
        <sz val="9"/>
        <rFont val="Arial"/>
        <family val="2"/>
      </rPr>
      <t>8, Rue de Theligny</t>
    </r>
  </si>
  <si>
    <r>
      <rPr>
        <sz val="9"/>
        <rFont val="Arial"/>
        <family val="2"/>
      </rPr>
      <t>CENTRE REEDUC. SAINT-GOBAIN •</t>
    </r>
  </si>
  <si>
    <r>
      <rPr>
        <sz val="9"/>
        <rFont val="Arial"/>
        <family val="2"/>
      </rPr>
      <t>SAINT-GOBAIN</t>
    </r>
  </si>
  <si>
    <r>
      <rPr>
        <sz val="9"/>
        <rFont val="Arial"/>
        <family val="2"/>
      </rPr>
      <t>Route de Saint-Nicolas</t>
    </r>
  </si>
  <si>
    <r>
      <rPr>
        <sz val="9"/>
        <rFont val="Arial"/>
        <family val="2"/>
      </rPr>
      <t>* BM SAINT-MICHEL</t>
    </r>
  </si>
  <si>
    <r>
      <rPr>
        <sz val="9"/>
        <rFont val="Arial"/>
        <family val="2"/>
      </rPr>
      <t>SAINT-MICHEL</t>
    </r>
  </si>
  <si>
    <r>
      <rPr>
        <sz val="9"/>
        <rFont val="Arial"/>
        <family val="2"/>
      </rPr>
      <t>Service Médiathèque Hôtel de Ville - Place</t>
    </r>
  </si>
  <si>
    <r>
      <rPr>
        <sz val="9"/>
        <rFont val="Arial"/>
        <family val="2"/>
      </rPr>
      <t>* BM GRICOURT</t>
    </r>
  </si>
  <si>
    <r>
      <rPr>
        <sz val="9"/>
        <rFont val="Arial"/>
        <family val="2"/>
      </rPr>
      <t>GRICOURT</t>
    </r>
  </si>
  <si>
    <r>
      <rPr>
        <sz val="9"/>
        <rFont val="Arial"/>
        <family val="2"/>
      </rPr>
      <t>Place Jules Ferry</t>
    </r>
  </si>
  <si>
    <r>
      <rPr>
        <sz val="9"/>
        <rFont val="Arial"/>
        <family val="2"/>
      </rPr>
      <t>BM FRESNOY-LE-GRAND •</t>
    </r>
  </si>
  <si>
    <r>
      <rPr>
        <sz val="9"/>
        <rFont val="Arial"/>
        <family val="2"/>
      </rPr>
      <t>FRESNOY-LE-GRAND</t>
    </r>
  </si>
  <si>
    <r>
      <rPr>
        <sz val="9"/>
        <rFont val="Arial"/>
        <family val="2"/>
      </rPr>
      <t>Place du Général de Gaulle</t>
    </r>
  </si>
  <si>
    <r>
      <rPr>
        <sz val="9"/>
        <rFont val="Arial"/>
        <family val="2"/>
      </rPr>
      <t>BM SINCENY</t>
    </r>
  </si>
  <si>
    <r>
      <rPr>
        <sz val="9"/>
        <rFont val="Arial"/>
        <family val="2"/>
      </rPr>
      <t>SINCENY</t>
    </r>
  </si>
  <si>
    <r>
      <rPr>
        <sz val="9"/>
        <rFont val="Arial"/>
        <family val="2"/>
      </rPr>
      <t>2 Rue Achille Chemin</t>
    </r>
  </si>
  <si>
    <r>
      <rPr>
        <sz val="9"/>
        <rFont val="Arial"/>
        <family val="2"/>
      </rPr>
      <t>BM ROUVROY •</t>
    </r>
  </si>
  <si>
    <r>
      <rPr>
        <sz val="9"/>
        <rFont val="Arial"/>
        <family val="2"/>
      </rPr>
      <t>ROUVROY</t>
    </r>
  </si>
  <si>
    <r>
      <rPr>
        <sz val="9"/>
        <rFont val="Arial"/>
        <family val="2"/>
      </rPr>
      <t>2 Rue Louis Planchon</t>
    </r>
  </si>
  <si>
    <t xml:space="preserve">BIBLIOTHÈQUE DÉPARTEM </t>
  </si>
  <si>
    <t>41 Bis, Avenue SaintBDP PONT-DE-VAUX</t>
  </si>
  <si>
    <t>34 Rue de la République</t>
  </si>
  <si>
    <t>15 Place de l'Hôtel de Ville</t>
  </si>
  <si>
    <t>Bibliothèque Départementale d 31 rue Juliette Récam</t>
  </si>
  <si>
    <t>Place Robert Marcelpoil B.P. 429</t>
  </si>
  <si>
    <t>7 route de la Charrière</t>
  </si>
  <si>
    <t>BM BELLEY</t>
  </si>
  <si>
    <t>Palais Episcola Rue des Cordeliers</t>
  </si>
  <si>
    <t>Réseau de Lecture Publique 1 rue du Moulin de Br</t>
  </si>
  <si>
    <t>88 Cours de Verdun</t>
  </si>
  <si>
    <t>374 rue Briand Stesemann</t>
  </si>
  <si>
    <t>1207 Grande Rue B.P. 518</t>
  </si>
  <si>
    <t>8 Route de Foissat</t>
  </si>
  <si>
    <t>Madame Anne-Marie FRENOIS " Les Fargettes "</t>
  </si>
  <si>
    <t>51 Rue Centrale</t>
  </si>
  <si>
    <t>Place Jean Moulin</t>
  </si>
  <si>
    <t>Association Amitiés Loisirs Rue Condammale</t>
  </si>
  <si>
    <t>52 rue Georges Girerd B.P. 139</t>
  </si>
  <si>
    <t>ARBENT - MARCHON</t>
  </si>
  <si>
    <t>DE GERONTOLOGIE Centre de Soins de lo</t>
  </si>
  <si>
    <t>Service Animation 72, Rue de Lyon</t>
  </si>
  <si>
    <t>Service Animation Rue de l'Hôpital</t>
  </si>
  <si>
    <t>40 rue aux Loups</t>
  </si>
  <si>
    <t>3 Rue Henri Dunant</t>
  </si>
  <si>
    <t>858 rue Docteurs Devilliers</t>
  </si>
  <si>
    <t>Pour la Bibliothèque 1 Place François Mitt</t>
  </si>
  <si>
    <t>Culture et Bibliothèque pour T 46 Avenue Charles de</t>
  </si>
  <si>
    <t>SAINT-VINCENT-DE-PAUL 1 rue de la Maladrerie</t>
  </si>
  <si>
    <t>Médiathèque Rue de la Libération</t>
  </si>
  <si>
    <t>Place du Général de Gaulle</t>
  </si>
  <si>
    <t>Mairie de Brasles Place Brigot</t>
  </si>
  <si>
    <t>9 Rue Aristide Briand</t>
  </si>
  <si>
    <t>3 Rue de Chierry</t>
  </si>
  <si>
    <t>Section Bibliothèque Place de la Mairie</t>
  </si>
  <si>
    <t>1 Rue Joliot Curie</t>
  </si>
  <si>
    <t>Centre Départemental - Hôpital 46 Av. du Général de</t>
  </si>
  <si>
    <t>8, Rue de Theligny</t>
  </si>
  <si>
    <t>Route de Saint-Nicolas</t>
  </si>
  <si>
    <t>Service Médiathèque Hôtel de Ville - Place</t>
  </si>
  <si>
    <t>Place Jules Ferry</t>
  </si>
  <si>
    <t>2 Rue Achille Chemin</t>
  </si>
  <si>
    <t>2 Rue Louis Planchon</t>
  </si>
  <si>
    <t>112 Rue Papillon</t>
  </si>
  <si>
    <t>Hameau de Longecombe</t>
  </si>
  <si>
    <t>25 Rue de Saint-Jean</t>
  </si>
  <si>
    <t>16 Allée les Crêts des Puthods</t>
  </si>
  <si>
    <t>251 C Route de Ferney</t>
  </si>
  <si>
    <t>104 Rue du Four à Chaux</t>
  </si>
  <si>
    <t>117 Chemin en Combe</t>
  </si>
  <si>
    <t>329 Rue du Père Adam</t>
  </si>
  <si>
    <t>BIBLIOTHÈQUE DÉPARTEM 11 avenue Robert Sc</t>
  </si>
  <si>
    <t>14 Rue Desains</t>
  </si>
  <si>
    <t>Place de l'Hôtel de Ville</t>
  </si>
  <si>
    <t>Place du Familistère</t>
  </si>
  <si>
    <t>Service Comptabilité 80 rue Charles de Ga</t>
  </si>
  <si>
    <t>Direction des Services Financi Place du Général Lec</t>
  </si>
  <si>
    <t>Service Financier Place de l'Hôtel de Vil</t>
  </si>
  <si>
    <t>12 Place des Leups</t>
  </si>
  <si>
    <t>Place Paul Doumer</t>
  </si>
  <si>
    <t>3 Rue de l'Hôtel de Ville B.P. 170</t>
  </si>
  <si>
    <t>Bibliothèque des Malades 46 avenue du Général</t>
  </si>
  <si>
    <t>7 Bis Rue de lʼAigle Noir B.P.12</t>
  </si>
  <si>
    <t>CENTRE HOSPITALIER</t>
  </si>
  <si>
    <t>267 rue François Estier</t>
  </si>
  <si>
    <t>Service Bibliothèque</t>
  </si>
  <si>
    <t>14 Place Carriat C.S. 50126</t>
  </si>
  <si>
    <t>Centre Commercial du Bugey</t>
  </si>
  <si>
    <t>3 Rue de Meyrin</t>
  </si>
  <si>
    <t>19, rue Saint-Martin</t>
  </si>
  <si>
    <t>19 Rue Pasteur</t>
  </si>
  <si>
    <t>5 Boulevard des Combattants</t>
  </si>
  <si>
    <t>493 Route de la Fontaine Bât. F2</t>
  </si>
  <si>
    <t>2 Allée des Clématites</t>
  </si>
  <si>
    <t>9 rue Maurice Ravel</t>
  </si>
  <si>
    <t>25 Impasse des Moresnes</t>
  </si>
  <si>
    <t>15 Rue du Bordeau</t>
  </si>
  <si>
    <t>79 chemin des 2 Hameaux</t>
  </si>
  <si>
    <t>83 Impasse de Chenaz</t>
  </si>
  <si>
    <t>58 Allée Jean Ferrat</t>
  </si>
  <si>
    <t>350 Rue du Platet</t>
  </si>
  <si>
    <t>Chez GUSTIN 147 rue du Palais</t>
  </si>
  <si>
    <t>305 Route d'Arbignieu Le Pré de Tournod</t>
  </si>
  <si>
    <t>Le Bourg</t>
  </si>
  <si>
    <t>640 Rue de la Mairie</t>
  </si>
  <si>
    <t>150 Rue du Gardon</t>
  </si>
  <si>
    <t>Médiathèque - Centre Culturel Clos Bosoni</t>
  </si>
  <si>
    <t>Pour la Bibliothèque Place de la Mairie - B</t>
  </si>
  <si>
    <t>149 Rue du Docteur Temporal</t>
  </si>
  <si>
    <t>17 Rue de l'Hôtel de Ville</t>
  </si>
  <si>
    <t>Pour la Bibliothèque Grand'Rue</t>
  </si>
  <si>
    <t>31 Rue Grange Magnien</t>
  </si>
  <si>
    <t>Mairie</t>
  </si>
  <si>
    <t>3 Rue du Ban Thévenin</t>
  </si>
  <si>
    <t>Pour la Bibliothèque Route de Monthieux</t>
  </si>
  <si>
    <t>Place de la Mairie</t>
  </si>
  <si>
    <t>Rue des Ruettes</t>
  </si>
  <si>
    <t>109 Le Cret</t>
  </si>
  <si>
    <t>16 Rue des Cerisiers</t>
  </si>
  <si>
    <t>Place Marcel Vienot</t>
  </si>
  <si>
    <t>2343 Route du Dauphiné Chânes</t>
  </si>
  <si>
    <t>Service Bibliothèque Place Jules Guyon</t>
  </si>
  <si>
    <t>Espace Armand Veille</t>
  </si>
  <si>
    <t>13 Rue de Lyon</t>
  </si>
  <si>
    <t>Pour la Bibliothèque 1 Place Louis Lamarc</t>
  </si>
  <si>
    <t>14 rue de l'Hôpital</t>
  </si>
  <si>
    <t>Mairie 185 Rue du Centre</t>
  </si>
  <si>
    <t>Pour la Bibliothèque Rue du Docteur Perret</t>
  </si>
  <si>
    <t>120 rue des Ecoles</t>
  </si>
  <si>
    <t>Rue Alphonse Baudin</t>
  </si>
  <si>
    <t>204 rue Prosper Convert</t>
  </si>
  <si>
    <t>29 rue Franche</t>
  </si>
  <si>
    <t>Réseau de Lecture Publique Médiathèque E. et R.</t>
  </si>
  <si>
    <t>Maison de Pays - BP 3 3 Place Brillat-Savarin</t>
  </si>
  <si>
    <t>Mairie 85 Avenue Pierre Co</t>
  </si>
  <si>
    <t>Médiathèque Municipale 73 Avenue des Ther</t>
  </si>
  <si>
    <t>Le Village</t>
  </si>
  <si>
    <t>Bibliothèque ' Paul Mayet ' 11 rue Charles Pigeon</t>
  </si>
  <si>
    <t>Mairie de Poncin</t>
  </si>
  <si>
    <t>77 Chemin des Musiciens</t>
  </si>
  <si>
    <t>La Collonge</t>
  </si>
  <si>
    <t>Mairie 5 rue Louise de Savo</t>
  </si>
  <si>
    <t>Mairie 25 Place de la Mairie</t>
  </si>
  <si>
    <t>654 Rue Aimé Bonneville</t>
  </si>
  <si>
    <t>50 rue Paul Painleve</t>
  </si>
  <si>
    <t>CHATEAU-THIERRY</t>
  </si>
  <si>
    <t>SOISSONS</t>
  </si>
  <si>
    <t>MARLE</t>
  </si>
  <si>
    <t>CHAUNY</t>
  </si>
  <si>
    <t>GUISE</t>
  </si>
  <si>
    <t>HIRSON</t>
  </si>
  <si>
    <t>LAON CEDEX</t>
  </si>
  <si>
    <t>BRUYERES-ET-MONTBE</t>
  </si>
  <si>
    <t>TERGNIER</t>
  </si>
  <si>
    <t>VILLERS-COTTERETS</t>
  </si>
  <si>
    <t>ANIZY-LE-CHÂTEAU</t>
  </si>
  <si>
    <t>THOIRY</t>
  </si>
  <si>
    <t>HAUTEVILLE-LOMPNES</t>
  </si>
  <si>
    <t>INJOUX-GENISSIAT</t>
  </si>
  <si>
    <t>CRAS-SUR-REYSSOUZE</t>
  </si>
  <si>
    <t>PREVESSIN</t>
  </si>
  <si>
    <t>MIRIBEL</t>
  </si>
  <si>
    <t>ECHENEVEX</t>
  </si>
  <si>
    <t>ORNEX</t>
  </si>
  <si>
    <t xml:space="preserve">copier c6/c7 puis coller sur un nombre pair de lignes en repérant les erreurs telles que ligne  12 </t>
  </si>
  <si>
    <t>formater en 00000</t>
  </si>
  <si>
    <t>ext cdepost</t>
  </si>
  <si>
    <t>extrait ville</t>
  </si>
  <si>
    <t>selectionner les deux colonnes puis coiper collage spécial valeur pour figer les resultats</t>
  </si>
  <si>
    <t>format special telephone</t>
  </si>
  <si>
    <t>recomposition</t>
  </si>
  <si>
    <t>nr final</t>
  </si>
  <si>
    <t>et conserver col Q après avoir fig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</si>
</sst>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6" x14ac:knownFonts="1">
    <font>
      <sz val="11"/>
      <color rgb="FF000000"/>
      <name val="Calibri"/>
      <family val="2"/>
    </font>
    <font>
      <b/>
      <sz val="1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8"/>
      <name val="Arial"/>
      <family val="2"/>
    </font>
    <font>
      <u/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right" vertical="top" wrapText="1" indent="15"/>
    </xf>
    <xf numFmtId="0" fontId="0" fillId="0" borderId="3" xfId="0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 indent="3"/>
    </xf>
    <xf numFmtId="1" fontId="2" fillId="0" borderId="5" xfId="0" applyNumberFormat="1" applyFont="1" applyBorder="1" applyAlignment="1">
      <alignment horizontal="right" vertical="center" wrapText="1" indent="8"/>
    </xf>
    <xf numFmtId="0" fontId="2" fillId="0" borderId="5" xfId="0" applyFont="1" applyBorder="1" applyAlignment="1">
      <alignment horizontal="left" vertical="center" wrapText="1"/>
    </xf>
    <xf numFmtId="1" fontId="2" fillId="0" borderId="6" xfId="0" applyNumberFormat="1" applyFont="1" applyBorder="1" applyAlignment="1">
      <alignment horizontal="right" vertical="center" wrapText="1" indent="2"/>
    </xf>
    <xf numFmtId="0" fontId="2" fillId="0" borderId="7" xfId="0" applyFont="1" applyBorder="1" applyAlignment="1">
      <alignment horizontal="left" vertical="center" wrapText="1" indent="3"/>
    </xf>
    <xf numFmtId="1" fontId="2" fillId="0" borderId="5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left" vertical="top" wrapText="1"/>
    </xf>
    <xf numFmtId="0" fontId="2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1" fontId="2" fillId="0" borderId="8" xfId="0" applyNumberFormat="1" applyFont="1" applyBorder="1" applyAlignment="1">
      <alignment horizontal="left" vertical="center" wrapText="1"/>
    </xf>
    <xf numFmtId="1" fontId="2" fillId="0" borderId="8" xfId="0" applyNumberFormat="1" applyFont="1" applyBorder="1" applyAlignment="1">
      <alignment horizontal="right" vertical="center" wrapText="1" indent="8"/>
    </xf>
    <xf numFmtId="1" fontId="2" fillId="0" borderId="9" xfId="0" applyNumberFormat="1" applyFont="1" applyBorder="1" applyAlignment="1">
      <alignment horizontal="right" vertical="center" wrapText="1" indent="2"/>
    </xf>
    <xf numFmtId="0" fontId="2" fillId="0" borderId="10" xfId="0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right" vertical="center" wrapText="1" indent="1"/>
    </xf>
    <xf numFmtId="1" fontId="2" fillId="0" borderId="8" xfId="0" applyNumberFormat="1" applyFont="1" applyBorder="1" applyAlignment="1">
      <alignment horizontal="right" vertical="top" wrapText="1" indent="8"/>
    </xf>
    <xf numFmtId="0" fontId="2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right" vertical="top" wrapText="1" indent="8"/>
    </xf>
    <xf numFmtId="0" fontId="2" fillId="0" borderId="9" xfId="0" applyFont="1" applyBorder="1" applyAlignment="1">
      <alignment horizontal="right" vertical="top" wrapText="1" indent="2"/>
    </xf>
    <xf numFmtId="0" fontId="2" fillId="0" borderId="10" xfId="0" applyFont="1" applyBorder="1" applyAlignment="1">
      <alignment horizontal="left" vertical="top" wrapText="1" indent="3"/>
    </xf>
    <xf numFmtId="0" fontId="0" fillId="0" borderId="11" xfId="0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1" fontId="2" fillId="0" borderId="1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right" vertical="top" wrapText="1" indent="15"/>
    </xf>
    <xf numFmtId="0" fontId="2" fillId="0" borderId="4" xfId="0" applyFont="1" applyBorder="1" applyAlignment="1">
      <alignment horizontal="left" vertical="top" wrapText="1" indent="3"/>
    </xf>
    <xf numFmtId="0" fontId="0" fillId="0" borderId="4" xfId="0" applyBorder="1" applyAlignment="1">
      <alignment horizontal="left" vertical="top" wrapText="1"/>
    </xf>
    <xf numFmtId="1" fontId="2" fillId="0" borderId="6" xfId="0" applyNumberFormat="1" applyFont="1" applyBorder="1" applyAlignment="1">
      <alignment horizontal="right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right" vertical="center" wrapText="1" indent="1"/>
    </xf>
    <xf numFmtId="0" fontId="0" fillId="0" borderId="0" xfId="0" applyAlignment="1">
      <alignment horizontal="left" vertical="top" wrapText="1"/>
    </xf>
    <xf numFmtId="1" fontId="2" fillId="0" borderId="9" xfId="0" applyNumberFormat="1" applyFont="1" applyBorder="1" applyAlignment="1">
      <alignment horizontal="right" vertical="center" wrapText="1"/>
    </xf>
    <xf numFmtId="1" fontId="2" fillId="0" borderId="0" xfId="0" applyNumberFormat="1" applyFont="1" applyAlignment="1">
      <alignment horizontal="center" vertical="center" wrapText="1"/>
    </xf>
    <xf numFmtId="1" fontId="2" fillId="0" borderId="10" xfId="0" applyNumberFormat="1" applyFont="1" applyBorder="1" applyAlignment="1">
      <alignment horizontal="right" vertical="center" wrapText="1" indent="1"/>
    </xf>
    <xf numFmtId="1" fontId="2" fillId="0" borderId="9" xfId="0" applyNumberFormat="1" applyFont="1" applyBorder="1" applyAlignment="1">
      <alignment horizontal="right" vertical="top" wrapText="1" indent="2"/>
    </xf>
    <xf numFmtId="1" fontId="2" fillId="0" borderId="9" xfId="0" applyNumberFormat="1" applyFont="1" applyBorder="1" applyAlignment="1">
      <alignment horizontal="right" vertical="top" wrapText="1"/>
    </xf>
    <xf numFmtId="1" fontId="2" fillId="0" borderId="0" xfId="0" applyNumberFormat="1" applyFont="1" applyAlignment="1">
      <alignment horizontal="center" vertical="top" wrapText="1"/>
    </xf>
    <xf numFmtId="1" fontId="2" fillId="0" borderId="10" xfId="0" applyNumberFormat="1" applyFont="1" applyBorder="1" applyAlignment="1">
      <alignment horizontal="right" vertical="top" wrapText="1" indent="1"/>
    </xf>
    <xf numFmtId="0" fontId="2" fillId="0" borderId="9" xfId="0" applyFont="1" applyBorder="1" applyAlignment="1">
      <alignment horizontal="right" vertical="top" wrapText="1"/>
    </xf>
    <xf numFmtId="0" fontId="2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right" vertical="top" wrapText="1" indent="1"/>
    </xf>
    <xf numFmtId="0" fontId="2" fillId="0" borderId="8" xfId="0" applyFont="1" applyBorder="1" applyAlignment="1">
      <alignment horizontal="left" vertical="center" wrapText="1" indent="15"/>
    </xf>
    <xf numFmtId="0" fontId="0" fillId="0" borderId="15" xfId="0" applyBorder="1" applyAlignment="1">
      <alignment horizontal="left" vertical="top" wrapText="1"/>
    </xf>
    <xf numFmtId="0" fontId="5" fillId="0" borderId="8" xfId="0" applyFont="1" applyBorder="1" applyAlignment="1">
      <alignment horizontal="left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left" vertical="top" wrapText="1"/>
    </xf>
    <xf numFmtId="1" fontId="2" fillId="0" borderId="8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right" vertical="top" wrapText="1" indent="15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right" vertical="top" wrapText="1" indent="15"/>
    </xf>
    <xf numFmtId="1" fontId="2" fillId="0" borderId="11" xfId="0" applyNumberFormat="1" applyFont="1" applyBorder="1" applyAlignment="1">
      <alignment horizontal="right" vertical="center" wrapText="1" indent="8"/>
    </xf>
    <xf numFmtId="0" fontId="0" fillId="0" borderId="5" xfId="0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" fontId="2" fillId="0" borderId="12" xfId="0" applyNumberFormat="1" applyFont="1" applyBorder="1" applyAlignment="1">
      <alignment horizontal="right" vertical="center" wrapText="1" indent="2"/>
    </xf>
    <xf numFmtId="0" fontId="0" fillId="0" borderId="6" xfId="0" applyBorder="1" applyAlignment="1">
      <alignment horizontal="left" vertical="top" wrapText="1"/>
    </xf>
    <xf numFmtId="0" fontId="2" fillId="0" borderId="12" xfId="0" applyFont="1" applyBorder="1" applyAlignment="1">
      <alignment horizontal="left" vertical="center" wrapText="1"/>
    </xf>
    <xf numFmtId="1" fontId="2" fillId="0" borderId="10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 indent="3"/>
    </xf>
    <xf numFmtId="0" fontId="0" fillId="0" borderId="7" xfId="0" applyBorder="1" applyAlignment="1">
      <alignment horizontal="left" vertical="top" wrapText="1"/>
    </xf>
    <xf numFmtId="1" fontId="2" fillId="0" borderId="10" xfId="0" applyNumberFormat="1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1" fontId="2" fillId="0" borderId="8" xfId="0" applyNumberFormat="1" applyFont="1" applyBorder="1" applyAlignment="1">
      <alignment horizontal="right" vertical="center" wrapText="1"/>
    </xf>
    <xf numFmtId="1" fontId="2" fillId="0" borderId="8" xfId="0" applyNumberFormat="1" applyFont="1" applyBorder="1" applyAlignment="1">
      <alignment horizontal="right" vertical="top" wrapText="1"/>
    </xf>
    <xf numFmtId="0" fontId="0" fillId="0" borderId="9" xfId="0" applyBorder="1"/>
    <xf numFmtId="0" fontId="0" fillId="0" borderId="0" xfId="0" applyBorder="1" applyAlignment="1">
      <alignment horizontal="left" vertical="top" wrapText="1"/>
    </xf>
    <xf numFmtId="1" fontId="2" fillId="0" borderId="0" xfId="0" applyNumberFormat="1" applyFont="1" applyBorder="1" applyAlignment="1">
      <alignment horizontal="right" vertical="center" wrapText="1"/>
    </xf>
    <xf numFmtId="1" fontId="2" fillId="0" borderId="9" xfId="0" applyNumberFormat="1" applyFont="1" applyBorder="1" applyAlignment="1">
      <alignment horizontal="left" vertical="center" wrapText="1"/>
    </xf>
    <xf numFmtId="1" fontId="2" fillId="0" borderId="9" xfId="0" applyNumberFormat="1" applyFont="1" applyBorder="1" applyAlignment="1">
      <alignment horizontal="left" vertical="top" wrapText="1"/>
    </xf>
    <xf numFmtId="1" fontId="2" fillId="0" borderId="11" xfId="0" applyNumberFormat="1" applyFont="1" applyBorder="1" applyAlignment="1">
      <alignment horizontal="right" vertical="center" wrapText="1"/>
    </xf>
    <xf numFmtId="0" fontId="0" fillId="0" borderId="12" xfId="0" applyBorder="1"/>
    <xf numFmtId="0" fontId="2" fillId="0" borderId="8" xfId="0" applyFont="1" applyBorder="1" applyAlignment="1">
      <alignment horizontal="right" vertical="top" wrapText="1"/>
    </xf>
    <xf numFmtId="1" fontId="2" fillId="0" borderId="12" xfId="0" applyNumberFormat="1" applyFont="1" applyBorder="1" applyAlignment="1">
      <alignment horizontal="right" vertical="center" wrapText="1"/>
    </xf>
    <xf numFmtId="0" fontId="0" fillId="0" borderId="6" xfId="0" applyBorder="1"/>
    <xf numFmtId="1" fontId="2" fillId="0" borderId="0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/>
    <xf numFmtId="1" fontId="2" fillId="0" borderId="15" xfId="0" applyNumberFormat="1" applyFont="1" applyBorder="1" applyAlignment="1">
      <alignment horizontal="center" vertical="center" wrapText="1"/>
    </xf>
    <xf numFmtId="0" fontId="0" fillId="0" borderId="14" xfId="0" applyBorder="1"/>
    <xf numFmtId="1" fontId="2" fillId="0" borderId="0" xfId="0" applyNumberFormat="1" applyFont="1" applyBorder="1" applyAlignment="1">
      <alignment horizontal="right" vertical="center" wrapText="1" indent="1"/>
    </xf>
    <xf numFmtId="0" fontId="0" fillId="0" borderId="10" xfId="0" applyBorder="1"/>
    <xf numFmtId="1" fontId="2" fillId="0" borderId="0" xfId="0" applyNumberFormat="1" applyFont="1" applyBorder="1" applyAlignment="1">
      <alignment horizontal="right" vertical="top" wrapText="1" indent="1"/>
    </xf>
    <xf numFmtId="0" fontId="0" fillId="0" borderId="13" xfId="0" applyBorder="1"/>
    <xf numFmtId="0" fontId="2" fillId="0" borderId="0" xfId="0" applyFont="1" applyBorder="1" applyAlignment="1">
      <alignment horizontal="right" vertical="top" wrapText="1" indent="1"/>
    </xf>
    <xf numFmtId="1" fontId="2" fillId="0" borderId="13" xfId="0" applyNumberFormat="1" applyFont="1" applyBorder="1" applyAlignment="1">
      <alignment horizontal="right" vertical="center" wrapText="1" indent="1"/>
    </xf>
    <xf numFmtId="0" fontId="0" fillId="0" borderId="7" xfId="0" applyBorder="1"/>
    <xf numFmtId="164" fontId="2" fillId="0" borderId="6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0" fillId="0" borderId="9" xfId="0" applyNumberFormat="1" applyBorder="1" applyAlignment="1">
      <alignment vertical="top" wrapText="1"/>
    </xf>
    <xf numFmtId="164" fontId="2" fillId="0" borderId="9" xfId="0" applyNumberFormat="1" applyFont="1" applyBorder="1" applyAlignment="1">
      <alignment vertical="top" wrapText="1"/>
    </xf>
    <xf numFmtId="164" fontId="2" fillId="0" borderId="12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top" wrapText="1"/>
    </xf>
    <xf numFmtId="164" fontId="0" fillId="0" borderId="0" xfId="0" applyNumberFormat="1" applyAlignment="1"/>
    <xf numFmtId="165" fontId="2" fillId="0" borderId="5" xfId="0" applyNumberFormat="1" applyFont="1" applyBorder="1" applyAlignment="1">
      <alignment horizontal="right" vertical="center" wrapText="1"/>
    </xf>
    <xf numFmtId="165" fontId="2" fillId="0" borderId="8" xfId="0" applyNumberFormat="1" applyFont="1" applyBorder="1" applyAlignment="1">
      <alignment horizontal="right" vertical="center" wrapText="1"/>
    </xf>
    <xf numFmtId="165" fontId="0" fillId="0" borderId="8" xfId="0" applyNumberFormat="1" applyBorder="1" applyAlignment="1">
      <alignment horizontal="right" vertical="top" wrapText="1"/>
    </xf>
    <xf numFmtId="165" fontId="2" fillId="0" borderId="8" xfId="0" applyNumberFormat="1" applyFont="1" applyBorder="1" applyAlignment="1">
      <alignment horizontal="right" vertical="top" wrapText="1"/>
    </xf>
    <xf numFmtId="165" fontId="2" fillId="0" borderId="11" xfId="0" applyNumberFormat="1" applyFont="1" applyBorder="1" applyAlignment="1">
      <alignment horizontal="right" vertical="center" wrapText="1"/>
    </xf>
    <xf numFmtId="165" fontId="2" fillId="0" borderId="6" xfId="0" applyNumberFormat="1" applyFont="1" applyBorder="1" applyAlignment="1">
      <alignment horizontal="right" vertical="center" wrapText="1"/>
    </xf>
    <xf numFmtId="165" fontId="2" fillId="0" borderId="9" xfId="0" applyNumberFormat="1" applyFont="1" applyBorder="1" applyAlignment="1">
      <alignment horizontal="right" vertical="center" wrapText="1"/>
    </xf>
    <xf numFmtId="165" fontId="2" fillId="0" borderId="9" xfId="0" applyNumberFormat="1" applyFont="1" applyBorder="1" applyAlignment="1">
      <alignment horizontal="right" vertical="top" wrapText="1"/>
    </xf>
    <xf numFmtId="165" fontId="0" fillId="0" borderId="9" xfId="0" applyNumberFormat="1" applyBorder="1" applyAlignment="1">
      <alignment horizontal="right" vertical="top" wrapText="1"/>
    </xf>
    <xf numFmtId="165" fontId="2" fillId="0" borderId="10" xfId="0" applyNumberFormat="1" applyFont="1" applyBorder="1" applyAlignment="1">
      <alignment horizontal="right" vertical="top" wrapText="1"/>
    </xf>
    <xf numFmtId="165" fontId="2" fillId="0" borderId="10" xfId="0" applyNumberFormat="1" applyFont="1" applyBorder="1" applyAlignment="1">
      <alignment horizontal="right" vertical="center" wrapText="1"/>
    </xf>
    <xf numFmtId="165" fontId="2" fillId="0" borderId="12" xfId="0" applyNumberFormat="1" applyFont="1" applyBorder="1" applyAlignment="1">
      <alignment horizontal="right" vertical="center" wrapText="1"/>
    </xf>
    <xf numFmtId="165" fontId="2" fillId="0" borderId="13" xfId="0" applyNumberFormat="1" applyFont="1" applyBorder="1" applyAlignment="1">
      <alignment horizontal="right" vertical="center" wrapText="1"/>
    </xf>
    <xf numFmtId="165" fontId="2" fillId="0" borderId="7" xfId="0" applyNumberFormat="1" applyFont="1" applyBorder="1" applyAlignment="1">
      <alignment horizontal="right" vertical="center" wrapText="1"/>
    </xf>
    <xf numFmtId="0" fontId="0" fillId="0" borderId="0" xfId="0" applyAlignment="1"/>
    <xf numFmtId="0" fontId="3" fillId="0" borderId="4" xfId="0" applyFont="1" applyBorder="1" applyAlignment="1">
      <alignment vertical="top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3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2" borderId="6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0" xfId="0" applyFill="1"/>
    <xf numFmtId="0" fontId="0" fillId="2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lib.la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lib.la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lib.l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workbookViewId="0">
      <selection activeCell="B9" sqref="B9"/>
    </sheetView>
  </sheetViews>
  <sheetFormatPr baseColWidth="10" defaultRowHeight="14.4" x14ac:dyDescent="0.3"/>
  <cols>
    <col min="1" max="1" width="11" style="137" customWidth="1"/>
    <col min="2" max="3" width="44.44140625" customWidth="1"/>
    <col min="4" max="4" width="9" customWidth="1"/>
    <col min="5" max="5" width="27" style="124" customWidth="1"/>
    <col min="6" max="6" width="14.5546875" customWidth="1"/>
  </cols>
  <sheetData>
    <row r="1" spans="1:6" ht="22.8" x14ac:dyDescent="0.3">
      <c r="A1" s="132" t="s">
        <v>0</v>
      </c>
    </row>
    <row r="4" spans="1:6" x14ac:dyDescent="0.3">
      <c r="A4" s="133" t="s">
        <v>1</v>
      </c>
    </row>
    <row r="5" spans="1:6" ht="31.2" customHeight="1" x14ac:dyDescent="0.3">
      <c r="A5" s="3" t="s">
        <v>2</v>
      </c>
      <c r="B5" s="4" t="s">
        <v>3</v>
      </c>
      <c r="C5" s="59"/>
      <c r="D5" s="5"/>
      <c r="E5" s="125" t="s">
        <v>4</v>
      </c>
      <c r="F5" s="3" t="s">
        <v>5</v>
      </c>
    </row>
    <row r="6" spans="1:6" ht="14.4" customHeight="1" x14ac:dyDescent="0.3">
      <c r="A6" s="53">
        <v>1001</v>
      </c>
      <c r="B6" s="8" t="s">
        <v>6</v>
      </c>
      <c r="C6" s="60" t="s">
        <v>481</v>
      </c>
      <c r="D6" s="103">
        <v>1001</v>
      </c>
      <c r="E6" s="126" t="s">
        <v>7</v>
      </c>
      <c r="F6" s="110">
        <v>474452206</v>
      </c>
    </row>
    <row r="7" spans="1:6" ht="12.75" customHeight="1" x14ac:dyDescent="0.3">
      <c r="A7" s="54">
        <v>1002</v>
      </c>
      <c r="B7" s="13" t="s">
        <v>9</v>
      </c>
      <c r="C7" s="61" t="s">
        <v>482</v>
      </c>
      <c r="D7" s="104">
        <v>1500</v>
      </c>
      <c r="E7" s="127" t="s">
        <v>10</v>
      </c>
      <c r="F7" s="111">
        <v>474383731</v>
      </c>
    </row>
    <row r="8" spans="1:6" ht="12.75" customHeight="1" x14ac:dyDescent="0.3">
      <c r="A8" s="54">
        <v>1003</v>
      </c>
      <c r="B8" s="13" t="s">
        <v>12</v>
      </c>
      <c r="C8" s="60" t="s">
        <v>483</v>
      </c>
      <c r="D8" s="104">
        <v>1800</v>
      </c>
      <c r="E8" s="127" t="s">
        <v>13</v>
      </c>
      <c r="F8" s="111">
        <v>474618988</v>
      </c>
    </row>
    <row r="9" spans="1:6" ht="12.75" customHeight="1" x14ac:dyDescent="0.3">
      <c r="A9" s="54">
        <v>1004</v>
      </c>
      <c r="B9" s="13" t="s">
        <v>15</v>
      </c>
      <c r="C9" s="61" t="s">
        <v>479</v>
      </c>
      <c r="D9" s="104">
        <v>1202</v>
      </c>
      <c r="E9" s="127" t="s">
        <v>16</v>
      </c>
      <c r="F9" s="111">
        <v>450566089</v>
      </c>
    </row>
    <row r="10" spans="1:6" ht="12.75" customHeight="1" x14ac:dyDescent="0.3">
      <c r="A10" s="57">
        <v>1005</v>
      </c>
      <c r="B10" s="22" t="s">
        <v>17</v>
      </c>
      <c r="C10" s="68"/>
      <c r="D10" s="105"/>
      <c r="E10" s="128"/>
      <c r="F10" s="112"/>
    </row>
    <row r="11" spans="1:6" ht="12.75" customHeight="1" x14ac:dyDescent="0.3">
      <c r="A11" s="58" t="s">
        <v>18</v>
      </c>
      <c r="B11" s="22" t="s">
        <v>19</v>
      </c>
      <c r="C11" s="62"/>
      <c r="D11" s="106">
        <v>1200</v>
      </c>
      <c r="E11" s="129" t="s">
        <v>16</v>
      </c>
      <c r="F11" s="113" t="s">
        <v>22</v>
      </c>
    </row>
    <row r="12" spans="1:6" ht="12.75" customHeight="1" x14ac:dyDescent="0.3">
      <c r="A12" s="54">
        <v>1007</v>
      </c>
      <c r="B12" s="13"/>
      <c r="C12" s="60"/>
      <c r="D12" s="104">
        <v>1190</v>
      </c>
      <c r="E12" s="127" t="s">
        <v>23</v>
      </c>
      <c r="F12" s="111">
        <v>385303088</v>
      </c>
    </row>
    <row r="13" spans="1:6" ht="12.75" customHeight="1" x14ac:dyDescent="0.3">
      <c r="A13" s="54">
        <v>1008</v>
      </c>
      <c r="B13" s="13" t="s">
        <v>25</v>
      </c>
      <c r="C13" s="61" t="s">
        <v>485</v>
      </c>
      <c r="D13" s="104">
        <v>1300</v>
      </c>
      <c r="E13" s="127" t="s">
        <v>26</v>
      </c>
      <c r="F13" s="111">
        <v>479814770</v>
      </c>
    </row>
    <row r="14" spans="1:6" ht="20.85" customHeight="1" x14ac:dyDescent="0.3">
      <c r="A14" s="54">
        <v>1009</v>
      </c>
      <c r="B14" s="13" t="s">
        <v>28</v>
      </c>
      <c r="C14" s="61" t="s">
        <v>486</v>
      </c>
      <c r="D14" s="104">
        <v>1000</v>
      </c>
      <c r="E14" s="127" t="s">
        <v>29</v>
      </c>
      <c r="F14" s="111">
        <v>474424710</v>
      </c>
    </row>
    <row r="15" spans="1:6" ht="18.45" customHeight="1" x14ac:dyDescent="0.3">
      <c r="A15" s="54">
        <v>1010</v>
      </c>
      <c r="B15" s="13" t="s">
        <v>31</v>
      </c>
      <c r="C15" s="61" t="s">
        <v>487</v>
      </c>
      <c r="D15" s="104">
        <v>1100</v>
      </c>
      <c r="E15" s="127" t="s">
        <v>32</v>
      </c>
      <c r="F15" s="111">
        <v>474819681</v>
      </c>
    </row>
    <row r="16" spans="1:6" ht="12.75" customHeight="1" x14ac:dyDescent="0.3">
      <c r="A16" s="54">
        <v>1011</v>
      </c>
      <c r="B16" s="13" t="s">
        <v>34</v>
      </c>
      <c r="C16" s="61" t="s">
        <v>488</v>
      </c>
      <c r="D16" s="104">
        <v>1710</v>
      </c>
      <c r="E16" s="127" t="s">
        <v>35</v>
      </c>
      <c r="F16" s="111">
        <v>450208568</v>
      </c>
    </row>
    <row r="17" spans="1:6" ht="12.75" customHeight="1" x14ac:dyDescent="0.3">
      <c r="A17" s="54">
        <v>1012</v>
      </c>
      <c r="B17" s="13" t="s">
        <v>37</v>
      </c>
      <c r="C17" s="61" t="s">
        <v>489</v>
      </c>
      <c r="D17" s="104">
        <v>1705</v>
      </c>
      <c r="E17" s="127" t="s">
        <v>38</v>
      </c>
      <c r="F17" s="111">
        <v>478551048</v>
      </c>
    </row>
    <row r="18" spans="1:6" ht="12.75" customHeight="1" x14ac:dyDescent="0.3">
      <c r="A18" s="54">
        <v>1013</v>
      </c>
      <c r="B18" s="13" t="s">
        <v>40</v>
      </c>
      <c r="C18" s="60" t="s">
        <v>490</v>
      </c>
      <c r="D18" s="104">
        <v>1851</v>
      </c>
      <c r="E18" s="127" t="s">
        <v>41</v>
      </c>
      <c r="F18" s="111">
        <v>474420208</v>
      </c>
    </row>
    <row r="19" spans="1:6" ht="12.75" customHeight="1" x14ac:dyDescent="0.3">
      <c r="A19" s="54">
        <v>1014</v>
      </c>
      <c r="B19" s="13" t="s">
        <v>43</v>
      </c>
      <c r="C19" s="60" t="s">
        <v>491</v>
      </c>
      <c r="D19" s="104">
        <v>1290</v>
      </c>
      <c r="E19" s="127" t="s">
        <v>44</v>
      </c>
      <c r="F19" s="112"/>
    </row>
    <row r="20" spans="1:6" ht="12.75" customHeight="1" x14ac:dyDescent="0.3">
      <c r="A20" s="54">
        <v>1015</v>
      </c>
      <c r="B20" s="13" t="s">
        <v>46</v>
      </c>
      <c r="C20" s="61" t="s">
        <v>492</v>
      </c>
      <c r="D20" s="104">
        <v>1150</v>
      </c>
      <c r="E20" s="127" t="s">
        <v>47</v>
      </c>
      <c r="F20" s="111">
        <v>474401011</v>
      </c>
    </row>
    <row r="21" spans="1:6" ht="12.75" customHeight="1" x14ac:dyDescent="0.3">
      <c r="A21" s="54">
        <v>1016</v>
      </c>
      <c r="B21" s="13" t="s">
        <v>49</v>
      </c>
      <c r="C21" s="60" t="s">
        <v>493</v>
      </c>
      <c r="D21" s="104">
        <v>1250</v>
      </c>
      <c r="E21" s="127" t="s">
        <v>50</v>
      </c>
      <c r="F21" s="111">
        <v>474250900</v>
      </c>
    </row>
    <row r="22" spans="1:6" ht="12.75" customHeight="1" x14ac:dyDescent="0.3">
      <c r="A22" s="54">
        <v>1017</v>
      </c>
      <c r="B22" s="13" t="s">
        <v>52</v>
      </c>
      <c r="C22" s="61" t="s">
        <v>494</v>
      </c>
      <c r="D22" s="104">
        <v>1380</v>
      </c>
      <c r="E22" s="127" t="s">
        <v>53</v>
      </c>
      <c r="F22" s="111">
        <v>385514593</v>
      </c>
    </row>
    <row r="23" spans="1:6" ht="12.75" customHeight="1" x14ac:dyDescent="0.3">
      <c r="A23" s="54">
        <v>1018</v>
      </c>
      <c r="B23" s="13" t="s">
        <v>55</v>
      </c>
      <c r="C23" s="60" t="s">
        <v>495</v>
      </c>
      <c r="D23" s="104">
        <v>1306</v>
      </c>
      <c r="E23" s="127" t="s">
        <v>56</v>
      </c>
      <c r="F23" s="111">
        <v>479425967</v>
      </c>
    </row>
    <row r="24" spans="1:6" ht="12.75" customHeight="1" x14ac:dyDescent="0.3">
      <c r="A24" s="54">
        <v>1019</v>
      </c>
      <c r="B24" s="13" t="s">
        <v>58</v>
      </c>
      <c r="C24" s="61" t="s">
        <v>496</v>
      </c>
      <c r="D24" s="104">
        <v>1100</v>
      </c>
      <c r="E24" s="127" t="s">
        <v>32</v>
      </c>
      <c r="F24" s="111">
        <v>474772225</v>
      </c>
    </row>
    <row r="25" spans="1:6" ht="12.75" customHeight="1" x14ac:dyDescent="0.3">
      <c r="A25" s="54">
        <v>1020</v>
      </c>
      <c r="B25" s="13" t="s">
        <v>61</v>
      </c>
      <c r="C25" s="60" t="s">
        <v>497</v>
      </c>
      <c r="D25" s="104">
        <v>1340</v>
      </c>
      <c r="E25" s="127" t="s">
        <v>62</v>
      </c>
      <c r="F25" s="111">
        <v>474308266</v>
      </c>
    </row>
    <row r="26" spans="1:6" ht="12.75" customHeight="1" x14ac:dyDescent="0.3">
      <c r="A26" s="54">
        <v>1021</v>
      </c>
      <c r="B26" s="13" t="s">
        <v>64</v>
      </c>
      <c r="C26" s="61" t="s">
        <v>498</v>
      </c>
      <c r="D26" s="104">
        <v>1090</v>
      </c>
      <c r="E26" s="127" t="s">
        <v>65</v>
      </c>
      <c r="F26" s="111">
        <v>474693749</v>
      </c>
    </row>
    <row r="27" spans="1:6" ht="12.75" customHeight="1" x14ac:dyDescent="0.3">
      <c r="A27" s="54">
        <v>1022</v>
      </c>
      <c r="B27" s="13" t="s">
        <v>67</v>
      </c>
      <c r="C27" s="60" t="s">
        <v>499</v>
      </c>
      <c r="D27" s="104">
        <v>1140</v>
      </c>
      <c r="E27" s="127" t="s">
        <v>68</v>
      </c>
      <c r="F27" s="111">
        <v>474049912</v>
      </c>
    </row>
    <row r="28" spans="1:6" ht="12.75" customHeight="1" x14ac:dyDescent="0.3">
      <c r="A28" s="54">
        <v>1023</v>
      </c>
      <c r="B28" s="13" t="s">
        <v>76</v>
      </c>
      <c r="C28" s="61" t="s">
        <v>582</v>
      </c>
      <c r="D28" s="104">
        <v>1606</v>
      </c>
      <c r="E28" s="127" t="s">
        <v>77</v>
      </c>
      <c r="F28" s="111">
        <v>474001114</v>
      </c>
    </row>
    <row r="29" spans="1:6" ht="12.75" customHeight="1" x14ac:dyDescent="0.3">
      <c r="A29" s="54">
        <v>1024</v>
      </c>
      <c r="B29" s="13" t="s">
        <v>79</v>
      </c>
      <c r="C29" s="60" t="s">
        <v>583</v>
      </c>
      <c r="D29" s="104">
        <v>1340</v>
      </c>
      <c r="E29" s="127" t="s">
        <v>80</v>
      </c>
      <c r="F29" s="111">
        <v>618100995</v>
      </c>
    </row>
    <row r="30" spans="1:6" ht="12.75" customHeight="1" x14ac:dyDescent="0.3">
      <c r="A30" s="57">
        <v>1025</v>
      </c>
      <c r="B30" s="22" t="s">
        <v>82</v>
      </c>
      <c r="C30" s="62"/>
      <c r="D30" s="106">
        <v>1680</v>
      </c>
      <c r="E30" s="129" t="s">
        <v>83</v>
      </c>
      <c r="F30" s="113">
        <v>474398588</v>
      </c>
    </row>
    <row r="31" spans="1:6" ht="12.75" customHeight="1" x14ac:dyDescent="0.3">
      <c r="A31" s="58" t="s">
        <v>84</v>
      </c>
      <c r="B31" s="22" t="s">
        <v>85</v>
      </c>
      <c r="C31" s="60" t="s">
        <v>480</v>
      </c>
      <c r="D31" s="106">
        <v>1330</v>
      </c>
      <c r="E31" s="129" t="s">
        <v>87</v>
      </c>
      <c r="F31" s="113">
        <v>474982695</v>
      </c>
    </row>
    <row r="32" spans="1:6" ht="13.65" customHeight="1" x14ac:dyDescent="0.3">
      <c r="A32" s="54">
        <v>1027</v>
      </c>
      <c r="B32" s="13" t="s">
        <v>93</v>
      </c>
      <c r="C32" s="61" t="s">
        <v>584</v>
      </c>
      <c r="D32" s="104">
        <v>1540</v>
      </c>
      <c r="E32" s="127" t="s">
        <v>94</v>
      </c>
      <c r="F32" s="111">
        <v>474501782</v>
      </c>
    </row>
    <row r="33" spans="1:6" ht="13.65" customHeight="1" x14ac:dyDescent="0.3">
      <c r="A33" s="54">
        <v>1028</v>
      </c>
      <c r="B33" s="13" t="s">
        <v>96</v>
      </c>
      <c r="C33" s="60" t="s">
        <v>585</v>
      </c>
      <c r="D33" s="104">
        <v>1000</v>
      </c>
      <c r="E33" s="127" t="s">
        <v>97</v>
      </c>
      <c r="F33" s="111">
        <v>474244543</v>
      </c>
    </row>
    <row r="34" spans="1:6" ht="12.75" customHeight="1" x14ac:dyDescent="0.3">
      <c r="A34" s="54">
        <v>1029</v>
      </c>
      <c r="B34" s="13" t="s">
        <v>99</v>
      </c>
      <c r="C34" s="61" t="s">
        <v>586</v>
      </c>
      <c r="D34" s="104">
        <v>1400</v>
      </c>
      <c r="E34" s="127" t="s">
        <v>100</v>
      </c>
      <c r="F34" s="111">
        <v>474550748</v>
      </c>
    </row>
    <row r="35" spans="1:6" ht="12.75" customHeight="1" x14ac:dyDescent="0.3">
      <c r="A35" s="54">
        <v>1030</v>
      </c>
      <c r="B35" s="13" t="s">
        <v>102</v>
      </c>
      <c r="C35" s="60" t="s">
        <v>587</v>
      </c>
      <c r="D35" s="104">
        <v>1441</v>
      </c>
      <c r="E35" s="127" t="s">
        <v>103</v>
      </c>
      <c r="F35" s="111">
        <v>474251214</v>
      </c>
    </row>
    <row r="36" spans="1:6" ht="12.75" customHeight="1" x14ac:dyDescent="0.3">
      <c r="A36" s="54">
        <v>1031</v>
      </c>
      <c r="B36" s="13" t="s">
        <v>105</v>
      </c>
      <c r="C36" s="61" t="s">
        <v>588</v>
      </c>
      <c r="D36" s="104">
        <v>1340</v>
      </c>
      <c r="E36" s="127" t="s">
        <v>23</v>
      </c>
      <c r="F36" s="111">
        <v>485303088</v>
      </c>
    </row>
    <row r="37" spans="1:6" ht="12.75" customHeight="1" x14ac:dyDescent="0.3">
      <c r="A37" s="54">
        <v>1032</v>
      </c>
      <c r="B37" s="13" t="s">
        <v>108</v>
      </c>
      <c r="C37" s="60" t="s">
        <v>589</v>
      </c>
      <c r="D37" s="104">
        <v>1000</v>
      </c>
      <c r="E37" s="127" t="s">
        <v>29</v>
      </c>
      <c r="F37" s="111">
        <v>474453833</v>
      </c>
    </row>
    <row r="38" spans="1:6" ht="12.75" customHeight="1" x14ac:dyDescent="0.3">
      <c r="A38" s="54">
        <v>1033</v>
      </c>
      <c r="B38" s="13" t="s">
        <v>111</v>
      </c>
      <c r="C38" s="61" t="s">
        <v>590</v>
      </c>
      <c r="D38" s="104">
        <v>1260</v>
      </c>
      <c r="E38" s="127" t="s">
        <v>112</v>
      </c>
      <c r="F38" s="111">
        <v>479875015</v>
      </c>
    </row>
    <row r="39" spans="1:6" ht="12.75" customHeight="1" x14ac:dyDescent="0.3">
      <c r="A39" s="54">
        <v>1034</v>
      </c>
      <c r="B39" s="13" t="s">
        <v>114</v>
      </c>
      <c r="C39" s="60" t="s">
        <v>591</v>
      </c>
      <c r="D39" s="104">
        <v>1120</v>
      </c>
      <c r="E39" s="127" t="s">
        <v>115</v>
      </c>
      <c r="F39" s="111">
        <v>478064349</v>
      </c>
    </row>
    <row r="40" spans="1:6" ht="12.75" customHeight="1" x14ac:dyDescent="0.3">
      <c r="A40" s="54">
        <v>1035</v>
      </c>
      <c r="B40" s="13" t="s">
        <v>117</v>
      </c>
      <c r="C40" s="61" t="s">
        <v>592</v>
      </c>
      <c r="D40" s="104">
        <v>1220</v>
      </c>
      <c r="E40" s="127" t="s">
        <v>118</v>
      </c>
      <c r="F40" s="111">
        <v>450990291</v>
      </c>
    </row>
    <row r="41" spans="1:6" ht="12.75" customHeight="1" x14ac:dyDescent="0.3">
      <c r="A41" s="54">
        <v>1036</v>
      </c>
      <c r="B41" s="13" t="s">
        <v>120</v>
      </c>
      <c r="C41" s="60" t="s">
        <v>593</v>
      </c>
      <c r="D41" s="104">
        <v>1300</v>
      </c>
      <c r="E41" s="127" t="s">
        <v>121</v>
      </c>
      <c r="F41" s="112">
        <v>0</v>
      </c>
    </row>
    <row r="42" spans="1:6" ht="12.75" customHeight="1" x14ac:dyDescent="0.3">
      <c r="A42" s="54">
        <v>1037</v>
      </c>
      <c r="B42" s="13" t="s">
        <v>123</v>
      </c>
      <c r="C42" s="61" t="s">
        <v>594</v>
      </c>
      <c r="D42" s="104">
        <v>1360</v>
      </c>
      <c r="E42" s="127" t="s">
        <v>124</v>
      </c>
      <c r="F42" s="111">
        <v>472058279</v>
      </c>
    </row>
    <row r="43" spans="1:6" ht="12.75" customHeight="1" x14ac:dyDescent="0.3">
      <c r="A43" s="54">
        <v>1038</v>
      </c>
      <c r="B43" s="13" t="s">
        <v>126</v>
      </c>
      <c r="C43" s="60" t="s">
        <v>595</v>
      </c>
      <c r="D43" s="104">
        <v>1450</v>
      </c>
      <c r="E43" s="127" t="s">
        <v>127</v>
      </c>
      <c r="F43" s="111">
        <v>474372095</v>
      </c>
    </row>
    <row r="44" spans="1:6" ht="12.75" customHeight="1" x14ac:dyDescent="0.3">
      <c r="A44" s="54">
        <v>1039</v>
      </c>
      <c r="B44" s="13" t="s">
        <v>129</v>
      </c>
      <c r="C44" s="61" t="s">
        <v>596</v>
      </c>
      <c r="D44" s="104">
        <v>1480</v>
      </c>
      <c r="E44" s="127" t="s">
        <v>130</v>
      </c>
      <c r="F44" s="111">
        <v>474679725</v>
      </c>
    </row>
    <row r="45" spans="1:6" ht="12.75" customHeight="1" x14ac:dyDescent="0.3">
      <c r="A45" s="54">
        <v>1040</v>
      </c>
      <c r="B45" s="13" t="s">
        <v>132</v>
      </c>
      <c r="C45" s="60" t="s">
        <v>597</v>
      </c>
      <c r="D45" s="104">
        <v>1340</v>
      </c>
      <c r="E45" s="127" t="s">
        <v>133</v>
      </c>
      <c r="F45" s="111">
        <v>474505491</v>
      </c>
    </row>
    <row r="46" spans="1:6" ht="12.75" customHeight="1" x14ac:dyDescent="0.3">
      <c r="A46" s="54">
        <v>1041</v>
      </c>
      <c r="B46" s="13" t="s">
        <v>135</v>
      </c>
      <c r="C46" s="61" t="s">
        <v>598</v>
      </c>
      <c r="D46" s="104">
        <v>1160</v>
      </c>
      <c r="E46" s="127" t="s">
        <v>136</v>
      </c>
      <c r="F46" s="111">
        <v>474390699</v>
      </c>
    </row>
    <row r="47" spans="1:6" ht="12.75" customHeight="1" x14ac:dyDescent="0.3">
      <c r="A47" s="54">
        <v>1042</v>
      </c>
      <c r="B47" s="13" t="s">
        <v>138</v>
      </c>
      <c r="C47" s="60" t="s">
        <v>599</v>
      </c>
      <c r="D47" s="104">
        <v>1400</v>
      </c>
      <c r="E47" s="127" t="s">
        <v>139</v>
      </c>
      <c r="F47" s="111">
        <v>474556097</v>
      </c>
    </row>
    <row r="48" spans="1:6" ht="27.15" customHeight="1" x14ac:dyDescent="0.3">
      <c r="A48" s="134">
        <v>1043</v>
      </c>
      <c r="B48" s="66" t="s">
        <v>141</v>
      </c>
      <c r="C48" s="61" t="s">
        <v>600</v>
      </c>
      <c r="D48" s="107">
        <v>1200</v>
      </c>
      <c r="E48" s="130" t="s">
        <v>142</v>
      </c>
      <c r="F48" s="114">
        <v>450597734</v>
      </c>
    </row>
    <row r="49" spans="1:6" x14ac:dyDescent="0.3">
      <c r="A49" s="53">
        <v>1044</v>
      </c>
      <c r="B49" s="8" t="s">
        <v>144</v>
      </c>
      <c r="C49" s="60" t="s">
        <v>601</v>
      </c>
      <c r="D49" s="103">
        <v>1130</v>
      </c>
      <c r="E49" s="126" t="s">
        <v>145</v>
      </c>
      <c r="F49" s="115">
        <v>474754800</v>
      </c>
    </row>
    <row r="50" spans="1:6" x14ac:dyDescent="0.3">
      <c r="A50" s="54">
        <v>1045</v>
      </c>
      <c r="B50" s="13" t="s">
        <v>153</v>
      </c>
      <c r="C50" s="61"/>
      <c r="D50" s="104">
        <v>1340</v>
      </c>
      <c r="E50" s="127" t="s">
        <v>154</v>
      </c>
      <c r="F50" s="116">
        <v>474523216</v>
      </c>
    </row>
    <row r="51" spans="1:6" x14ac:dyDescent="0.3">
      <c r="A51" s="58" t="s">
        <v>155</v>
      </c>
      <c r="B51" s="22" t="s">
        <v>156</v>
      </c>
      <c r="C51" s="60" t="s">
        <v>563</v>
      </c>
      <c r="D51" s="106">
        <v>1340</v>
      </c>
      <c r="E51" s="129" t="s">
        <v>62</v>
      </c>
      <c r="F51" s="117">
        <v>474308790</v>
      </c>
    </row>
    <row r="52" spans="1:6" x14ac:dyDescent="0.3">
      <c r="A52" s="54">
        <v>1047</v>
      </c>
      <c r="B52" s="13" t="s">
        <v>165</v>
      </c>
      <c r="C52" s="61" t="s">
        <v>564</v>
      </c>
      <c r="D52" s="104">
        <v>1600</v>
      </c>
      <c r="E52" s="127" t="s">
        <v>166</v>
      </c>
      <c r="F52" s="116">
        <v>474001922</v>
      </c>
    </row>
    <row r="53" spans="1:6" x14ac:dyDescent="0.3">
      <c r="A53" s="54">
        <v>1048</v>
      </c>
      <c r="B53" s="13" t="s">
        <v>168</v>
      </c>
      <c r="C53" s="61" t="s">
        <v>565</v>
      </c>
      <c r="D53" s="104">
        <v>1230</v>
      </c>
      <c r="E53" s="127" t="s">
        <v>169</v>
      </c>
      <c r="F53" s="116">
        <v>474362473</v>
      </c>
    </row>
    <row r="54" spans="1:6" x14ac:dyDescent="0.3">
      <c r="A54" s="54">
        <v>1049</v>
      </c>
      <c r="B54" s="13" t="s">
        <v>171</v>
      </c>
      <c r="C54" s="60" t="s">
        <v>566</v>
      </c>
      <c r="D54" s="104">
        <v>1130</v>
      </c>
      <c r="E54" s="127" t="s">
        <v>145</v>
      </c>
      <c r="F54" s="116">
        <v>474751946</v>
      </c>
    </row>
    <row r="55" spans="1:6" x14ac:dyDescent="0.3">
      <c r="A55" s="54">
        <v>1050</v>
      </c>
      <c r="B55" s="13" t="s">
        <v>174</v>
      </c>
      <c r="C55" s="61" t="s">
        <v>567</v>
      </c>
      <c r="D55" s="104">
        <v>1550</v>
      </c>
      <c r="E55" s="127" t="s">
        <v>175</v>
      </c>
      <c r="F55" s="116">
        <v>450567206</v>
      </c>
    </row>
    <row r="56" spans="1:6" x14ac:dyDescent="0.3">
      <c r="A56" s="54">
        <v>1051</v>
      </c>
      <c r="B56" s="13" t="s">
        <v>177</v>
      </c>
      <c r="C56" s="60" t="s">
        <v>568</v>
      </c>
      <c r="D56" s="104">
        <v>1960</v>
      </c>
      <c r="E56" s="127" t="s">
        <v>178</v>
      </c>
      <c r="F56" s="118">
        <v>0</v>
      </c>
    </row>
    <row r="57" spans="1:6" x14ac:dyDescent="0.3">
      <c r="A57" s="54">
        <v>1052</v>
      </c>
      <c r="B57" s="13" t="s">
        <v>180</v>
      </c>
      <c r="C57" s="61" t="s">
        <v>569</v>
      </c>
      <c r="D57" s="104">
        <v>1560</v>
      </c>
      <c r="E57" s="127" t="s">
        <v>181</v>
      </c>
      <c r="F57" s="116">
        <v>474526477</v>
      </c>
    </row>
    <row r="58" spans="1:6" x14ac:dyDescent="0.3">
      <c r="A58" s="54">
        <v>1053</v>
      </c>
      <c r="B58" s="13" t="s">
        <v>183</v>
      </c>
      <c r="C58" s="60" t="s">
        <v>570</v>
      </c>
      <c r="D58" s="104">
        <v>1800</v>
      </c>
      <c r="E58" s="127" t="s">
        <v>184</v>
      </c>
      <c r="F58" s="116">
        <v>474460880</v>
      </c>
    </row>
    <row r="59" spans="1:6" x14ac:dyDescent="0.3">
      <c r="A59" s="54">
        <v>1054</v>
      </c>
      <c r="B59" s="13" t="s">
        <v>186</v>
      </c>
      <c r="C59" s="61" t="s">
        <v>571</v>
      </c>
      <c r="D59" s="104">
        <v>1390</v>
      </c>
      <c r="E59" s="127" t="s">
        <v>187</v>
      </c>
      <c r="F59" s="116">
        <v>472261438</v>
      </c>
    </row>
    <row r="60" spans="1:6" x14ac:dyDescent="0.3">
      <c r="A60" s="54">
        <v>1055</v>
      </c>
      <c r="B60" s="13" t="s">
        <v>189</v>
      </c>
      <c r="C60" s="60" t="s">
        <v>572</v>
      </c>
      <c r="D60" s="104">
        <v>1120</v>
      </c>
      <c r="E60" s="127" t="s">
        <v>190</v>
      </c>
      <c r="F60" s="116">
        <v>478061408</v>
      </c>
    </row>
    <row r="61" spans="1:6" x14ac:dyDescent="0.3">
      <c r="A61" s="54">
        <v>1056</v>
      </c>
      <c r="B61" s="13" t="s">
        <v>192</v>
      </c>
      <c r="C61" s="61" t="s">
        <v>573</v>
      </c>
      <c r="D61" s="104">
        <v>1500</v>
      </c>
      <c r="E61" s="127" t="s">
        <v>193</v>
      </c>
      <c r="F61" s="116">
        <v>474345163</v>
      </c>
    </row>
    <row r="62" spans="1:6" x14ac:dyDescent="0.3">
      <c r="A62" s="54">
        <v>1057</v>
      </c>
      <c r="B62" s="13" t="s">
        <v>195</v>
      </c>
      <c r="C62" s="60" t="s">
        <v>574</v>
      </c>
      <c r="D62" s="104">
        <v>1630</v>
      </c>
      <c r="E62" s="127" t="s">
        <v>196</v>
      </c>
      <c r="F62" s="116">
        <v>450564139</v>
      </c>
    </row>
    <row r="63" spans="1:6" x14ac:dyDescent="0.3">
      <c r="A63" s="54">
        <v>1058</v>
      </c>
      <c r="B63" s="13" t="s">
        <v>198</v>
      </c>
      <c r="C63" s="61" t="s">
        <v>575</v>
      </c>
      <c r="D63" s="104">
        <v>1340</v>
      </c>
      <c r="E63" s="127" t="s">
        <v>199</v>
      </c>
      <c r="F63" s="116">
        <v>474308496</v>
      </c>
    </row>
    <row r="64" spans="1:6" x14ac:dyDescent="0.3">
      <c r="A64" s="54">
        <v>1059</v>
      </c>
      <c r="B64" s="13" t="s">
        <v>201</v>
      </c>
      <c r="C64" s="60" t="s">
        <v>576</v>
      </c>
      <c r="D64" s="104">
        <v>1120</v>
      </c>
      <c r="E64" s="127" t="s">
        <v>202</v>
      </c>
      <c r="F64" s="116">
        <v>472255136</v>
      </c>
    </row>
    <row r="65" spans="1:6" x14ac:dyDescent="0.3">
      <c r="A65" s="54">
        <v>1060</v>
      </c>
      <c r="B65" s="13" t="s">
        <v>204</v>
      </c>
      <c r="C65" s="61" t="s">
        <v>572</v>
      </c>
      <c r="D65" s="104">
        <v>1370</v>
      </c>
      <c r="E65" s="127" t="s">
        <v>205</v>
      </c>
      <c r="F65" s="116">
        <v>474258641</v>
      </c>
    </row>
    <row r="66" spans="1:6" x14ac:dyDescent="0.3">
      <c r="A66" s="54">
        <v>1061</v>
      </c>
      <c r="B66" s="13" t="s">
        <v>207</v>
      </c>
      <c r="C66" s="60" t="s">
        <v>577</v>
      </c>
      <c r="D66" s="104">
        <v>1360</v>
      </c>
      <c r="E66" s="127" t="s">
        <v>208</v>
      </c>
      <c r="F66" s="116">
        <v>478065591</v>
      </c>
    </row>
    <row r="67" spans="1:6" x14ac:dyDescent="0.3">
      <c r="A67" s="54">
        <v>1062</v>
      </c>
      <c r="B67" s="13" t="s">
        <v>210</v>
      </c>
      <c r="C67" s="61" t="s">
        <v>578</v>
      </c>
      <c r="D67" s="104">
        <v>1750</v>
      </c>
      <c r="E67" s="127" t="s">
        <v>211</v>
      </c>
      <c r="F67" s="116">
        <v>385213019</v>
      </c>
    </row>
    <row r="68" spans="1:6" x14ac:dyDescent="0.3">
      <c r="A68" s="54">
        <v>1063</v>
      </c>
      <c r="B68" s="13" t="s">
        <v>213</v>
      </c>
      <c r="C68" s="60" t="s">
        <v>579</v>
      </c>
      <c r="D68" s="104">
        <v>1290</v>
      </c>
      <c r="E68" s="127" t="s">
        <v>214</v>
      </c>
      <c r="F68" s="116">
        <v>385317035</v>
      </c>
    </row>
    <row r="69" spans="1:6" x14ac:dyDescent="0.3">
      <c r="A69" s="54">
        <v>1064</v>
      </c>
      <c r="B69" s="13" t="s">
        <v>216</v>
      </c>
      <c r="C69" s="61" t="s">
        <v>580</v>
      </c>
      <c r="D69" s="104">
        <v>1090</v>
      </c>
      <c r="E69" s="127" t="s">
        <v>217</v>
      </c>
      <c r="F69" s="116">
        <v>474062754</v>
      </c>
    </row>
    <row r="70" spans="1:6" x14ac:dyDescent="0.3">
      <c r="A70" s="54">
        <v>1065</v>
      </c>
      <c r="B70" s="13" t="s">
        <v>219</v>
      </c>
      <c r="C70" s="60" t="s">
        <v>572</v>
      </c>
      <c r="D70" s="104">
        <v>1480</v>
      </c>
      <c r="E70" s="127" t="s">
        <v>220</v>
      </c>
      <c r="F70" s="116">
        <v>474678780</v>
      </c>
    </row>
    <row r="71" spans="1:6" x14ac:dyDescent="0.3">
      <c r="A71" s="54">
        <v>1066</v>
      </c>
      <c r="B71" s="13" t="s">
        <v>222</v>
      </c>
      <c r="C71" s="61" t="s">
        <v>581</v>
      </c>
      <c r="D71" s="104">
        <v>1320</v>
      </c>
      <c r="E71" s="127" t="s">
        <v>223</v>
      </c>
      <c r="F71" s="116">
        <v>962358779</v>
      </c>
    </row>
    <row r="72" spans="1:6" x14ac:dyDescent="0.3">
      <c r="A72" s="54">
        <v>1067</v>
      </c>
      <c r="B72" s="13" t="s">
        <v>231</v>
      </c>
      <c r="C72" s="60" t="s">
        <v>541</v>
      </c>
      <c r="D72" s="104">
        <v>1170</v>
      </c>
      <c r="E72" s="127" t="s">
        <v>232</v>
      </c>
      <c r="F72" s="116">
        <v>450415798</v>
      </c>
    </row>
    <row r="73" spans="1:6" x14ac:dyDescent="0.3">
      <c r="A73" s="54">
        <v>1068</v>
      </c>
      <c r="B73" s="13" t="s">
        <v>234</v>
      </c>
      <c r="C73" s="61" t="s">
        <v>542</v>
      </c>
      <c r="D73" s="104">
        <v>1290</v>
      </c>
      <c r="E73" s="127" t="s">
        <v>235</v>
      </c>
      <c r="F73" s="116">
        <v>385315907</v>
      </c>
    </row>
    <row r="74" spans="1:6" x14ac:dyDescent="0.3">
      <c r="A74" s="57">
        <v>2001</v>
      </c>
      <c r="B74" s="22" t="s">
        <v>356</v>
      </c>
      <c r="C74" s="68"/>
      <c r="D74" s="108">
        <v>2400</v>
      </c>
      <c r="E74" s="131" t="s">
        <v>602</v>
      </c>
      <c r="F74" s="119">
        <v>323853085</v>
      </c>
    </row>
    <row r="75" spans="1:6" x14ac:dyDescent="0.3">
      <c r="A75" s="58" t="s">
        <v>358</v>
      </c>
      <c r="B75" s="22" t="s">
        <v>359</v>
      </c>
      <c r="C75" s="61" t="s">
        <v>528</v>
      </c>
      <c r="D75" s="108">
        <v>2200</v>
      </c>
      <c r="E75" s="131" t="s">
        <v>603</v>
      </c>
      <c r="F75" s="119">
        <v>323755577</v>
      </c>
    </row>
    <row r="76" spans="1:6" x14ac:dyDescent="0.3">
      <c r="A76" s="54">
        <v>2003</v>
      </c>
      <c r="B76" s="13" t="s">
        <v>363</v>
      </c>
      <c r="C76" s="60" t="s">
        <v>529</v>
      </c>
      <c r="D76" s="108">
        <v>2250</v>
      </c>
      <c r="E76" s="131" t="s">
        <v>604</v>
      </c>
      <c r="F76" s="120">
        <v>323200105</v>
      </c>
    </row>
    <row r="77" spans="1:6" x14ac:dyDescent="0.3">
      <c r="A77" s="54">
        <v>2004</v>
      </c>
      <c r="B77" s="13" t="s">
        <v>366</v>
      </c>
      <c r="C77" s="61" t="s">
        <v>530</v>
      </c>
      <c r="D77" s="108">
        <v>2300</v>
      </c>
      <c r="E77" s="131" t="s">
        <v>605</v>
      </c>
      <c r="F77" s="120">
        <v>323383290</v>
      </c>
    </row>
    <row r="78" spans="1:6" x14ac:dyDescent="0.3">
      <c r="A78" s="54">
        <v>2005</v>
      </c>
      <c r="B78" s="13" t="s">
        <v>369</v>
      </c>
      <c r="C78" s="60" t="s">
        <v>531</v>
      </c>
      <c r="D78" s="108">
        <v>2120</v>
      </c>
      <c r="E78" s="131" t="s">
        <v>606</v>
      </c>
      <c r="F78" s="120">
        <v>323604591</v>
      </c>
    </row>
    <row r="79" spans="1:6" x14ac:dyDescent="0.3">
      <c r="A79" s="54">
        <v>2006</v>
      </c>
      <c r="B79" s="13" t="s">
        <v>372</v>
      </c>
      <c r="C79" s="61" t="s">
        <v>532</v>
      </c>
      <c r="D79" s="108">
        <v>2500</v>
      </c>
      <c r="E79" s="131" t="s">
        <v>607</v>
      </c>
      <c r="F79" s="120">
        <v>323588676</v>
      </c>
    </row>
    <row r="80" spans="1:6" x14ac:dyDescent="0.3">
      <c r="A80" s="54">
        <v>2007</v>
      </c>
      <c r="B80" s="13" t="s">
        <v>375</v>
      </c>
      <c r="C80" s="60" t="s">
        <v>533</v>
      </c>
      <c r="D80" s="108">
        <v>2001</v>
      </c>
      <c r="E80" s="131" t="s">
        <v>608</v>
      </c>
      <c r="F80" s="120">
        <v>323228670</v>
      </c>
    </row>
    <row r="81" spans="1:6" x14ac:dyDescent="0.3">
      <c r="A81" s="54">
        <v>2008</v>
      </c>
      <c r="B81" s="13" t="s">
        <v>378</v>
      </c>
      <c r="C81" s="61" t="s">
        <v>534</v>
      </c>
      <c r="D81" s="108">
        <v>2200</v>
      </c>
      <c r="E81" s="131" t="s">
        <v>603</v>
      </c>
      <c r="F81" s="120">
        <v>323743310</v>
      </c>
    </row>
    <row r="82" spans="1:6" x14ac:dyDescent="0.3">
      <c r="A82" s="54">
        <v>2009</v>
      </c>
      <c r="B82" s="13" t="s">
        <v>381</v>
      </c>
      <c r="C82" s="60" t="s">
        <v>535</v>
      </c>
      <c r="D82" s="108">
        <v>2860</v>
      </c>
      <c r="E82" s="131" t="s">
        <v>609</v>
      </c>
      <c r="F82" s="120">
        <v>323247864</v>
      </c>
    </row>
    <row r="83" spans="1:6" x14ac:dyDescent="0.3">
      <c r="A83" s="54">
        <v>2010</v>
      </c>
      <c r="B83" s="13" t="s">
        <v>384</v>
      </c>
      <c r="C83" s="61" t="s">
        <v>536</v>
      </c>
      <c r="D83" s="108">
        <v>2700</v>
      </c>
      <c r="E83" s="131" t="s">
        <v>610</v>
      </c>
      <c r="F83" s="120">
        <v>323372526</v>
      </c>
    </row>
    <row r="84" spans="1:6" x14ac:dyDescent="0.3">
      <c r="A84" s="54">
        <v>2011</v>
      </c>
      <c r="B84" s="13" t="s">
        <v>387</v>
      </c>
      <c r="C84" s="60" t="s">
        <v>537</v>
      </c>
      <c r="D84" s="108">
        <v>2603</v>
      </c>
      <c r="E84" s="131" t="s">
        <v>611</v>
      </c>
      <c r="F84" s="120">
        <v>323764820</v>
      </c>
    </row>
    <row r="85" spans="1:6" x14ac:dyDescent="0.3">
      <c r="A85" s="54">
        <v>2012</v>
      </c>
      <c r="B85" s="13" t="s">
        <v>390</v>
      </c>
      <c r="C85" s="61" t="s">
        <v>538</v>
      </c>
      <c r="D85" s="108">
        <v>2200</v>
      </c>
      <c r="E85" s="131" t="s">
        <v>603</v>
      </c>
      <c r="F85" s="120">
        <v>323731175</v>
      </c>
    </row>
    <row r="86" spans="1:6" x14ac:dyDescent="0.3">
      <c r="A86" s="54">
        <v>2013</v>
      </c>
      <c r="B86" s="13" t="s">
        <v>393</v>
      </c>
      <c r="C86" s="60" t="s">
        <v>539</v>
      </c>
      <c r="D86" s="108">
        <v>2320</v>
      </c>
      <c r="E86" s="131" t="s">
        <v>612</v>
      </c>
      <c r="F86" s="120">
        <v>323809423</v>
      </c>
    </row>
    <row r="87" spans="1:6" x14ac:dyDescent="0.3">
      <c r="A87" s="54">
        <v>2014</v>
      </c>
      <c r="B87" s="13" t="s">
        <v>396</v>
      </c>
      <c r="C87" s="61" t="s">
        <v>540</v>
      </c>
      <c r="D87" s="108">
        <v>2300</v>
      </c>
      <c r="E87" s="131" t="s">
        <v>605</v>
      </c>
      <c r="F87" s="120">
        <v>323385500</v>
      </c>
    </row>
    <row r="88" spans="1:6" x14ac:dyDescent="0.3">
      <c r="A88" s="54">
        <v>2015</v>
      </c>
      <c r="B88" s="13" t="s">
        <v>405</v>
      </c>
      <c r="C88" s="60" t="s">
        <v>500</v>
      </c>
      <c r="D88" s="104">
        <v>2500</v>
      </c>
      <c r="E88" s="127" t="s">
        <v>406</v>
      </c>
      <c r="F88" s="116">
        <v>323588282</v>
      </c>
    </row>
    <row r="89" spans="1:6" x14ac:dyDescent="0.3">
      <c r="A89" s="54">
        <v>2016</v>
      </c>
      <c r="B89" s="13" t="s">
        <v>408</v>
      </c>
      <c r="C89" s="61" t="s">
        <v>501</v>
      </c>
      <c r="D89" s="104">
        <v>2100</v>
      </c>
      <c r="E89" s="127" t="s">
        <v>409</v>
      </c>
      <c r="F89" s="116">
        <v>621011942</v>
      </c>
    </row>
    <row r="90" spans="1:6" x14ac:dyDescent="0.3">
      <c r="A90" s="54">
        <v>2017</v>
      </c>
      <c r="B90" s="13" t="s">
        <v>411</v>
      </c>
      <c r="C90" s="60" t="s">
        <v>502</v>
      </c>
      <c r="D90" s="104">
        <v>2120</v>
      </c>
      <c r="E90" s="127" t="s">
        <v>412</v>
      </c>
      <c r="F90" s="116">
        <v>323515555</v>
      </c>
    </row>
    <row r="91" spans="1:6" x14ac:dyDescent="0.3">
      <c r="A91" s="134">
        <v>2018</v>
      </c>
      <c r="B91" s="66" t="s">
        <v>414</v>
      </c>
      <c r="C91" s="61" t="s">
        <v>503</v>
      </c>
      <c r="D91" s="107">
        <v>2250</v>
      </c>
      <c r="E91" s="130" t="s">
        <v>415</v>
      </c>
      <c r="F91" s="121">
        <v>323205677</v>
      </c>
    </row>
    <row r="92" spans="1:6" x14ac:dyDescent="0.3">
      <c r="A92" s="53">
        <v>2019</v>
      </c>
      <c r="B92" s="8" t="s">
        <v>417</v>
      </c>
      <c r="C92" s="60" t="s">
        <v>504</v>
      </c>
      <c r="D92" s="103">
        <v>2009</v>
      </c>
      <c r="E92" s="126" t="s">
        <v>418</v>
      </c>
      <c r="F92" s="115">
        <v>323596342</v>
      </c>
    </row>
    <row r="93" spans="1:6" x14ac:dyDescent="0.3">
      <c r="A93" s="54">
        <v>2020</v>
      </c>
      <c r="B93" s="13" t="s">
        <v>420</v>
      </c>
      <c r="C93" s="60" t="s">
        <v>505</v>
      </c>
      <c r="D93" s="104">
        <v>2550</v>
      </c>
      <c r="E93" s="127" t="s">
        <v>421</v>
      </c>
      <c r="F93" s="116">
        <v>323913200</v>
      </c>
    </row>
    <row r="94" spans="1:6" x14ac:dyDescent="0.3">
      <c r="A94" s="54">
        <v>2021</v>
      </c>
      <c r="B94" s="13" t="s">
        <v>423</v>
      </c>
      <c r="C94" s="61" t="s">
        <v>506</v>
      </c>
      <c r="D94" s="104">
        <v>2580</v>
      </c>
      <c r="E94" s="127" t="s">
        <v>424</v>
      </c>
      <c r="F94" s="116">
        <v>323974958</v>
      </c>
    </row>
    <row r="95" spans="1:6" x14ac:dyDescent="0.3">
      <c r="A95" s="57">
        <v>2022</v>
      </c>
      <c r="B95" s="22" t="s">
        <v>426</v>
      </c>
      <c r="C95" s="68"/>
      <c r="D95" s="106">
        <v>2590</v>
      </c>
      <c r="E95" s="129" t="s">
        <v>427</v>
      </c>
      <c r="F95" s="117">
        <v>323688340</v>
      </c>
    </row>
    <row r="96" spans="1:6" x14ac:dyDescent="0.3">
      <c r="A96" s="58" t="s">
        <v>428</v>
      </c>
      <c r="B96" s="22" t="s">
        <v>429</v>
      </c>
      <c r="C96" s="61" t="s">
        <v>507</v>
      </c>
      <c r="D96" s="106" t="s">
        <v>430</v>
      </c>
      <c r="E96" s="129" t="s">
        <v>431</v>
      </c>
      <c r="F96" s="117">
        <v>323207850</v>
      </c>
    </row>
    <row r="97" spans="1:6" x14ac:dyDescent="0.3">
      <c r="A97" s="54">
        <v>2024</v>
      </c>
      <c r="B97" s="13" t="s">
        <v>438</v>
      </c>
      <c r="C97" s="60" t="s">
        <v>508</v>
      </c>
      <c r="D97" s="104">
        <v>2400</v>
      </c>
      <c r="E97" s="127" t="s">
        <v>439</v>
      </c>
      <c r="F97" s="116">
        <v>323690306</v>
      </c>
    </row>
    <row r="98" spans="1:6" x14ac:dyDescent="0.3">
      <c r="A98" s="54">
        <v>2025</v>
      </c>
      <c r="B98" s="13" t="s">
        <v>441</v>
      </c>
      <c r="C98" s="61" t="s">
        <v>509</v>
      </c>
      <c r="D98" s="104">
        <v>2800</v>
      </c>
      <c r="E98" s="127" t="s">
        <v>442</v>
      </c>
      <c r="F98" s="116">
        <v>323397681</v>
      </c>
    </row>
    <row r="99" spans="1:6" x14ac:dyDescent="0.3">
      <c r="A99" s="54">
        <v>2026</v>
      </c>
      <c r="B99" s="13" t="s">
        <v>444</v>
      </c>
      <c r="C99" s="60" t="s">
        <v>510</v>
      </c>
      <c r="D99" s="104">
        <v>2400</v>
      </c>
      <c r="E99" s="127" t="s">
        <v>445</v>
      </c>
      <c r="F99" s="118">
        <v>0</v>
      </c>
    </row>
    <row r="100" spans="1:6" x14ac:dyDescent="0.3">
      <c r="A100" s="54">
        <v>2027</v>
      </c>
      <c r="B100" s="13" t="s">
        <v>447</v>
      </c>
      <c r="C100" s="61" t="s">
        <v>511</v>
      </c>
      <c r="D100" s="104">
        <v>2400</v>
      </c>
      <c r="E100" s="127" t="s">
        <v>448</v>
      </c>
      <c r="F100" s="116">
        <v>323690243</v>
      </c>
    </row>
    <row r="101" spans="1:6" x14ac:dyDescent="0.3">
      <c r="A101" s="54">
        <v>2028</v>
      </c>
      <c r="B101" s="13" t="s">
        <v>450</v>
      </c>
      <c r="C101" s="60" t="s">
        <v>512</v>
      </c>
      <c r="D101" s="104">
        <v>2200</v>
      </c>
      <c r="E101" s="127" t="s">
        <v>451</v>
      </c>
      <c r="F101" s="116">
        <v>323744293</v>
      </c>
    </row>
    <row r="102" spans="1:6" x14ac:dyDescent="0.3">
      <c r="A102" s="54">
        <v>2029</v>
      </c>
      <c r="B102" s="13" t="s">
        <v>453</v>
      </c>
      <c r="C102" s="61" t="s">
        <v>513</v>
      </c>
      <c r="D102" s="104">
        <v>2200</v>
      </c>
      <c r="E102" s="127" t="s">
        <v>418</v>
      </c>
      <c r="F102" s="116">
        <v>323596342</v>
      </c>
    </row>
    <row r="103" spans="1:6" x14ac:dyDescent="0.3">
      <c r="A103" s="54">
        <v>2030</v>
      </c>
      <c r="B103" s="13" t="s">
        <v>456</v>
      </c>
      <c r="C103" s="60" t="s">
        <v>514</v>
      </c>
      <c r="D103" s="104">
        <v>2100</v>
      </c>
      <c r="E103" s="127" t="s">
        <v>409</v>
      </c>
      <c r="F103" s="116">
        <v>323640308</v>
      </c>
    </row>
    <row r="104" spans="1:6" x14ac:dyDescent="0.3">
      <c r="A104" s="54">
        <v>2031</v>
      </c>
      <c r="B104" s="13" t="s">
        <v>459</v>
      </c>
      <c r="C104" s="61" t="s">
        <v>515</v>
      </c>
      <c r="D104" s="104">
        <v>2410</v>
      </c>
      <c r="E104" s="127" t="s">
        <v>460</v>
      </c>
      <c r="F104" s="116">
        <v>323387720</v>
      </c>
    </row>
    <row r="105" spans="1:6" x14ac:dyDescent="0.3">
      <c r="A105" s="54">
        <v>2032</v>
      </c>
      <c r="B105" s="13" t="s">
        <v>462</v>
      </c>
      <c r="C105" s="60" t="s">
        <v>516</v>
      </c>
      <c r="D105" s="104">
        <v>2830</v>
      </c>
      <c r="E105" s="127" t="s">
        <v>463</v>
      </c>
      <c r="F105" s="116">
        <v>323987724</v>
      </c>
    </row>
    <row r="106" spans="1:6" x14ac:dyDescent="0.3">
      <c r="A106" s="54">
        <v>2033</v>
      </c>
      <c r="B106" s="13" t="s">
        <v>465</v>
      </c>
      <c r="C106" s="61" t="s">
        <v>517</v>
      </c>
      <c r="D106" s="104">
        <v>2100</v>
      </c>
      <c r="E106" s="127" t="s">
        <v>466</v>
      </c>
      <c r="F106" s="116">
        <v>323676073</v>
      </c>
    </row>
    <row r="107" spans="1:6" x14ac:dyDescent="0.3">
      <c r="A107" s="54">
        <v>2034</v>
      </c>
      <c r="B107" s="13" t="s">
        <v>468</v>
      </c>
      <c r="C107" s="60" t="s">
        <v>507</v>
      </c>
      <c r="D107" s="104">
        <v>2230</v>
      </c>
      <c r="E107" s="127" t="s">
        <v>469</v>
      </c>
      <c r="F107" s="116">
        <v>323093892</v>
      </c>
    </row>
    <row r="108" spans="1:6" x14ac:dyDescent="0.3">
      <c r="A108" s="54">
        <v>2035</v>
      </c>
      <c r="B108" s="13" t="s">
        <v>471</v>
      </c>
      <c r="C108" s="61" t="s">
        <v>518</v>
      </c>
      <c r="D108" s="104">
        <v>2300</v>
      </c>
      <c r="E108" s="127" t="s">
        <v>472</v>
      </c>
      <c r="F108" s="116">
        <v>323398215</v>
      </c>
    </row>
    <row r="109" spans="1:6" x14ac:dyDescent="0.3">
      <c r="A109" s="54">
        <v>2036</v>
      </c>
      <c r="B109" s="13" t="s">
        <v>474</v>
      </c>
      <c r="C109" s="60" t="s">
        <v>519</v>
      </c>
      <c r="D109" s="104">
        <v>2100</v>
      </c>
      <c r="E109" s="127" t="s">
        <v>475</v>
      </c>
      <c r="F109" s="116">
        <v>323626943</v>
      </c>
    </row>
    <row r="110" spans="1:6" x14ac:dyDescent="0.3">
      <c r="A110" s="55" t="s">
        <v>237</v>
      </c>
      <c r="B110" s="13" t="s">
        <v>238</v>
      </c>
      <c r="C110" s="61" t="s">
        <v>543</v>
      </c>
      <c r="D110" s="104">
        <v>1004</v>
      </c>
      <c r="E110" s="127" t="s">
        <v>239</v>
      </c>
      <c r="F110" s="116">
        <v>474234568</v>
      </c>
    </row>
    <row r="111" spans="1:6" x14ac:dyDescent="0.3">
      <c r="A111" s="55" t="s">
        <v>241</v>
      </c>
      <c r="B111" s="13" t="s">
        <v>242</v>
      </c>
      <c r="C111" s="60" t="s">
        <v>544</v>
      </c>
      <c r="D111" s="104">
        <v>1500</v>
      </c>
      <c r="E111" s="127" t="s">
        <v>10</v>
      </c>
      <c r="F111" s="116">
        <v>474381517</v>
      </c>
    </row>
    <row r="112" spans="1:6" x14ac:dyDescent="0.3">
      <c r="A112" s="55" t="s">
        <v>245</v>
      </c>
      <c r="B112" s="13" t="s">
        <v>246</v>
      </c>
      <c r="C112" s="61" t="s">
        <v>545</v>
      </c>
      <c r="D112" s="104">
        <v>1210</v>
      </c>
      <c r="E112" s="127" t="s">
        <v>247</v>
      </c>
      <c r="F112" s="116">
        <v>450409061</v>
      </c>
    </row>
    <row r="113" spans="1:6" x14ac:dyDescent="0.3">
      <c r="A113" s="55" t="s">
        <v>249</v>
      </c>
      <c r="B113" s="13" t="s">
        <v>250</v>
      </c>
      <c r="C113" s="60" t="s">
        <v>546</v>
      </c>
      <c r="D113" s="104">
        <v>1300</v>
      </c>
      <c r="E113" s="127" t="s">
        <v>26</v>
      </c>
      <c r="F113" s="116">
        <v>479422593</v>
      </c>
    </row>
    <row r="114" spans="1:6" x14ac:dyDescent="0.3">
      <c r="A114" s="55" t="s">
        <v>253</v>
      </c>
      <c r="B114" s="13" t="s">
        <v>254</v>
      </c>
      <c r="C114" s="61" t="s">
        <v>547</v>
      </c>
      <c r="D114" s="104">
        <v>1150</v>
      </c>
      <c r="E114" s="127" t="s">
        <v>47</v>
      </c>
      <c r="F114" s="116">
        <v>474959136</v>
      </c>
    </row>
    <row r="115" spans="1:6" x14ac:dyDescent="0.3">
      <c r="A115" s="55" t="s">
        <v>257</v>
      </c>
      <c r="B115" s="52" t="s">
        <v>258</v>
      </c>
      <c r="C115" s="60" t="s">
        <v>548</v>
      </c>
      <c r="D115" s="104">
        <v>1600</v>
      </c>
      <c r="E115" s="127" t="s">
        <v>259</v>
      </c>
      <c r="F115" s="116">
        <v>474002337</v>
      </c>
    </row>
    <row r="116" spans="1:6" x14ac:dyDescent="0.3">
      <c r="A116" s="55" t="s">
        <v>261</v>
      </c>
      <c r="B116" s="13" t="s">
        <v>262</v>
      </c>
      <c r="C116" s="61" t="s">
        <v>549</v>
      </c>
      <c r="D116" s="104">
        <v>1280</v>
      </c>
      <c r="E116" s="127" t="s">
        <v>263</v>
      </c>
      <c r="F116" s="116">
        <v>632690510</v>
      </c>
    </row>
    <row r="117" spans="1:6" x14ac:dyDescent="0.3">
      <c r="A117" s="55" t="s">
        <v>265</v>
      </c>
      <c r="B117" s="13" t="s">
        <v>266</v>
      </c>
      <c r="C117" s="60" t="s">
        <v>550</v>
      </c>
      <c r="D117" s="104">
        <v>1960</v>
      </c>
      <c r="E117" s="127" t="s">
        <v>178</v>
      </c>
      <c r="F117" s="116">
        <v>661665792</v>
      </c>
    </row>
    <row r="118" spans="1:6" x14ac:dyDescent="0.3">
      <c r="A118" s="55" t="s">
        <v>269</v>
      </c>
      <c r="B118" s="13" t="s">
        <v>270</v>
      </c>
      <c r="C118" s="61" t="s">
        <v>551</v>
      </c>
      <c r="D118" s="104">
        <v>1100</v>
      </c>
      <c r="E118" s="127" t="s">
        <v>271</v>
      </c>
      <c r="F118" s="116">
        <v>474739602</v>
      </c>
    </row>
    <row r="119" spans="1:6" x14ac:dyDescent="0.3">
      <c r="A119" s="55" t="s">
        <v>273</v>
      </c>
      <c r="B119" s="13" t="s">
        <v>274</v>
      </c>
      <c r="C119" s="60" t="s">
        <v>552</v>
      </c>
      <c r="D119" s="104">
        <v>1710</v>
      </c>
      <c r="E119" s="127" t="s">
        <v>35</v>
      </c>
      <c r="F119" s="116">
        <v>450412034</v>
      </c>
    </row>
    <row r="120" spans="1:6" x14ac:dyDescent="0.3">
      <c r="A120" s="55" t="s">
        <v>277</v>
      </c>
      <c r="B120" s="13" t="s">
        <v>278</v>
      </c>
      <c r="C120" s="61" t="s">
        <v>553</v>
      </c>
      <c r="D120" s="104">
        <v>1630</v>
      </c>
      <c r="E120" s="127" t="s">
        <v>279</v>
      </c>
      <c r="F120" s="116">
        <v>661795115</v>
      </c>
    </row>
    <row r="121" spans="1:6" x14ac:dyDescent="0.3">
      <c r="A121" s="55" t="s">
        <v>281</v>
      </c>
      <c r="B121" s="13" t="s">
        <v>282</v>
      </c>
      <c r="C121" s="60" t="s">
        <v>554</v>
      </c>
      <c r="D121" s="104">
        <v>1710</v>
      </c>
      <c r="E121" s="127" t="s">
        <v>35</v>
      </c>
      <c r="F121" s="116">
        <v>450419087</v>
      </c>
    </row>
    <row r="122" spans="1:6" x14ac:dyDescent="0.3">
      <c r="A122" s="55" t="s">
        <v>285</v>
      </c>
      <c r="B122" s="13" t="s">
        <v>286</v>
      </c>
      <c r="C122" s="61" t="s">
        <v>555</v>
      </c>
      <c r="D122" s="104">
        <v>1170</v>
      </c>
      <c r="E122" s="127" t="s">
        <v>287</v>
      </c>
      <c r="F122" s="116">
        <v>676762621</v>
      </c>
    </row>
    <row r="123" spans="1:6" x14ac:dyDescent="0.3">
      <c r="A123" s="55" t="s">
        <v>289</v>
      </c>
      <c r="B123" s="13" t="s">
        <v>290</v>
      </c>
      <c r="C123" s="60" t="s">
        <v>556</v>
      </c>
      <c r="D123" s="104">
        <v>1000</v>
      </c>
      <c r="E123" s="127" t="s">
        <v>29</v>
      </c>
      <c r="F123" s="116">
        <v>677259326</v>
      </c>
    </row>
    <row r="124" spans="1:6" x14ac:dyDescent="0.3">
      <c r="A124" s="55" t="s">
        <v>293</v>
      </c>
      <c r="B124" s="13" t="s">
        <v>294</v>
      </c>
      <c r="C124" s="61" t="s">
        <v>557</v>
      </c>
      <c r="D124" s="104">
        <v>1570</v>
      </c>
      <c r="E124" s="127" t="s">
        <v>295</v>
      </c>
      <c r="F124" s="116">
        <v>385301663</v>
      </c>
    </row>
    <row r="125" spans="1:6" x14ac:dyDescent="0.3">
      <c r="A125" s="55" t="s">
        <v>297</v>
      </c>
      <c r="B125" s="13" t="s">
        <v>298</v>
      </c>
      <c r="C125" s="60" t="s">
        <v>558</v>
      </c>
      <c r="D125" s="104">
        <v>1300</v>
      </c>
      <c r="E125" s="127" t="s">
        <v>299</v>
      </c>
      <c r="F125" s="116">
        <v>479872527</v>
      </c>
    </row>
    <row r="126" spans="1:6" x14ac:dyDescent="0.3">
      <c r="A126" s="55" t="s">
        <v>301</v>
      </c>
      <c r="B126" s="13" t="s">
        <v>302</v>
      </c>
      <c r="C126" s="61" t="s">
        <v>559</v>
      </c>
      <c r="D126" s="104">
        <v>1300</v>
      </c>
      <c r="E126" s="127" t="s">
        <v>26</v>
      </c>
      <c r="F126" s="116">
        <v>479421485</v>
      </c>
    </row>
    <row r="127" spans="1:6" x14ac:dyDescent="0.3">
      <c r="A127" s="55" t="s">
        <v>305</v>
      </c>
      <c r="B127" s="13" t="s">
        <v>306</v>
      </c>
      <c r="C127" s="60" t="s">
        <v>560</v>
      </c>
      <c r="D127" s="104">
        <v>1190</v>
      </c>
      <c r="E127" s="127" t="s">
        <v>307</v>
      </c>
      <c r="F127" s="116">
        <v>631897835</v>
      </c>
    </row>
    <row r="128" spans="1:6" x14ac:dyDescent="0.3">
      <c r="A128" s="55" t="s">
        <v>309</v>
      </c>
      <c r="B128" s="13" t="s">
        <v>310</v>
      </c>
      <c r="C128" s="61" t="s">
        <v>561</v>
      </c>
      <c r="D128" s="104">
        <v>1300</v>
      </c>
      <c r="E128" s="127" t="s">
        <v>311</v>
      </c>
      <c r="F128" s="116">
        <v>616802154</v>
      </c>
    </row>
    <row r="129" spans="1:6" x14ac:dyDescent="0.3">
      <c r="A129" s="55" t="s">
        <v>313</v>
      </c>
      <c r="B129" s="13" t="s">
        <v>314</v>
      </c>
      <c r="C129" s="60" t="s">
        <v>562</v>
      </c>
      <c r="D129" s="104">
        <v>1800</v>
      </c>
      <c r="E129" s="127" t="s">
        <v>315</v>
      </c>
      <c r="F129" s="116">
        <v>474356612</v>
      </c>
    </row>
    <row r="130" spans="1:6" x14ac:dyDescent="0.3">
      <c r="A130" s="55" t="s">
        <v>323</v>
      </c>
      <c r="B130" s="13" t="s">
        <v>324</v>
      </c>
      <c r="C130" s="61" t="s">
        <v>520</v>
      </c>
      <c r="D130" s="109">
        <v>1710</v>
      </c>
      <c r="E130" s="124" t="s">
        <v>613</v>
      </c>
      <c r="F130" s="120">
        <v>616544792</v>
      </c>
    </row>
    <row r="131" spans="1:6" x14ac:dyDescent="0.3">
      <c r="A131" s="55" t="s">
        <v>327</v>
      </c>
      <c r="B131" s="13" t="s">
        <v>328</v>
      </c>
      <c r="C131" s="60" t="s">
        <v>521</v>
      </c>
      <c r="D131" s="109">
        <v>1110</v>
      </c>
      <c r="E131" s="124" t="s">
        <v>614</v>
      </c>
      <c r="F131" s="120">
        <v>474400300</v>
      </c>
    </row>
    <row r="132" spans="1:6" x14ac:dyDescent="0.3">
      <c r="A132" s="55" t="s">
        <v>331</v>
      </c>
      <c r="B132" s="13" t="s">
        <v>332</v>
      </c>
      <c r="C132" s="61" t="s">
        <v>522</v>
      </c>
      <c r="D132" s="109">
        <v>1200</v>
      </c>
      <c r="E132" s="124" t="s">
        <v>615</v>
      </c>
      <c r="F132" s="120">
        <v>450486795</v>
      </c>
    </row>
    <row r="133" spans="1:6" x14ac:dyDescent="0.3">
      <c r="A133" s="55" t="s">
        <v>335</v>
      </c>
      <c r="B133" s="13" t="s">
        <v>336</v>
      </c>
      <c r="C133" s="60" t="s">
        <v>523</v>
      </c>
      <c r="D133" s="109">
        <v>1340</v>
      </c>
      <c r="E133" s="124" t="s">
        <v>616</v>
      </c>
      <c r="F133" s="120">
        <v>474309873</v>
      </c>
    </row>
    <row r="134" spans="1:6" x14ac:dyDescent="0.3">
      <c r="A134" s="135" t="s">
        <v>339</v>
      </c>
      <c r="B134" s="66" t="s">
        <v>340</v>
      </c>
      <c r="C134" s="61" t="s">
        <v>524</v>
      </c>
      <c r="D134" s="109">
        <v>1280</v>
      </c>
      <c r="E134" s="124" t="s">
        <v>617</v>
      </c>
      <c r="F134" s="122">
        <v>41218074061</v>
      </c>
    </row>
    <row r="135" spans="1:6" x14ac:dyDescent="0.3">
      <c r="A135" s="136" t="s">
        <v>344</v>
      </c>
      <c r="B135" s="8" t="s">
        <v>345</v>
      </c>
      <c r="C135" s="60" t="s">
        <v>525</v>
      </c>
      <c r="D135" s="109">
        <v>1700</v>
      </c>
      <c r="E135" s="124" t="s">
        <v>618</v>
      </c>
      <c r="F135" s="123">
        <v>613095259</v>
      </c>
    </row>
    <row r="136" spans="1:6" x14ac:dyDescent="0.3">
      <c r="A136" s="55" t="s">
        <v>348</v>
      </c>
      <c r="B136" s="13" t="s">
        <v>349</v>
      </c>
      <c r="C136" s="61" t="s">
        <v>526</v>
      </c>
      <c r="D136" s="109">
        <v>1170</v>
      </c>
      <c r="E136" s="124" t="s">
        <v>619</v>
      </c>
      <c r="F136" s="120">
        <v>980502004</v>
      </c>
    </row>
    <row r="137" spans="1:6" x14ac:dyDescent="0.3">
      <c r="A137" s="55" t="s">
        <v>352</v>
      </c>
      <c r="B137" s="13" t="s">
        <v>353</v>
      </c>
      <c r="C137" s="60" t="s">
        <v>527</v>
      </c>
      <c r="D137" s="109">
        <v>1210</v>
      </c>
      <c r="E137" s="124" t="s">
        <v>620</v>
      </c>
      <c r="F137" s="120">
        <v>457281940</v>
      </c>
    </row>
  </sheetData>
  <sortState ref="A6:J264">
    <sortCondition ref="A6:A264"/>
  </sortState>
  <hyperlinks>
    <hyperlink ref="B113" r:id="rId1"/>
  </hyperlinks>
  <pageMargins left="1.25" right="1.25" top="1" bottom="0.74583333333333302" header="0.25" footer="0.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4"/>
  <sheetViews>
    <sheetView topLeftCell="A121" workbookViewId="0">
      <selection activeCell="A6" sqref="A6:J264"/>
    </sheetView>
  </sheetViews>
  <sheetFormatPr baseColWidth="10" defaultRowHeight="14.4" x14ac:dyDescent="0.3"/>
  <cols>
    <col min="1" max="1" width="27.6640625" bestFit="1" customWidth="1"/>
    <col min="2" max="3" width="44.44140625" customWidth="1"/>
    <col min="4" max="4" width="9" customWidth="1"/>
    <col min="5" max="5" width="27" customWidth="1"/>
    <col min="6" max="6" width="14.5546875" customWidth="1"/>
  </cols>
  <sheetData>
    <row r="1" spans="1:6" ht="22.8" x14ac:dyDescent="0.3">
      <c r="A1" s="1" t="s">
        <v>0</v>
      </c>
    </row>
    <row r="4" spans="1:6" x14ac:dyDescent="0.3">
      <c r="A4" s="2" t="s">
        <v>1</v>
      </c>
    </row>
    <row r="5" spans="1:6" ht="31.2" customHeight="1" x14ac:dyDescent="0.3">
      <c r="A5" s="3" t="s">
        <v>2</v>
      </c>
      <c r="B5" s="4" t="s">
        <v>3</v>
      </c>
      <c r="C5" s="59"/>
      <c r="D5" s="5"/>
      <c r="E5" s="6" t="s">
        <v>4</v>
      </c>
      <c r="F5" s="3" t="s">
        <v>5</v>
      </c>
    </row>
    <row r="6" spans="1:6" ht="14.4" customHeight="1" x14ac:dyDescent="0.3">
      <c r="A6" s="7">
        <v>1001</v>
      </c>
      <c r="B6" s="8" t="s">
        <v>6</v>
      </c>
      <c r="C6" s="60" t="s">
        <v>481</v>
      </c>
      <c r="D6" s="9">
        <v>1001</v>
      </c>
      <c r="E6" s="10" t="s">
        <v>7</v>
      </c>
      <c r="F6" s="11">
        <v>474452206</v>
      </c>
    </row>
    <row r="7" spans="1:6" ht="12.75" customHeight="1" x14ac:dyDescent="0.3">
      <c r="A7" s="17">
        <v>1002</v>
      </c>
      <c r="B7" s="13" t="s">
        <v>9</v>
      </c>
      <c r="C7" s="61" t="s">
        <v>482</v>
      </c>
      <c r="D7" s="18">
        <v>1500</v>
      </c>
      <c r="E7" s="19" t="s">
        <v>10</v>
      </c>
      <c r="F7" s="16">
        <v>474383731</v>
      </c>
    </row>
    <row r="8" spans="1:6" ht="12.75" customHeight="1" x14ac:dyDescent="0.3">
      <c r="A8" s="17">
        <v>1003</v>
      </c>
      <c r="B8" s="13" t="s">
        <v>12</v>
      </c>
      <c r="C8" s="60" t="s">
        <v>483</v>
      </c>
      <c r="D8" s="18">
        <v>1800</v>
      </c>
      <c r="E8" s="19" t="s">
        <v>13</v>
      </c>
      <c r="F8" s="16">
        <v>474618988</v>
      </c>
    </row>
    <row r="9" spans="1:6" ht="12.75" customHeight="1" x14ac:dyDescent="0.3">
      <c r="A9" s="17">
        <v>1004</v>
      </c>
      <c r="B9" s="13" t="s">
        <v>15</v>
      </c>
      <c r="C9" s="61" t="s">
        <v>479</v>
      </c>
      <c r="D9" s="18">
        <v>1202</v>
      </c>
      <c r="E9" s="19" t="s">
        <v>16</v>
      </c>
      <c r="F9" s="16">
        <v>450566089</v>
      </c>
    </row>
    <row r="10" spans="1:6" ht="12.75" customHeight="1" x14ac:dyDescent="0.3">
      <c r="A10" s="21">
        <v>1005</v>
      </c>
      <c r="B10" s="22" t="s">
        <v>17</v>
      </c>
      <c r="C10" s="68"/>
      <c r="D10" s="14"/>
      <c r="E10" s="15"/>
      <c r="F10" s="12"/>
    </row>
    <row r="11" spans="1:6" ht="12.75" customHeight="1" x14ac:dyDescent="0.3">
      <c r="A11" s="23" t="s">
        <v>18</v>
      </c>
      <c r="B11" s="22" t="s">
        <v>19</v>
      </c>
      <c r="C11" s="62"/>
      <c r="D11" s="24" t="s">
        <v>20</v>
      </c>
      <c r="E11" s="25" t="s">
        <v>16</v>
      </c>
      <c r="F11" s="22" t="s">
        <v>22</v>
      </c>
    </row>
    <row r="12" spans="1:6" ht="12.75" customHeight="1" x14ac:dyDescent="0.3">
      <c r="A12" s="17">
        <v>1007</v>
      </c>
      <c r="B12" s="13"/>
      <c r="C12" s="60"/>
      <c r="D12" s="18">
        <v>1190</v>
      </c>
      <c r="E12" s="19" t="s">
        <v>23</v>
      </c>
      <c r="F12" s="16">
        <v>385303088</v>
      </c>
    </row>
    <row r="13" spans="1:6" ht="12.75" customHeight="1" x14ac:dyDescent="0.3">
      <c r="A13" s="17">
        <v>1008</v>
      </c>
      <c r="B13" s="13" t="s">
        <v>25</v>
      </c>
      <c r="C13" s="61" t="s">
        <v>485</v>
      </c>
      <c r="D13" s="18">
        <v>1300</v>
      </c>
      <c r="E13" s="19" t="s">
        <v>26</v>
      </c>
      <c r="F13" s="16">
        <v>479814770</v>
      </c>
    </row>
    <row r="14" spans="1:6" ht="20.85" customHeight="1" x14ac:dyDescent="0.3">
      <c r="A14" s="17">
        <v>1009</v>
      </c>
      <c r="B14" s="13" t="s">
        <v>28</v>
      </c>
      <c r="C14" s="61" t="s">
        <v>486</v>
      </c>
      <c r="D14" s="18">
        <v>1000</v>
      </c>
      <c r="E14" s="19" t="s">
        <v>29</v>
      </c>
      <c r="F14" s="16">
        <v>474424710</v>
      </c>
    </row>
    <row r="15" spans="1:6" ht="18.45" customHeight="1" x14ac:dyDescent="0.3">
      <c r="A15" s="17">
        <v>1010</v>
      </c>
      <c r="B15" s="13" t="s">
        <v>31</v>
      </c>
      <c r="C15" s="61" t="s">
        <v>487</v>
      </c>
      <c r="D15" s="18">
        <v>1100</v>
      </c>
      <c r="E15" s="19" t="s">
        <v>32</v>
      </c>
      <c r="F15" s="16">
        <v>474819681</v>
      </c>
    </row>
    <row r="16" spans="1:6" ht="12.75" customHeight="1" x14ac:dyDescent="0.3">
      <c r="A16" s="17">
        <v>1011</v>
      </c>
      <c r="B16" s="13" t="s">
        <v>34</v>
      </c>
      <c r="C16" s="61" t="s">
        <v>488</v>
      </c>
      <c r="D16" s="18">
        <v>1710</v>
      </c>
      <c r="E16" s="19" t="s">
        <v>35</v>
      </c>
      <c r="F16" s="16">
        <v>450208568</v>
      </c>
    </row>
    <row r="17" spans="1:10" ht="12.75" customHeight="1" x14ac:dyDescent="0.3">
      <c r="A17" s="17">
        <v>1012</v>
      </c>
      <c r="B17" s="13" t="s">
        <v>37</v>
      </c>
      <c r="C17" s="61" t="s">
        <v>489</v>
      </c>
      <c r="D17" s="18">
        <v>1705</v>
      </c>
      <c r="E17" s="19" t="s">
        <v>38</v>
      </c>
      <c r="F17" s="16">
        <v>478551048</v>
      </c>
    </row>
    <row r="18" spans="1:10" ht="12.75" customHeight="1" x14ac:dyDescent="0.3">
      <c r="A18" s="17">
        <v>1013</v>
      </c>
      <c r="B18" s="13" t="s">
        <v>40</v>
      </c>
      <c r="C18" s="60" t="s">
        <v>490</v>
      </c>
      <c r="D18" s="18">
        <v>1851</v>
      </c>
      <c r="E18" s="19" t="s">
        <v>41</v>
      </c>
      <c r="F18" s="16">
        <v>474420208</v>
      </c>
    </row>
    <row r="19" spans="1:10" ht="12.75" customHeight="1" x14ac:dyDescent="0.3">
      <c r="A19" s="17">
        <v>1014</v>
      </c>
      <c r="B19" s="13" t="s">
        <v>43</v>
      </c>
      <c r="C19" s="60" t="s">
        <v>491</v>
      </c>
      <c r="D19" s="18">
        <v>1290</v>
      </c>
      <c r="E19" s="19" t="s">
        <v>44</v>
      </c>
      <c r="F19" s="12"/>
    </row>
    <row r="20" spans="1:10" ht="12.75" customHeight="1" x14ac:dyDescent="0.3">
      <c r="A20" s="17">
        <v>1015</v>
      </c>
      <c r="B20" s="13" t="s">
        <v>46</v>
      </c>
      <c r="C20" s="61" t="s">
        <v>492</v>
      </c>
      <c r="D20" s="18">
        <v>1150</v>
      </c>
      <c r="E20" s="19" t="s">
        <v>47</v>
      </c>
      <c r="F20" s="16">
        <v>474401011</v>
      </c>
    </row>
    <row r="21" spans="1:10" ht="12.75" customHeight="1" x14ac:dyDescent="0.3">
      <c r="A21" s="17">
        <v>1016</v>
      </c>
      <c r="B21" s="13" t="s">
        <v>49</v>
      </c>
      <c r="C21" s="60" t="s">
        <v>493</v>
      </c>
      <c r="D21" s="18">
        <v>1250</v>
      </c>
      <c r="E21" s="19" t="s">
        <v>50</v>
      </c>
      <c r="F21" s="16">
        <v>474250900</v>
      </c>
    </row>
    <row r="22" spans="1:10" ht="12.75" customHeight="1" x14ac:dyDescent="0.3">
      <c r="A22" s="17">
        <v>1017</v>
      </c>
      <c r="B22" s="13" t="s">
        <v>52</v>
      </c>
      <c r="C22" s="61" t="s">
        <v>494</v>
      </c>
      <c r="D22" s="18">
        <v>1380</v>
      </c>
      <c r="E22" s="19" t="s">
        <v>53</v>
      </c>
      <c r="F22" s="16">
        <v>385514593</v>
      </c>
    </row>
    <row r="23" spans="1:10" ht="12.75" customHeight="1" x14ac:dyDescent="0.3">
      <c r="A23" s="17">
        <v>1018</v>
      </c>
      <c r="B23" s="13" t="s">
        <v>55</v>
      </c>
      <c r="C23" s="60" t="s">
        <v>495</v>
      </c>
      <c r="D23" s="18">
        <v>1306</v>
      </c>
      <c r="E23" s="19" t="s">
        <v>56</v>
      </c>
      <c r="F23" s="16">
        <v>479425967</v>
      </c>
    </row>
    <row r="24" spans="1:10" ht="12.75" customHeight="1" x14ac:dyDescent="0.3">
      <c r="A24" s="17">
        <v>1019</v>
      </c>
      <c r="B24" s="13" t="s">
        <v>58</v>
      </c>
      <c r="C24" s="61" t="s">
        <v>496</v>
      </c>
      <c r="D24" s="18">
        <v>1100</v>
      </c>
      <c r="E24" s="19" t="s">
        <v>32</v>
      </c>
      <c r="F24" s="16">
        <v>474772225</v>
      </c>
    </row>
    <row r="25" spans="1:10" ht="12.75" customHeight="1" x14ac:dyDescent="0.3">
      <c r="A25" s="17">
        <v>1020</v>
      </c>
      <c r="B25" s="13" t="s">
        <v>61</v>
      </c>
      <c r="C25" s="60" t="s">
        <v>497</v>
      </c>
      <c r="D25" s="18">
        <v>1340</v>
      </c>
      <c r="E25" s="19" t="s">
        <v>62</v>
      </c>
      <c r="F25" s="16">
        <v>474308266</v>
      </c>
    </row>
    <row r="26" spans="1:10" ht="12.75" customHeight="1" x14ac:dyDescent="0.3">
      <c r="A26" s="17">
        <v>1021</v>
      </c>
      <c r="B26" s="13" t="s">
        <v>64</v>
      </c>
      <c r="C26" s="61" t="s">
        <v>498</v>
      </c>
      <c r="D26" s="18">
        <v>1090</v>
      </c>
      <c r="E26" s="19" t="s">
        <v>65</v>
      </c>
      <c r="F26" s="16">
        <v>474693749</v>
      </c>
    </row>
    <row r="27" spans="1:10" ht="12.75" customHeight="1" x14ac:dyDescent="0.3">
      <c r="A27" s="17">
        <v>1022</v>
      </c>
      <c r="B27" s="13" t="s">
        <v>67</v>
      </c>
      <c r="C27" s="60" t="s">
        <v>499</v>
      </c>
      <c r="D27" s="18">
        <v>1140</v>
      </c>
      <c r="E27" s="19" t="s">
        <v>68</v>
      </c>
      <c r="F27" s="16">
        <v>474049912</v>
      </c>
    </row>
    <row r="28" spans="1:10" ht="12.75" customHeight="1" x14ac:dyDescent="0.3">
      <c r="A28" s="17">
        <v>1023</v>
      </c>
      <c r="B28" s="13" t="s">
        <v>76</v>
      </c>
      <c r="C28" s="61" t="s">
        <v>582</v>
      </c>
      <c r="D28" s="18">
        <v>1606</v>
      </c>
      <c r="E28" s="19" t="s">
        <v>77</v>
      </c>
      <c r="F28" s="79">
        <v>4</v>
      </c>
      <c r="G28" s="91">
        <v>74</v>
      </c>
      <c r="H28" s="91">
        <v>0</v>
      </c>
      <c r="I28" s="91">
        <v>11</v>
      </c>
      <c r="J28" s="96">
        <v>14</v>
      </c>
    </row>
    <row r="29" spans="1:10" ht="12.75" customHeight="1" x14ac:dyDescent="0.3">
      <c r="A29" s="17">
        <v>1024</v>
      </c>
      <c r="B29" s="13" t="s">
        <v>79</v>
      </c>
      <c r="C29" s="60" t="s">
        <v>583</v>
      </c>
      <c r="D29" s="18">
        <v>1340</v>
      </c>
      <c r="E29" s="19" t="s">
        <v>80</v>
      </c>
      <c r="F29" s="79">
        <v>6</v>
      </c>
      <c r="G29" s="41">
        <v>18</v>
      </c>
      <c r="H29" s="41">
        <v>10</v>
      </c>
      <c r="I29" s="41">
        <v>9</v>
      </c>
      <c r="J29" s="96">
        <v>95</v>
      </c>
    </row>
    <row r="30" spans="1:10" ht="12.75" customHeight="1" x14ac:dyDescent="0.3">
      <c r="A30" s="21">
        <v>1025</v>
      </c>
      <c r="B30" s="22" t="s">
        <v>82</v>
      </c>
      <c r="C30" s="62"/>
      <c r="D30" s="43">
        <v>1680</v>
      </c>
      <c r="E30" s="25" t="s">
        <v>83</v>
      </c>
      <c r="F30" s="80">
        <v>4</v>
      </c>
      <c r="G30" s="45">
        <v>74</v>
      </c>
      <c r="H30" s="45">
        <v>39</v>
      </c>
      <c r="I30" s="45">
        <v>85</v>
      </c>
      <c r="J30" s="98">
        <v>88</v>
      </c>
    </row>
    <row r="31" spans="1:10" ht="12.75" customHeight="1" x14ac:dyDescent="0.3">
      <c r="A31" s="23" t="s">
        <v>84</v>
      </c>
      <c r="B31" s="22" t="s">
        <v>85</v>
      </c>
      <c r="C31" s="60" t="s">
        <v>480</v>
      </c>
      <c r="D31" s="24" t="s">
        <v>86</v>
      </c>
      <c r="E31" s="25" t="s">
        <v>87</v>
      </c>
      <c r="F31" s="88" t="s">
        <v>88</v>
      </c>
      <c r="G31" s="48" t="s">
        <v>89</v>
      </c>
      <c r="H31" s="48" t="s">
        <v>90</v>
      </c>
      <c r="I31" s="48" t="s">
        <v>91</v>
      </c>
      <c r="J31" s="100" t="s">
        <v>92</v>
      </c>
    </row>
    <row r="32" spans="1:10" ht="13.65" customHeight="1" x14ac:dyDescent="0.3">
      <c r="A32" s="17">
        <v>1027</v>
      </c>
      <c r="B32" s="13" t="s">
        <v>93</v>
      </c>
      <c r="C32" s="61" t="s">
        <v>584</v>
      </c>
      <c r="D32" s="18">
        <v>1540</v>
      </c>
      <c r="E32" s="19" t="s">
        <v>94</v>
      </c>
      <c r="F32" s="79">
        <v>4</v>
      </c>
      <c r="G32" s="41">
        <v>74</v>
      </c>
      <c r="H32" s="41">
        <v>50</v>
      </c>
      <c r="I32" s="41">
        <v>17</v>
      </c>
      <c r="J32" s="96">
        <v>82</v>
      </c>
    </row>
    <row r="33" spans="1:10" ht="13.65" customHeight="1" x14ac:dyDescent="0.3">
      <c r="A33" s="17">
        <v>1028</v>
      </c>
      <c r="B33" s="13" t="s">
        <v>96</v>
      </c>
      <c r="C33" s="60" t="s">
        <v>585</v>
      </c>
      <c r="D33" s="18">
        <v>1000</v>
      </c>
      <c r="E33" s="19" t="s">
        <v>97</v>
      </c>
      <c r="F33" s="79">
        <v>4</v>
      </c>
      <c r="G33" s="41">
        <v>74</v>
      </c>
      <c r="H33" s="41">
        <v>24</v>
      </c>
      <c r="I33" s="41">
        <v>45</v>
      </c>
      <c r="J33" s="96">
        <v>43</v>
      </c>
    </row>
    <row r="34" spans="1:10" ht="12.75" customHeight="1" x14ac:dyDescent="0.3">
      <c r="A34" s="17">
        <v>1029</v>
      </c>
      <c r="B34" s="13" t="s">
        <v>99</v>
      </c>
      <c r="C34" s="61" t="s">
        <v>586</v>
      </c>
      <c r="D34" s="18">
        <v>1400</v>
      </c>
      <c r="E34" s="19" t="s">
        <v>100</v>
      </c>
      <c r="F34" s="79">
        <v>4</v>
      </c>
      <c r="G34" s="41">
        <v>74</v>
      </c>
      <c r="H34" s="41">
        <v>55</v>
      </c>
      <c r="I34" s="41">
        <v>7</v>
      </c>
      <c r="J34" s="96">
        <v>48</v>
      </c>
    </row>
    <row r="35" spans="1:10" ht="12.75" customHeight="1" x14ac:dyDescent="0.3">
      <c r="A35" s="17">
        <v>1030</v>
      </c>
      <c r="B35" s="13" t="s">
        <v>102</v>
      </c>
      <c r="C35" s="60" t="s">
        <v>587</v>
      </c>
      <c r="D35" s="18">
        <v>1441</v>
      </c>
      <c r="E35" s="19" t="s">
        <v>103</v>
      </c>
      <c r="F35" s="79">
        <v>4</v>
      </c>
      <c r="G35" s="41">
        <v>74</v>
      </c>
      <c r="H35" s="41">
        <v>25</v>
      </c>
      <c r="I35" s="41">
        <v>12</v>
      </c>
      <c r="J35" s="96">
        <v>14</v>
      </c>
    </row>
    <row r="36" spans="1:10" ht="12.75" customHeight="1" x14ac:dyDescent="0.3">
      <c r="A36" s="17">
        <v>1031</v>
      </c>
      <c r="B36" s="13" t="s">
        <v>105</v>
      </c>
      <c r="C36" s="61" t="s">
        <v>588</v>
      </c>
      <c r="D36" s="18">
        <v>1340</v>
      </c>
      <c r="E36" s="19" t="s">
        <v>23</v>
      </c>
      <c r="F36" s="79">
        <v>4</v>
      </c>
      <c r="G36" s="41">
        <v>85</v>
      </c>
      <c r="H36" s="41">
        <v>30</v>
      </c>
      <c r="I36" s="41">
        <v>30</v>
      </c>
      <c r="J36" s="96">
        <v>88</v>
      </c>
    </row>
    <row r="37" spans="1:10" ht="12.75" customHeight="1" x14ac:dyDescent="0.3">
      <c r="A37" s="17">
        <v>1032</v>
      </c>
      <c r="B37" s="13" t="s">
        <v>108</v>
      </c>
      <c r="C37" s="60" t="s">
        <v>589</v>
      </c>
      <c r="D37" s="18">
        <v>1000</v>
      </c>
      <c r="E37" s="19" t="s">
        <v>29</v>
      </c>
      <c r="F37" s="79">
        <v>4</v>
      </c>
      <c r="G37" s="41">
        <v>74</v>
      </c>
      <c r="H37" s="41">
        <v>45</v>
      </c>
      <c r="I37" s="41">
        <v>38</v>
      </c>
      <c r="J37" s="96">
        <v>33</v>
      </c>
    </row>
    <row r="38" spans="1:10" ht="12.75" customHeight="1" x14ac:dyDescent="0.3">
      <c r="A38" s="17">
        <v>1033</v>
      </c>
      <c r="B38" s="13" t="s">
        <v>111</v>
      </c>
      <c r="C38" s="61" t="s">
        <v>590</v>
      </c>
      <c r="D38" s="18">
        <v>1260</v>
      </c>
      <c r="E38" s="19" t="s">
        <v>112</v>
      </c>
      <c r="F38" s="79">
        <v>4</v>
      </c>
      <c r="G38" s="41">
        <v>79</v>
      </c>
      <c r="H38" s="41">
        <v>87</v>
      </c>
      <c r="I38" s="41">
        <v>50</v>
      </c>
      <c r="J38" s="96">
        <v>15</v>
      </c>
    </row>
    <row r="39" spans="1:10" ht="12.75" customHeight="1" x14ac:dyDescent="0.3">
      <c r="A39" s="17">
        <v>1034</v>
      </c>
      <c r="B39" s="13" t="s">
        <v>114</v>
      </c>
      <c r="C39" s="60" t="s">
        <v>591</v>
      </c>
      <c r="D39" s="18">
        <v>1120</v>
      </c>
      <c r="E39" s="19" t="s">
        <v>115</v>
      </c>
      <c r="F39" s="79">
        <v>4</v>
      </c>
      <c r="G39" s="41">
        <v>78</v>
      </c>
      <c r="H39" s="41">
        <v>6</v>
      </c>
      <c r="I39" s="41">
        <v>43</v>
      </c>
      <c r="J39" s="96">
        <v>49</v>
      </c>
    </row>
    <row r="40" spans="1:10" ht="12.75" customHeight="1" x14ac:dyDescent="0.3">
      <c r="A40" s="17">
        <v>1035</v>
      </c>
      <c r="B40" s="13" t="s">
        <v>117</v>
      </c>
      <c r="C40" s="61" t="s">
        <v>592</v>
      </c>
      <c r="D40" s="18">
        <v>1220</v>
      </c>
      <c r="E40" s="19" t="s">
        <v>118</v>
      </c>
      <c r="F40" s="79">
        <v>4</v>
      </c>
      <c r="G40" s="41">
        <v>50</v>
      </c>
      <c r="H40" s="41">
        <v>99</v>
      </c>
      <c r="I40" s="41">
        <v>2</v>
      </c>
      <c r="J40" s="96">
        <v>91</v>
      </c>
    </row>
    <row r="41" spans="1:10" ht="12.75" customHeight="1" x14ac:dyDescent="0.3">
      <c r="A41" s="17">
        <v>1036</v>
      </c>
      <c r="B41" s="13" t="s">
        <v>120</v>
      </c>
      <c r="C41" s="60" t="s">
        <v>593</v>
      </c>
      <c r="D41" s="18">
        <v>1300</v>
      </c>
      <c r="E41" s="19" t="s">
        <v>121</v>
      </c>
      <c r="F41" s="12"/>
      <c r="G41" s="39"/>
      <c r="H41" s="39"/>
      <c r="I41" s="39"/>
      <c r="J41" s="82"/>
    </row>
    <row r="42" spans="1:10" ht="12.75" customHeight="1" x14ac:dyDescent="0.3">
      <c r="A42" s="17">
        <v>1037</v>
      </c>
      <c r="B42" s="13" t="s">
        <v>123</v>
      </c>
      <c r="C42" s="61" t="s">
        <v>594</v>
      </c>
      <c r="D42" s="18">
        <v>1360</v>
      </c>
      <c r="E42" s="19" t="s">
        <v>124</v>
      </c>
      <c r="F42" s="79">
        <v>4</v>
      </c>
      <c r="G42" s="41">
        <v>72</v>
      </c>
      <c r="H42" s="41">
        <v>5</v>
      </c>
      <c r="I42" s="41">
        <v>82</v>
      </c>
      <c r="J42" s="96">
        <v>79</v>
      </c>
    </row>
    <row r="43" spans="1:10" ht="12.75" customHeight="1" x14ac:dyDescent="0.3">
      <c r="A43" s="17">
        <v>1038</v>
      </c>
      <c r="B43" s="13" t="s">
        <v>126</v>
      </c>
      <c r="C43" s="60" t="s">
        <v>595</v>
      </c>
      <c r="D43" s="18">
        <v>1450</v>
      </c>
      <c r="E43" s="19" t="s">
        <v>127</v>
      </c>
      <c r="F43" s="79">
        <v>4</v>
      </c>
      <c r="G43" s="41">
        <v>74</v>
      </c>
      <c r="H43" s="41">
        <v>37</v>
      </c>
      <c r="I43" s="41">
        <v>20</v>
      </c>
      <c r="J43" s="96">
        <v>95</v>
      </c>
    </row>
    <row r="44" spans="1:10" ht="12.75" customHeight="1" x14ac:dyDescent="0.3">
      <c r="A44" s="17">
        <v>1039</v>
      </c>
      <c r="B44" s="13" t="s">
        <v>129</v>
      </c>
      <c r="C44" s="61" t="s">
        <v>596</v>
      </c>
      <c r="D44" s="18">
        <v>1480</v>
      </c>
      <c r="E44" s="19" t="s">
        <v>130</v>
      </c>
      <c r="F44" s="79">
        <v>4</v>
      </c>
      <c r="G44" s="41">
        <v>74</v>
      </c>
      <c r="H44" s="41">
        <v>67</v>
      </c>
      <c r="I44" s="41">
        <v>97</v>
      </c>
      <c r="J44" s="96">
        <v>25</v>
      </c>
    </row>
    <row r="45" spans="1:10" ht="12.75" customHeight="1" x14ac:dyDescent="0.3">
      <c r="A45" s="17">
        <v>1040</v>
      </c>
      <c r="B45" s="13" t="s">
        <v>132</v>
      </c>
      <c r="C45" s="60" t="s">
        <v>597</v>
      </c>
      <c r="D45" s="18">
        <v>1340</v>
      </c>
      <c r="E45" s="19" t="s">
        <v>133</v>
      </c>
      <c r="F45" s="79">
        <v>4</v>
      </c>
      <c r="G45" s="41">
        <v>74</v>
      </c>
      <c r="H45" s="41">
        <v>50</v>
      </c>
      <c r="I45" s="41">
        <v>54</v>
      </c>
      <c r="J45" s="96">
        <v>91</v>
      </c>
    </row>
    <row r="46" spans="1:10" ht="12.75" customHeight="1" x14ac:dyDescent="0.3">
      <c r="A46" s="17">
        <v>1041</v>
      </c>
      <c r="B46" s="13" t="s">
        <v>135</v>
      </c>
      <c r="C46" s="61" t="s">
        <v>598</v>
      </c>
      <c r="D46" s="18">
        <v>1160</v>
      </c>
      <c r="E46" s="19" t="s">
        <v>136</v>
      </c>
      <c r="F46" s="79">
        <v>4</v>
      </c>
      <c r="G46" s="41">
        <v>74</v>
      </c>
      <c r="H46" s="41">
        <v>39</v>
      </c>
      <c r="I46" s="41">
        <v>6</v>
      </c>
      <c r="J46" s="96">
        <v>99</v>
      </c>
    </row>
    <row r="47" spans="1:10" ht="12.75" customHeight="1" x14ac:dyDescent="0.3">
      <c r="A47" s="17">
        <v>1042</v>
      </c>
      <c r="B47" s="13" t="s">
        <v>138</v>
      </c>
      <c r="C47" s="60" t="s">
        <v>599</v>
      </c>
      <c r="D47" s="18">
        <v>1400</v>
      </c>
      <c r="E47" s="19" t="s">
        <v>139</v>
      </c>
      <c r="F47" s="79">
        <v>4</v>
      </c>
      <c r="G47" s="41">
        <v>74</v>
      </c>
      <c r="H47" s="41">
        <v>55</v>
      </c>
      <c r="I47" s="41">
        <v>60</v>
      </c>
      <c r="J47" s="96">
        <v>97</v>
      </c>
    </row>
    <row r="48" spans="1:10" ht="27.15" customHeight="1" x14ac:dyDescent="0.3">
      <c r="A48" s="64">
        <v>1043</v>
      </c>
      <c r="B48" s="66" t="s">
        <v>141</v>
      </c>
      <c r="C48" s="61" t="s">
        <v>600</v>
      </c>
      <c r="D48" s="69">
        <v>1200</v>
      </c>
      <c r="E48" s="73" t="s">
        <v>142</v>
      </c>
      <c r="F48" s="86">
        <v>4</v>
      </c>
      <c r="G48" s="41">
        <v>50</v>
      </c>
      <c r="H48" s="41">
        <v>59</v>
      </c>
      <c r="I48" s="41">
        <v>77</v>
      </c>
      <c r="J48" s="96">
        <v>34</v>
      </c>
    </row>
    <row r="49" spans="1:10" x14ac:dyDescent="0.3">
      <c r="A49" s="7">
        <v>1044</v>
      </c>
      <c r="B49" s="8" t="s">
        <v>144</v>
      </c>
      <c r="C49" s="60" t="s">
        <v>601</v>
      </c>
      <c r="D49" s="9">
        <v>1130</v>
      </c>
      <c r="E49" s="10" t="s">
        <v>145</v>
      </c>
      <c r="F49" s="36">
        <v>4</v>
      </c>
      <c r="G49" s="37">
        <v>74</v>
      </c>
      <c r="H49" s="37">
        <v>75</v>
      </c>
      <c r="I49" s="37">
        <v>48</v>
      </c>
      <c r="J49" s="38">
        <v>0</v>
      </c>
    </row>
    <row r="50" spans="1:10" x14ac:dyDescent="0.3">
      <c r="A50" s="17">
        <v>1045</v>
      </c>
      <c r="B50" s="13" t="s">
        <v>153</v>
      </c>
      <c r="C50" s="61"/>
      <c r="D50" s="18">
        <v>1340</v>
      </c>
      <c r="E50" s="19" t="s">
        <v>154</v>
      </c>
      <c r="F50" s="40">
        <v>4</v>
      </c>
      <c r="G50" s="91">
        <v>74</v>
      </c>
      <c r="H50" s="91">
        <v>52</v>
      </c>
      <c r="I50" s="91">
        <v>32</v>
      </c>
      <c r="J50" s="42">
        <v>16</v>
      </c>
    </row>
    <row r="51" spans="1:10" x14ac:dyDescent="0.3">
      <c r="A51" s="23" t="s">
        <v>155</v>
      </c>
      <c r="B51" s="22" t="s">
        <v>156</v>
      </c>
      <c r="C51" s="60" t="s">
        <v>563</v>
      </c>
      <c r="D51" s="24" t="s">
        <v>157</v>
      </c>
      <c r="E51" s="25" t="s">
        <v>62</v>
      </c>
      <c r="F51" s="47" t="s">
        <v>88</v>
      </c>
      <c r="G51" s="48" t="s">
        <v>89</v>
      </c>
      <c r="H51" s="48" t="s">
        <v>161</v>
      </c>
      <c r="I51" s="48" t="s">
        <v>162</v>
      </c>
      <c r="J51" s="49" t="s">
        <v>163</v>
      </c>
    </row>
    <row r="52" spans="1:10" x14ac:dyDescent="0.3">
      <c r="A52" s="17">
        <v>1047</v>
      </c>
      <c r="B52" s="13" t="s">
        <v>165</v>
      </c>
      <c r="C52" s="61" t="s">
        <v>564</v>
      </c>
      <c r="D52" s="18">
        <v>1600</v>
      </c>
      <c r="E52" s="19" t="s">
        <v>166</v>
      </c>
      <c r="F52" s="40">
        <v>4</v>
      </c>
      <c r="G52" s="41">
        <v>74</v>
      </c>
      <c r="H52" s="41">
        <v>0</v>
      </c>
      <c r="I52" s="41">
        <v>19</v>
      </c>
      <c r="J52" s="42">
        <v>22</v>
      </c>
    </row>
    <row r="53" spans="1:10" x14ac:dyDescent="0.3">
      <c r="A53" s="17">
        <v>1048</v>
      </c>
      <c r="B53" s="13" t="s">
        <v>168</v>
      </c>
      <c r="C53" s="61" t="s">
        <v>565</v>
      </c>
      <c r="D53" s="18">
        <v>1230</v>
      </c>
      <c r="E53" s="19" t="s">
        <v>169</v>
      </c>
      <c r="F53" s="40">
        <v>4</v>
      </c>
      <c r="G53" s="41">
        <v>74</v>
      </c>
      <c r="H53" s="41">
        <v>36</v>
      </c>
      <c r="I53" s="41">
        <v>24</v>
      </c>
      <c r="J53" s="42">
        <v>73</v>
      </c>
    </row>
    <row r="54" spans="1:10" x14ac:dyDescent="0.3">
      <c r="A54" s="17">
        <v>1049</v>
      </c>
      <c r="B54" s="13" t="s">
        <v>171</v>
      </c>
      <c r="C54" s="60" t="s">
        <v>566</v>
      </c>
      <c r="D54" s="18">
        <v>1130</v>
      </c>
      <c r="E54" s="19" t="s">
        <v>145</v>
      </c>
      <c r="F54" s="40">
        <v>4</v>
      </c>
      <c r="G54" s="41">
        <v>74</v>
      </c>
      <c r="H54" s="41">
        <v>75</v>
      </c>
      <c r="I54" s="41">
        <v>19</v>
      </c>
      <c r="J54" s="42">
        <v>46</v>
      </c>
    </row>
    <row r="55" spans="1:10" x14ac:dyDescent="0.3">
      <c r="A55" s="17">
        <v>1050</v>
      </c>
      <c r="B55" s="13" t="s">
        <v>174</v>
      </c>
      <c r="C55" s="61" t="s">
        <v>567</v>
      </c>
      <c r="D55" s="18">
        <v>1550</v>
      </c>
      <c r="E55" s="19" t="s">
        <v>175</v>
      </c>
      <c r="F55" s="40">
        <v>4</v>
      </c>
      <c r="G55" s="41">
        <v>50</v>
      </c>
      <c r="H55" s="41">
        <v>56</v>
      </c>
      <c r="I55" s="41">
        <v>72</v>
      </c>
      <c r="J55" s="42">
        <v>6</v>
      </c>
    </row>
    <row r="56" spans="1:10" x14ac:dyDescent="0.3">
      <c r="A56" s="17">
        <v>1051</v>
      </c>
      <c r="B56" s="13" t="s">
        <v>177</v>
      </c>
      <c r="C56" s="60" t="s">
        <v>568</v>
      </c>
      <c r="D56" s="18">
        <v>1960</v>
      </c>
      <c r="E56" s="19" t="s">
        <v>178</v>
      </c>
      <c r="F56" s="14"/>
      <c r="G56" s="39"/>
      <c r="H56" s="39"/>
      <c r="I56" s="39"/>
      <c r="J56" s="15"/>
    </row>
    <row r="57" spans="1:10" x14ac:dyDescent="0.3">
      <c r="A57" s="17">
        <v>1052</v>
      </c>
      <c r="B57" s="13" t="s">
        <v>180</v>
      </c>
      <c r="C57" s="61" t="s">
        <v>569</v>
      </c>
      <c r="D57" s="18">
        <v>1560</v>
      </c>
      <c r="E57" s="19" t="s">
        <v>181</v>
      </c>
      <c r="F57" s="40">
        <v>4</v>
      </c>
      <c r="G57" s="41">
        <v>74</v>
      </c>
      <c r="H57" s="41">
        <v>52</v>
      </c>
      <c r="I57" s="41">
        <v>64</v>
      </c>
      <c r="J57" s="42">
        <v>77</v>
      </c>
    </row>
    <row r="58" spans="1:10" x14ac:dyDescent="0.3">
      <c r="A58" s="17">
        <v>1053</v>
      </c>
      <c r="B58" s="13" t="s">
        <v>183</v>
      </c>
      <c r="C58" s="60" t="s">
        <v>570</v>
      </c>
      <c r="D58" s="18">
        <v>1800</v>
      </c>
      <c r="E58" s="19" t="s">
        <v>184</v>
      </c>
      <c r="F58" s="40">
        <v>4</v>
      </c>
      <c r="G58" s="41">
        <v>74</v>
      </c>
      <c r="H58" s="41">
        <v>46</v>
      </c>
      <c r="I58" s="41">
        <v>8</v>
      </c>
      <c r="J58" s="42">
        <v>80</v>
      </c>
    </row>
    <row r="59" spans="1:10" x14ac:dyDescent="0.3">
      <c r="A59" s="17">
        <v>1054</v>
      </c>
      <c r="B59" s="13" t="s">
        <v>186</v>
      </c>
      <c r="C59" s="61" t="s">
        <v>571</v>
      </c>
      <c r="D59" s="18">
        <v>1390</v>
      </c>
      <c r="E59" s="19" t="s">
        <v>187</v>
      </c>
      <c r="F59" s="40">
        <v>4</v>
      </c>
      <c r="G59" s="41">
        <v>72</v>
      </c>
      <c r="H59" s="41">
        <v>26</v>
      </c>
      <c r="I59" s="41">
        <v>14</v>
      </c>
      <c r="J59" s="42">
        <v>38</v>
      </c>
    </row>
    <row r="60" spans="1:10" x14ac:dyDescent="0.3">
      <c r="A60" s="17">
        <v>1055</v>
      </c>
      <c r="B60" s="13" t="s">
        <v>189</v>
      </c>
      <c r="C60" s="60" t="s">
        <v>572</v>
      </c>
      <c r="D60" s="18">
        <v>1120</v>
      </c>
      <c r="E60" s="19" t="s">
        <v>190</v>
      </c>
      <c r="F60" s="40">
        <v>4</v>
      </c>
      <c r="G60" s="41">
        <v>78</v>
      </c>
      <c r="H60" s="41">
        <v>6</v>
      </c>
      <c r="I60" s="41">
        <v>14</v>
      </c>
      <c r="J60" s="42">
        <v>8</v>
      </c>
    </row>
    <row r="61" spans="1:10" x14ac:dyDescent="0.3">
      <c r="A61" s="17">
        <v>1056</v>
      </c>
      <c r="B61" s="13" t="s">
        <v>192</v>
      </c>
      <c r="C61" s="61" t="s">
        <v>573</v>
      </c>
      <c r="D61" s="18">
        <v>1500</v>
      </c>
      <c r="E61" s="19" t="s">
        <v>193</v>
      </c>
      <c r="F61" s="40">
        <v>4</v>
      </c>
      <c r="G61" s="41">
        <v>74</v>
      </c>
      <c r="H61" s="41">
        <v>34</v>
      </c>
      <c r="I61" s="41">
        <v>51</v>
      </c>
      <c r="J61" s="42">
        <v>63</v>
      </c>
    </row>
    <row r="62" spans="1:10" x14ac:dyDescent="0.3">
      <c r="A62" s="17">
        <v>1057</v>
      </c>
      <c r="B62" s="13" t="s">
        <v>195</v>
      </c>
      <c r="C62" s="60" t="s">
        <v>574</v>
      </c>
      <c r="D62" s="18">
        <v>1630</v>
      </c>
      <c r="E62" s="19" t="s">
        <v>196</v>
      </c>
      <c r="F62" s="40">
        <v>4</v>
      </c>
      <c r="G62" s="41">
        <v>50</v>
      </c>
      <c r="H62" s="41">
        <v>56</v>
      </c>
      <c r="I62" s="41">
        <v>41</v>
      </c>
      <c r="J62" s="42">
        <v>39</v>
      </c>
    </row>
    <row r="63" spans="1:10" x14ac:dyDescent="0.3">
      <c r="A63" s="17">
        <v>1058</v>
      </c>
      <c r="B63" s="13" t="s">
        <v>198</v>
      </c>
      <c r="C63" s="61" t="s">
        <v>575</v>
      </c>
      <c r="D63" s="18">
        <v>1340</v>
      </c>
      <c r="E63" s="19" t="s">
        <v>199</v>
      </c>
      <c r="F63" s="40">
        <v>4</v>
      </c>
      <c r="G63" s="41">
        <v>74</v>
      </c>
      <c r="H63" s="41">
        <v>30</v>
      </c>
      <c r="I63" s="41">
        <v>84</v>
      </c>
      <c r="J63" s="42">
        <v>96</v>
      </c>
    </row>
    <row r="64" spans="1:10" x14ac:dyDescent="0.3">
      <c r="A64" s="17">
        <v>1059</v>
      </c>
      <c r="B64" s="13" t="s">
        <v>201</v>
      </c>
      <c r="C64" s="60" t="s">
        <v>576</v>
      </c>
      <c r="D64" s="18">
        <v>1120</v>
      </c>
      <c r="E64" s="19" t="s">
        <v>202</v>
      </c>
      <c r="F64" s="40">
        <v>4</v>
      </c>
      <c r="G64" s="41">
        <v>72</v>
      </c>
      <c r="H64" s="41">
        <v>25</v>
      </c>
      <c r="I64" s="41">
        <v>51</v>
      </c>
      <c r="J64" s="42">
        <v>36</v>
      </c>
    </row>
    <row r="65" spans="1:10" x14ac:dyDescent="0.3">
      <c r="A65" s="17">
        <v>1060</v>
      </c>
      <c r="B65" s="13" t="s">
        <v>204</v>
      </c>
      <c r="C65" s="61" t="s">
        <v>572</v>
      </c>
      <c r="D65" s="18">
        <v>1370</v>
      </c>
      <c r="E65" s="19" t="s">
        <v>205</v>
      </c>
      <c r="F65" s="40">
        <v>4</v>
      </c>
      <c r="G65" s="41">
        <v>74</v>
      </c>
      <c r="H65" s="41">
        <v>25</v>
      </c>
      <c r="I65" s="41">
        <v>86</v>
      </c>
      <c r="J65" s="42">
        <v>41</v>
      </c>
    </row>
    <row r="66" spans="1:10" x14ac:dyDescent="0.3">
      <c r="A66" s="17">
        <v>1061</v>
      </c>
      <c r="B66" s="13" t="s">
        <v>207</v>
      </c>
      <c r="C66" s="60" t="s">
        <v>577</v>
      </c>
      <c r="D66" s="18">
        <v>1360</v>
      </c>
      <c r="E66" s="19" t="s">
        <v>208</v>
      </c>
      <c r="F66" s="40">
        <v>4</v>
      </c>
      <c r="G66" s="41">
        <v>78</v>
      </c>
      <c r="H66" s="41">
        <v>6</v>
      </c>
      <c r="I66" s="41">
        <v>55</v>
      </c>
      <c r="J66" s="42">
        <v>91</v>
      </c>
    </row>
    <row r="67" spans="1:10" x14ac:dyDescent="0.3">
      <c r="A67" s="17">
        <v>1062</v>
      </c>
      <c r="B67" s="13" t="s">
        <v>210</v>
      </c>
      <c r="C67" s="61" t="s">
        <v>578</v>
      </c>
      <c r="D67" s="18">
        <v>1750</v>
      </c>
      <c r="E67" s="19" t="s">
        <v>211</v>
      </c>
      <c r="F67" s="40">
        <v>3</v>
      </c>
      <c r="G67" s="41">
        <v>85</v>
      </c>
      <c r="H67" s="41">
        <v>21</v>
      </c>
      <c r="I67" s="41">
        <v>30</v>
      </c>
      <c r="J67" s="42">
        <v>19</v>
      </c>
    </row>
    <row r="68" spans="1:10" x14ac:dyDescent="0.3">
      <c r="A68" s="17">
        <v>1063</v>
      </c>
      <c r="B68" s="13" t="s">
        <v>213</v>
      </c>
      <c r="C68" s="60" t="s">
        <v>579</v>
      </c>
      <c r="D68" s="18">
        <v>1290</v>
      </c>
      <c r="E68" s="19" t="s">
        <v>214</v>
      </c>
      <c r="F68" s="40">
        <v>3</v>
      </c>
      <c r="G68" s="41">
        <v>85</v>
      </c>
      <c r="H68" s="41">
        <v>31</v>
      </c>
      <c r="I68" s="41">
        <v>70</v>
      </c>
      <c r="J68" s="42">
        <v>35</v>
      </c>
    </row>
    <row r="69" spans="1:10" x14ac:dyDescent="0.3">
      <c r="A69" s="17">
        <v>1064</v>
      </c>
      <c r="B69" s="13" t="s">
        <v>216</v>
      </c>
      <c r="C69" s="61" t="s">
        <v>580</v>
      </c>
      <c r="D69" s="18">
        <v>1090</v>
      </c>
      <c r="E69" s="19" t="s">
        <v>217</v>
      </c>
      <c r="F69" s="40">
        <v>4</v>
      </c>
      <c r="G69" s="41">
        <v>74</v>
      </c>
      <c r="H69" s="41">
        <v>6</v>
      </c>
      <c r="I69" s="41">
        <v>27</v>
      </c>
      <c r="J69" s="42">
        <v>54</v>
      </c>
    </row>
    <row r="70" spans="1:10" x14ac:dyDescent="0.3">
      <c r="A70" s="17">
        <v>1065</v>
      </c>
      <c r="B70" s="13" t="s">
        <v>219</v>
      </c>
      <c r="C70" s="60" t="s">
        <v>572</v>
      </c>
      <c r="D70" s="18">
        <v>1480</v>
      </c>
      <c r="E70" s="19" t="s">
        <v>220</v>
      </c>
      <c r="F70" s="40">
        <v>4</v>
      </c>
      <c r="G70" s="41">
        <v>74</v>
      </c>
      <c r="H70" s="41">
        <v>67</v>
      </c>
      <c r="I70" s="41">
        <v>87</v>
      </c>
      <c r="J70" s="42">
        <v>80</v>
      </c>
    </row>
    <row r="71" spans="1:10" x14ac:dyDescent="0.3">
      <c r="A71" s="17">
        <v>1066</v>
      </c>
      <c r="B71" s="13" t="s">
        <v>222</v>
      </c>
      <c r="C71" s="61" t="s">
        <v>581</v>
      </c>
      <c r="D71" s="18">
        <v>1320</v>
      </c>
      <c r="E71" s="19" t="s">
        <v>223</v>
      </c>
      <c r="F71" s="40">
        <v>9</v>
      </c>
      <c r="G71" s="41">
        <v>62</v>
      </c>
      <c r="H71" s="41">
        <v>35</v>
      </c>
      <c r="I71" s="41">
        <v>87</v>
      </c>
      <c r="J71" s="42">
        <v>79</v>
      </c>
    </row>
    <row r="72" spans="1:10" x14ac:dyDescent="0.3">
      <c r="A72" s="16">
        <v>1067</v>
      </c>
      <c r="B72" s="13" t="s">
        <v>231</v>
      </c>
      <c r="C72" s="60" t="s">
        <v>541</v>
      </c>
      <c r="D72" s="18">
        <v>1170</v>
      </c>
      <c r="E72" s="19" t="s">
        <v>232</v>
      </c>
      <c r="F72" s="40">
        <v>4</v>
      </c>
      <c r="G72" s="91">
        <v>50</v>
      </c>
      <c r="H72" s="91">
        <v>41</v>
      </c>
      <c r="I72" s="91">
        <v>57</v>
      </c>
      <c r="J72" s="42">
        <v>98</v>
      </c>
    </row>
    <row r="73" spans="1:10" x14ac:dyDescent="0.3">
      <c r="A73" s="16">
        <v>1068</v>
      </c>
      <c r="B73" s="13" t="s">
        <v>234</v>
      </c>
      <c r="C73" s="61" t="s">
        <v>542</v>
      </c>
      <c r="D73" s="18">
        <v>1290</v>
      </c>
      <c r="E73" s="19" t="s">
        <v>235</v>
      </c>
      <c r="F73" s="40">
        <v>3</v>
      </c>
      <c r="G73" s="41">
        <v>85</v>
      </c>
      <c r="H73" s="41">
        <v>31</v>
      </c>
      <c r="I73" s="41">
        <v>59</v>
      </c>
      <c r="J73" s="42">
        <v>7</v>
      </c>
    </row>
    <row r="74" spans="1:10" ht="34.200000000000003" x14ac:dyDescent="0.3">
      <c r="A74" s="56">
        <v>2001</v>
      </c>
      <c r="B74" s="22" t="s">
        <v>356</v>
      </c>
      <c r="C74" s="68"/>
      <c r="D74" s="62" t="s">
        <v>357</v>
      </c>
      <c r="E74" s="75">
        <v>323853085</v>
      </c>
      <c r="F74" s="81"/>
      <c r="J74" s="97"/>
    </row>
    <row r="75" spans="1:10" ht="34.200000000000003" x14ac:dyDescent="0.3">
      <c r="A75" s="22" t="s">
        <v>358</v>
      </c>
      <c r="B75" s="22" t="s">
        <v>359</v>
      </c>
      <c r="C75" s="61" t="s">
        <v>528</v>
      </c>
      <c r="D75" s="62" t="s">
        <v>360</v>
      </c>
      <c r="E75" s="78" t="s">
        <v>361</v>
      </c>
      <c r="F75" s="81"/>
      <c r="J75" s="97"/>
    </row>
    <row r="76" spans="1:10" ht="22.8" x14ac:dyDescent="0.3">
      <c r="A76" s="16">
        <v>2003</v>
      </c>
      <c r="B76" s="13" t="s">
        <v>363</v>
      </c>
      <c r="C76" s="60" t="s">
        <v>529</v>
      </c>
      <c r="D76" s="61" t="s">
        <v>364</v>
      </c>
      <c r="E76" s="72">
        <v>323200105</v>
      </c>
      <c r="F76" s="81"/>
      <c r="J76" s="97"/>
    </row>
    <row r="77" spans="1:10" ht="22.8" x14ac:dyDescent="0.3">
      <c r="A77" s="16">
        <v>2004</v>
      </c>
      <c r="B77" s="13" t="s">
        <v>366</v>
      </c>
      <c r="C77" s="61" t="s">
        <v>530</v>
      </c>
      <c r="D77" s="61" t="s">
        <v>367</v>
      </c>
      <c r="E77" s="72">
        <v>323383290</v>
      </c>
      <c r="F77" s="81"/>
      <c r="J77" s="97"/>
    </row>
    <row r="78" spans="1:10" ht="22.8" x14ac:dyDescent="0.3">
      <c r="A78" s="16">
        <v>2005</v>
      </c>
      <c r="B78" s="13" t="s">
        <v>369</v>
      </c>
      <c r="C78" s="60" t="s">
        <v>531</v>
      </c>
      <c r="D78" s="61" t="s">
        <v>370</v>
      </c>
      <c r="E78" s="72">
        <v>323604591</v>
      </c>
      <c r="F78" s="81"/>
      <c r="J78" s="97"/>
    </row>
    <row r="79" spans="1:10" ht="22.8" x14ac:dyDescent="0.3">
      <c r="A79" s="16">
        <v>2006</v>
      </c>
      <c r="B79" s="13" t="s">
        <v>372</v>
      </c>
      <c r="C79" s="61" t="s">
        <v>532</v>
      </c>
      <c r="D79" s="61" t="s">
        <v>373</v>
      </c>
      <c r="E79" s="72">
        <v>323588676</v>
      </c>
      <c r="F79" s="81"/>
      <c r="J79" s="97"/>
    </row>
    <row r="80" spans="1:10" ht="34.200000000000003" x14ac:dyDescent="0.3">
      <c r="A80" s="16">
        <v>2007</v>
      </c>
      <c r="B80" s="13" t="s">
        <v>375</v>
      </c>
      <c r="C80" s="60" t="s">
        <v>533</v>
      </c>
      <c r="D80" s="61" t="s">
        <v>376</v>
      </c>
      <c r="E80" s="72">
        <v>323228670</v>
      </c>
      <c r="F80" s="81"/>
      <c r="J80" s="97"/>
    </row>
    <row r="81" spans="1:10" ht="34.200000000000003" x14ac:dyDescent="0.3">
      <c r="A81" s="16">
        <v>2008</v>
      </c>
      <c r="B81" s="13" t="s">
        <v>378</v>
      </c>
      <c r="C81" s="61" t="s">
        <v>534</v>
      </c>
      <c r="D81" s="61" t="s">
        <v>360</v>
      </c>
      <c r="E81" s="72">
        <v>323743310</v>
      </c>
      <c r="F81" s="81"/>
      <c r="J81" s="97"/>
    </row>
    <row r="82" spans="1:10" ht="45.6" x14ac:dyDescent="0.3">
      <c r="A82" s="16">
        <v>2009</v>
      </c>
      <c r="B82" s="13" t="s">
        <v>381</v>
      </c>
      <c r="C82" s="60" t="s">
        <v>535</v>
      </c>
      <c r="D82" s="61" t="s">
        <v>382</v>
      </c>
      <c r="E82" s="72">
        <v>323247864</v>
      </c>
      <c r="F82" s="81"/>
      <c r="J82" s="97"/>
    </row>
    <row r="83" spans="1:10" ht="34.200000000000003" x14ac:dyDescent="0.3">
      <c r="A83" s="16">
        <v>2010</v>
      </c>
      <c r="B83" s="13" t="s">
        <v>384</v>
      </c>
      <c r="C83" s="61" t="s">
        <v>536</v>
      </c>
      <c r="D83" s="61" t="s">
        <v>385</v>
      </c>
      <c r="E83" s="72">
        <v>323372526</v>
      </c>
      <c r="F83" s="81"/>
      <c r="J83" s="97"/>
    </row>
    <row r="84" spans="1:10" ht="45.6" x14ac:dyDescent="0.3">
      <c r="A84" s="16">
        <v>2011</v>
      </c>
      <c r="B84" s="13" t="s">
        <v>387</v>
      </c>
      <c r="C84" s="60" t="s">
        <v>537</v>
      </c>
      <c r="D84" s="61" t="s">
        <v>388</v>
      </c>
      <c r="E84" s="72">
        <v>323764820</v>
      </c>
      <c r="F84" s="81"/>
      <c r="J84" s="97"/>
    </row>
    <row r="85" spans="1:10" ht="34.200000000000003" x14ac:dyDescent="0.3">
      <c r="A85" s="16">
        <v>2012</v>
      </c>
      <c r="B85" s="13" t="s">
        <v>390</v>
      </c>
      <c r="C85" s="61" t="s">
        <v>538</v>
      </c>
      <c r="D85" s="61" t="s">
        <v>360</v>
      </c>
      <c r="E85" s="72">
        <v>323731175</v>
      </c>
      <c r="F85" s="81"/>
      <c r="J85" s="97"/>
    </row>
    <row r="86" spans="1:10" ht="34.200000000000003" x14ac:dyDescent="0.3">
      <c r="A86" s="16">
        <v>2013</v>
      </c>
      <c r="B86" s="13" t="s">
        <v>393</v>
      </c>
      <c r="C86" s="60" t="s">
        <v>539</v>
      </c>
      <c r="D86" s="61" t="s">
        <v>394</v>
      </c>
      <c r="E86" s="72">
        <v>323809423</v>
      </c>
      <c r="F86" s="81"/>
      <c r="J86" s="97"/>
    </row>
    <row r="87" spans="1:10" ht="22.8" x14ac:dyDescent="0.3">
      <c r="A87" s="16">
        <v>2014</v>
      </c>
      <c r="B87" s="13" t="s">
        <v>396</v>
      </c>
      <c r="C87" s="61" t="s">
        <v>540</v>
      </c>
      <c r="D87" s="61" t="s">
        <v>367</v>
      </c>
      <c r="E87" s="72">
        <v>323385500</v>
      </c>
      <c r="F87" s="81"/>
      <c r="J87" s="97"/>
    </row>
    <row r="88" spans="1:10" x14ac:dyDescent="0.3">
      <c r="A88" s="17">
        <v>2015</v>
      </c>
      <c r="B88" s="13" t="s">
        <v>405</v>
      </c>
      <c r="C88" s="60" t="s">
        <v>500</v>
      </c>
      <c r="D88" s="18">
        <v>2500</v>
      </c>
      <c r="E88" s="19" t="s">
        <v>406</v>
      </c>
      <c r="F88" s="40">
        <v>3</v>
      </c>
      <c r="G88" s="91">
        <v>23</v>
      </c>
      <c r="H88" s="91">
        <v>58</v>
      </c>
      <c r="I88" s="91">
        <v>82</v>
      </c>
      <c r="J88" s="42">
        <v>82</v>
      </c>
    </row>
    <row r="89" spans="1:10" x14ac:dyDescent="0.3">
      <c r="A89" s="17">
        <v>2016</v>
      </c>
      <c r="B89" s="13" t="s">
        <v>408</v>
      </c>
      <c r="C89" s="61" t="s">
        <v>501</v>
      </c>
      <c r="D89" s="18">
        <v>2100</v>
      </c>
      <c r="E89" s="19" t="s">
        <v>409</v>
      </c>
      <c r="F89" s="40">
        <v>6</v>
      </c>
      <c r="G89" s="41">
        <v>21</v>
      </c>
      <c r="H89" s="41">
        <v>1</v>
      </c>
      <c r="I89" s="41">
        <v>19</v>
      </c>
      <c r="J89" s="42">
        <v>42</v>
      </c>
    </row>
    <row r="90" spans="1:10" x14ac:dyDescent="0.3">
      <c r="A90" s="17">
        <v>2017</v>
      </c>
      <c r="B90" s="13" t="s">
        <v>411</v>
      </c>
      <c r="C90" s="60" t="s">
        <v>502</v>
      </c>
      <c r="D90" s="18">
        <v>2120</v>
      </c>
      <c r="E90" s="19" t="s">
        <v>412</v>
      </c>
      <c r="F90" s="40">
        <v>3</v>
      </c>
      <c r="G90" s="41">
        <v>23</v>
      </c>
      <c r="H90" s="41">
        <v>51</v>
      </c>
      <c r="I90" s="41">
        <v>55</v>
      </c>
      <c r="J90" s="42">
        <v>55</v>
      </c>
    </row>
    <row r="91" spans="1:10" x14ac:dyDescent="0.3">
      <c r="A91" s="64">
        <v>2018</v>
      </c>
      <c r="B91" s="66" t="s">
        <v>414</v>
      </c>
      <c r="C91" s="61" t="s">
        <v>503</v>
      </c>
      <c r="D91" s="69">
        <v>2250</v>
      </c>
      <c r="E91" s="73" t="s">
        <v>415</v>
      </c>
      <c r="F91" s="89">
        <v>3</v>
      </c>
      <c r="G91" s="94">
        <v>23</v>
      </c>
      <c r="H91" s="94">
        <v>20</v>
      </c>
      <c r="I91" s="94">
        <v>56</v>
      </c>
      <c r="J91" s="101">
        <v>77</v>
      </c>
    </row>
    <row r="92" spans="1:10" x14ac:dyDescent="0.3">
      <c r="A92" s="7">
        <v>2019</v>
      </c>
      <c r="B92" s="8" t="s">
        <v>417</v>
      </c>
      <c r="C92" s="60" t="s">
        <v>504</v>
      </c>
      <c r="D92" s="9">
        <v>2009</v>
      </c>
      <c r="E92" s="10" t="s">
        <v>418</v>
      </c>
      <c r="F92" s="36">
        <v>3</v>
      </c>
      <c r="G92" s="37">
        <v>23</v>
      </c>
      <c r="H92" s="37">
        <v>59</v>
      </c>
      <c r="I92" s="37">
        <v>63</v>
      </c>
      <c r="J92" s="38">
        <v>42</v>
      </c>
    </row>
    <row r="93" spans="1:10" x14ac:dyDescent="0.3">
      <c r="A93" s="17">
        <v>2020</v>
      </c>
      <c r="B93" s="13" t="s">
        <v>420</v>
      </c>
      <c r="C93" s="60" t="s">
        <v>505</v>
      </c>
      <c r="D93" s="18">
        <v>2550</v>
      </c>
      <c r="E93" s="19" t="s">
        <v>421</v>
      </c>
      <c r="F93" s="40">
        <v>3</v>
      </c>
      <c r="G93" s="41">
        <v>23</v>
      </c>
      <c r="H93" s="41">
        <v>91</v>
      </c>
      <c r="I93" s="41">
        <v>32</v>
      </c>
      <c r="J93" s="42">
        <v>0</v>
      </c>
    </row>
    <row r="94" spans="1:10" x14ac:dyDescent="0.3">
      <c r="A94" s="17">
        <v>2021</v>
      </c>
      <c r="B94" s="13" t="s">
        <v>423</v>
      </c>
      <c r="C94" s="61" t="s">
        <v>506</v>
      </c>
      <c r="D94" s="18">
        <v>2580</v>
      </c>
      <c r="E94" s="19" t="s">
        <v>424</v>
      </c>
      <c r="F94" s="40">
        <v>3</v>
      </c>
      <c r="G94" s="41">
        <v>23</v>
      </c>
      <c r="H94" s="41">
        <v>97</v>
      </c>
      <c r="I94" s="41">
        <v>49</v>
      </c>
      <c r="J94" s="42">
        <v>58</v>
      </c>
    </row>
    <row r="95" spans="1:10" x14ac:dyDescent="0.3">
      <c r="A95" s="21">
        <v>2022</v>
      </c>
      <c r="B95" s="22" t="s">
        <v>426</v>
      </c>
      <c r="C95" s="68"/>
      <c r="D95" s="43">
        <v>2590</v>
      </c>
      <c r="E95" s="25" t="s">
        <v>427</v>
      </c>
      <c r="F95" s="44">
        <v>3</v>
      </c>
      <c r="G95" s="45">
        <v>23</v>
      </c>
      <c r="H95" s="45">
        <v>68</v>
      </c>
      <c r="I95" s="45">
        <v>83</v>
      </c>
      <c r="J95" s="46">
        <v>40</v>
      </c>
    </row>
    <row r="96" spans="1:10" x14ac:dyDescent="0.3">
      <c r="A96" s="23" t="s">
        <v>428</v>
      </c>
      <c r="B96" s="22" t="s">
        <v>429</v>
      </c>
      <c r="C96" s="61" t="s">
        <v>507</v>
      </c>
      <c r="D96" s="24" t="s">
        <v>430</v>
      </c>
      <c r="E96" s="25" t="s">
        <v>431</v>
      </c>
      <c r="F96" s="47" t="s">
        <v>432</v>
      </c>
      <c r="G96" s="48" t="s">
        <v>433</v>
      </c>
      <c r="H96" s="48" t="s">
        <v>434</v>
      </c>
      <c r="I96" s="48" t="s">
        <v>435</v>
      </c>
      <c r="J96" s="49" t="s">
        <v>436</v>
      </c>
    </row>
    <row r="97" spans="1:10" x14ac:dyDescent="0.3">
      <c r="A97" s="17">
        <v>2024</v>
      </c>
      <c r="B97" s="13" t="s">
        <v>438</v>
      </c>
      <c r="C97" s="60" t="s">
        <v>508</v>
      </c>
      <c r="D97" s="18">
        <v>2400</v>
      </c>
      <c r="E97" s="19" t="s">
        <v>439</v>
      </c>
      <c r="F97" s="40">
        <v>3</v>
      </c>
      <c r="G97" s="41">
        <v>23</v>
      </c>
      <c r="H97" s="41">
        <v>69</v>
      </c>
      <c r="I97" s="41">
        <v>3</v>
      </c>
      <c r="J97" s="42">
        <v>6</v>
      </c>
    </row>
    <row r="98" spans="1:10" x14ac:dyDescent="0.3">
      <c r="A98" s="17">
        <v>2025</v>
      </c>
      <c r="B98" s="13" t="s">
        <v>441</v>
      </c>
      <c r="C98" s="61" t="s">
        <v>509</v>
      </c>
      <c r="D98" s="18">
        <v>2800</v>
      </c>
      <c r="E98" s="19" t="s">
        <v>442</v>
      </c>
      <c r="F98" s="40">
        <v>3</v>
      </c>
      <c r="G98" s="41">
        <v>23</v>
      </c>
      <c r="H98" s="41">
        <v>39</v>
      </c>
      <c r="I98" s="41">
        <v>76</v>
      </c>
      <c r="J98" s="42">
        <v>81</v>
      </c>
    </row>
    <row r="99" spans="1:10" x14ac:dyDescent="0.3">
      <c r="A99" s="17">
        <v>2026</v>
      </c>
      <c r="B99" s="13" t="s">
        <v>444</v>
      </c>
      <c r="C99" s="60" t="s">
        <v>510</v>
      </c>
      <c r="D99" s="18">
        <v>2400</v>
      </c>
      <c r="E99" s="19" t="s">
        <v>445</v>
      </c>
      <c r="F99" s="14"/>
      <c r="G99" s="39"/>
      <c r="H99" s="39"/>
      <c r="I99" s="39"/>
      <c r="J99" s="15"/>
    </row>
    <row r="100" spans="1:10" x14ac:dyDescent="0.3">
      <c r="A100" s="17">
        <v>2027</v>
      </c>
      <c r="B100" s="13" t="s">
        <v>447</v>
      </c>
      <c r="C100" s="61" t="s">
        <v>511</v>
      </c>
      <c r="D100" s="18">
        <v>2400</v>
      </c>
      <c r="E100" s="19" t="s">
        <v>448</v>
      </c>
      <c r="F100" s="40">
        <v>3</v>
      </c>
      <c r="G100" s="41">
        <v>23</v>
      </c>
      <c r="H100" s="41">
        <v>69</v>
      </c>
      <c r="I100" s="41">
        <v>2</v>
      </c>
      <c r="J100" s="42">
        <v>43</v>
      </c>
    </row>
    <row r="101" spans="1:10" x14ac:dyDescent="0.3">
      <c r="A101" s="17">
        <v>2028</v>
      </c>
      <c r="B101" s="13" t="s">
        <v>450</v>
      </c>
      <c r="C101" s="60" t="s">
        <v>512</v>
      </c>
      <c r="D101" s="18">
        <v>2200</v>
      </c>
      <c r="E101" s="19" t="s">
        <v>451</v>
      </c>
      <c r="F101" s="40">
        <v>3</v>
      </c>
      <c r="G101" s="41">
        <v>23</v>
      </c>
      <c r="H101" s="41">
        <v>74</v>
      </c>
      <c r="I101" s="41">
        <v>42</v>
      </c>
      <c r="J101" s="42">
        <v>93</v>
      </c>
    </row>
    <row r="102" spans="1:10" x14ac:dyDescent="0.3">
      <c r="A102" s="17">
        <v>2029</v>
      </c>
      <c r="B102" s="13" t="s">
        <v>453</v>
      </c>
      <c r="C102" s="61" t="s">
        <v>513</v>
      </c>
      <c r="D102" s="18">
        <v>2200</v>
      </c>
      <c r="E102" s="19" t="s">
        <v>418</v>
      </c>
      <c r="F102" s="40">
        <v>3</v>
      </c>
      <c r="G102" s="41">
        <v>23</v>
      </c>
      <c r="H102" s="41">
        <v>59</v>
      </c>
      <c r="I102" s="41">
        <v>63</v>
      </c>
      <c r="J102" s="42">
        <v>42</v>
      </c>
    </row>
    <row r="103" spans="1:10" x14ac:dyDescent="0.3">
      <c r="A103" s="17">
        <v>2030</v>
      </c>
      <c r="B103" s="13" t="s">
        <v>456</v>
      </c>
      <c r="C103" s="60" t="s">
        <v>514</v>
      </c>
      <c r="D103" s="18">
        <v>2100</v>
      </c>
      <c r="E103" s="19" t="s">
        <v>409</v>
      </c>
      <c r="F103" s="40">
        <v>3</v>
      </c>
      <c r="G103" s="41">
        <v>23</v>
      </c>
      <c r="H103" s="41">
        <v>64</v>
      </c>
      <c r="I103" s="41">
        <v>3</v>
      </c>
      <c r="J103" s="42">
        <v>8</v>
      </c>
    </row>
    <row r="104" spans="1:10" x14ac:dyDescent="0.3">
      <c r="A104" s="17">
        <v>2031</v>
      </c>
      <c r="B104" s="13" t="s">
        <v>459</v>
      </c>
      <c r="C104" s="61" t="s">
        <v>515</v>
      </c>
      <c r="D104" s="18">
        <v>2410</v>
      </c>
      <c r="E104" s="19" t="s">
        <v>460</v>
      </c>
      <c r="F104" s="40">
        <v>3</v>
      </c>
      <c r="G104" s="41">
        <v>23</v>
      </c>
      <c r="H104" s="41">
        <v>38</v>
      </c>
      <c r="I104" s="41">
        <v>77</v>
      </c>
      <c r="J104" s="42">
        <v>20</v>
      </c>
    </row>
    <row r="105" spans="1:10" x14ac:dyDescent="0.3">
      <c r="A105" s="17">
        <v>2032</v>
      </c>
      <c r="B105" s="13" t="s">
        <v>462</v>
      </c>
      <c r="C105" s="60" t="s">
        <v>516</v>
      </c>
      <c r="D105" s="18">
        <v>2830</v>
      </c>
      <c r="E105" s="19" t="s">
        <v>463</v>
      </c>
      <c r="F105" s="40">
        <v>3</v>
      </c>
      <c r="G105" s="41">
        <v>23</v>
      </c>
      <c r="H105" s="41">
        <v>98</v>
      </c>
      <c r="I105" s="41">
        <v>77</v>
      </c>
      <c r="J105" s="42">
        <v>24</v>
      </c>
    </row>
    <row r="106" spans="1:10" x14ac:dyDescent="0.3">
      <c r="A106" s="17">
        <v>2033</v>
      </c>
      <c r="B106" s="13" t="s">
        <v>465</v>
      </c>
      <c r="C106" s="61" t="s">
        <v>517</v>
      </c>
      <c r="D106" s="18">
        <v>2100</v>
      </c>
      <c r="E106" s="19" t="s">
        <v>466</v>
      </c>
      <c r="F106" s="40">
        <v>3</v>
      </c>
      <c r="G106" s="41">
        <v>23</v>
      </c>
      <c r="H106" s="41">
        <v>67</v>
      </c>
      <c r="I106" s="41">
        <v>60</v>
      </c>
      <c r="J106" s="42">
        <v>73</v>
      </c>
    </row>
    <row r="107" spans="1:10" x14ac:dyDescent="0.3">
      <c r="A107" s="17">
        <v>2034</v>
      </c>
      <c r="B107" s="13" t="s">
        <v>468</v>
      </c>
      <c r="C107" s="60" t="s">
        <v>507</v>
      </c>
      <c r="D107" s="18">
        <v>2230</v>
      </c>
      <c r="E107" s="19" t="s">
        <v>469</v>
      </c>
      <c r="F107" s="40">
        <v>3</v>
      </c>
      <c r="G107" s="41">
        <v>23</v>
      </c>
      <c r="H107" s="41">
        <v>9</v>
      </c>
      <c r="I107" s="41">
        <v>38</v>
      </c>
      <c r="J107" s="42">
        <v>92</v>
      </c>
    </row>
    <row r="108" spans="1:10" x14ac:dyDescent="0.3">
      <c r="A108" s="17">
        <v>2035</v>
      </c>
      <c r="B108" s="13" t="s">
        <v>471</v>
      </c>
      <c r="C108" s="61" t="s">
        <v>518</v>
      </c>
      <c r="D108" s="18">
        <v>2300</v>
      </c>
      <c r="E108" s="19" t="s">
        <v>472</v>
      </c>
      <c r="F108" s="40">
        <v>3</v>
      </c>
      <c r="G108" s="41">
        <v>23</v>
      </c>
      <c r="H108" s="41">
        <v>39</v>
      </c>
      <c r="I108" s="41">
        <v>82</v>
      </c>
      <c r="J108" s="42">
        <v>15</v>
      </c>
    </row>
    <row r="109" spans="1:10" x14ac:dyDescent="0.3">
      <c r="A109" s="17">
        <v>2036</v>
      </c>
      <c r="B109" s="13" t="s">
        <v>474</v>
      </c>
      <c r="C109" s="60" t="s">
        <v>519</v>
      </c>
      <c r="D109" s="18">
        <v>2100</v>
      </c>
      <c r="E109" s="19" t="s">
        <v>475</v>
      </c>
      <c r="F109" s="40">
        <v>3</v>
      </c>
      <c r="G109" s="41">
        <v>23</v>
      </c>
      <c r="H109" s="41">
        <v>62</v>
      </c>
      <c r="I109" s="41">
        <v>69</v>
      </c>
      <c r="J109" s="42">
        <v>43</v>
      </c>
    </row>
    <row r="110" spans="1:10" x14ac:dyDescent="0.3">
      <c r="A110" s="13" t="s">
        <v>237</v>
      </c>
      <c r="B110" s="13" t="s">
        <v>238</v>
      </c>
      <c r="C110" s="61" t="s">
        <v>543</v>
      </c>
      <c r="D110" s="18">
        <v>1004</v>
      </c>
      <c r="E110" s="19" t="s">
        <v>239</v>
      </c>
      <c r="F110" s="40">
        <v>4</v>
      </c>
      <c r="G110" s="41">
        <v>74</v>
      </c>
      <c r="H110" s="41">
        <v>23</v>
      </c>
      <c r="I110" s="41">
        <v>45</v>
      </c>
      <c r="J110" s="42">
        <v>68</v>
      </c>
    </row>
    <row r="111" spans="1:10" x14ac:dyDescent="0.3">
      <c r="A111" s="13" t="s">
        <v>241</v>
      </c>
      <c r="B111" s="13" t="s">
        <v>242</v>
      </c>
      <c r="C111" s="60" t="s">
        <v>544</v>
      </c>
      <c r="D111" s="18">
        <v>1500</v>
      </c>
      <c r="E111" s="19" t="s">
        <v>10</v>
      </c>
      <c r="F111" s="40">
        <v>4</v>
      </c>
      <c r="G111" s="41">
        <v>74</v>
      </c>
      <c r="H111" s="41">
        <v>38</v>
      </c>
      <c r="I111" s="41">
        <v>15</v>
      </c>
      <c r="J111" s="42">
        <v>17</v>
      </c>
    </row>
    <row r="112" spans="1:10" x14ac:dyDescent="0.3">
      <c r="A112" s="13" t="s">
        <v>245</v>
      </c>
      <c r="B112" s="13" t="s">
        <v>246</v>
      </c>
      <c r="C112" s="61" t="s">
        <v>545</v>
      </c>
      <c r="D112" s="18">
        <v>1210</v>
      </c>
      <c r="E112" s="19" t="s">
        <v>247</v>
      </c>
      <c r="F112" s="40">
        <v>4</v>
      </c>
      <c r="G112" s="41">
        <v>50</v>
      </c>
      <c r="H112" s="41">
        <v>40</v>
      </c>
      <c r="I112" s="41">
        <v>90</v>
      </c>
      <c r="J112" s="42">
        <v>61</v>
      </c>
    </row>
    <row r="113" spans="1:10" x14ac:dyDescent="0.3">
      <c r="A113" s="13" t="s">
        <v>249</v>
      </c>
      <c r="B113" s="13" t="s">
        <v>250</v>
      </c>
      <c r="C113" s="60" t="s">
        <v>546</v>
      </c>
      <c r="D113" s="18">
        <v>1300</v>
      </c>
      <c r="E113" s="19" t="s">
        <v>26</v>
      </c>
      <c r="F113" s="40">
        <v>4</v>
      </c>
      <c r="G113" s="41">
        <v>79</v>
      </c>
      <c r="H113" s="41">
        <v>42</v>
      </c>
      <c r="I113" s="41">
        <v>25</v>
      </c>
      <c r="J113" s="42">
        <v>93</v>
      </c>
    </row>
    <row r="114" spans="1:10" x14ac:dyDescent="0.3">
      <c r="A114" s="13" t="s">
        <v>253</v>
      </c>
      <c r="B114" s="13" t="s">
        <v>254</v>
      </c>
      <c r="C114" s="61" t="s">
        <v>547</v>
      </c>
      <c r="D114" s="18">
        <v>1150</v>
      </c>
      <c r="E114" s="19" t="s">
        <v>47</v>
      </c>
      <c r="F114" s="40">
        <v>4</v>
      </c>
      <c r="G114" s="41">
        <v>74</v>
      </c>
      <c r="H114" s="41">
        <v>95</v>
      </c>
      <c r="I114" s="41">
        <v>91</v>
      </c>
      <c r="J114" s="42">
        <v>36</v>
      </c>
    </row>
    <row r="115" spans="1:10" x14ac:dyDescent="0.3">
      <c r="A115" s="13" t="s">
        <v>257</v>
      </c>
      <c r="B115" s="52" t="s">
        <v>258</v>
      </c>
      <c r="C115" s="60" t="s">
        <v>548</v>
      </c>
      <c r="D115" s="18">
        <v>1600</v>
      </c>
      <c r="E115" s="19" t="s">
        <v>259</v>
      </c>
      <c r="F115" s="40">
        <v>4</v>
      </c>
      <c r="G115" s="41">
        <v>74</v>
      </c>
      <c r="H115" s="41">
        <v>0</v>
      </c>
      <c r="I115" s="41">
        <v>23</v>
      </c>
      <c r="J115" s="42">
        <v>37</v>
      </c>
    </row>
    <row r="116" spans="1:10" x14ac:dyDescent="0.3">
      <c r="A116" s="13" t="s">
        <v>261</v>
      </c>
      <c r="B116" s="13" t="s">
        <v>262</v>
      </c>
      <c r="C116" s="61" t="s">
        <v>549</v>
      </c>
      <c r="D116" s="18">
        <v>1280</v>
      </c>
      <c r="E116" s="19" t="s">
        <v>263</v>
      </c>
      <c r="F116" s="40">
        <v>6</v>
      </c>
      <c r="G116" s="41">
        <v>32</v>
      </c>
      <c r="H116" s="41">
        <v>69</v>
      </c>
      <c r="I116" s="41">
        <v>5</v>
      </c>
      <c r="J116" s="42">
        <v>10</v>
      </c>
    </row>
    <row r="117" spans="1:10" x14ac:dyDescent="0.3">
      <c r="A117" s="13" t="s">
        <v>265</v>
      </c>
      <c r="B117" s="13" t="s">
        <v>266</v>
      </c>
      <c r="C117" s="60" t="s">
        <v>550</v>
      </c>
      <c r="D117" s="18">
        <v>1960</v>
      </c>
      <c r="E117" s="19" t="s">
        <v>178</v>
      </c>
      <c r="F117" s="40">
        <v>6</v>
      </c>
      <c r="G117" s="41">
        <v>61</v>
      </c>
      <c r="H117" s="41">
        <v>66</v>
      </c>
      <c r="I117" s="41">
        <v>57</v>
      </c>
      <c r="J117" s="42">
        <v>92</v>
      </c>
    </row>
    <row r="118" spans="1:10" x14ac:dyDescent="0.3">
      <c r="A118" s="13" t="s">
        <v>269</v>
      </c>
      <c r="B118" s="13" t="s">
        <v>270</v>
      </c>
      <c r="C118" s="61" t="s">
        <v>551</v>
      </c>
      <c r="D118" s="18">
        <v>1100</v>
      </c>
      <c r="E118" s="19" t="s">
        <v>271</v>
      </c>
      <c r="F118" s="40">
        <v>4</v>
      </c>
      <c r="G118" s="41">
        <v>74</v>
      </c>
      <c r="H118" s="41">
        <v>73</v>
      </c>
      <c r="I118" s="41">
        <v>96</v>
      </c>
      <c r="J118" s="42">
        <v>2</v>
      </c>
    </row>
    <row r="119" spans="1:10" x14ac:dyDescent="0.3">
      <c r="A119" s="13" t="s">
        <v>273</v>
      </c>
      <c r="B119" s="13" t="s">
        <v>274</v>
      </c>
      <c r="C119" s="60" t="s">
        <v>552</v>
      </c>
      <c r="D119" s="18">
        <v>1710</v>
      </c>
      <c r="E119" s="19" t="s">
        <v>35</v>
      </c>
      <c r="F119" s="40">
        <v>4</v>
      </c>
      <c r="G119" s="41">
        <v>50</v>
      </c>
      <c r="H119" s="41">
        <v>41</v>
      </c>
      <c r="I119" s="41">
        <v>20</v>
      </c>
      <c r="J119" s="42">
        <v>34</v>
      </c>
    </row>
    <row r="120" spans="1:10" x14ac:dyDescent="0.3">
      <c r="A120" s="13" t="s">
        <v>277</v>
      </c>
      <c r="B120" s="13" t="s">
        <v>278</v>
      </c>
      <c r="C120" s="61" t="s">
        <v>553</v>
      </c>
      <c r="D120" s="18">
        <v>1630</v>
      </c>
      <c r="E120" s="19" t="s">
        <v>279</v>
      </c>
      <c r="F120" s="40">
        <v>6</v>
      </c>
      <c r="G120" s="41">
        <v>61</v>
      </c>
      <c r="H120" s="41">
        <v>79</v>
      </c>
      <c r="I120" s="41">
        <v>51</v>
      </c>
      <c r="J120" s="42">
        <v>15</v>
      </c>
    </row>
    <row r="121" spans="1:10" x14ac:dyDescent="0.3">
      <c r="A121" s="13" t="s">
        <v>281</v>
      </c>
      <c r="B121" s="13" t="s">
        <v>282</v>
      </c>
      <c r="C121" s="60" t="s">
        <v>554</v>
      </c>
      <c r="D121" s="18">
        <v>1710</v>
      </c>
      <c r="E121" s="19" t="s">
        <v>35</v>
      </c>
      <c r="F121" s="40">
        <v>4</v>
      </c>
      <c r="G121" s="41">
        <v>50</v>
      </c>
      <c r="H121" s="41">
        <v>41</v>
      </c>
      <c r="I121" s="41">
        <v>90</v>
      </c>
      <c r="J121" s="42">
        <v>87</v>
      </c>
    </row>
    <row r="122" spans="1:10" x14ac:dyDescent="0.3">
      <c r="A122" s="13" t="s">
        <v>285</v>
      </c>
      <c r="B122" s="13" t="s">
        <v>286</v>
      </c>
      <c r="C122" s="61" t="s">
        <v>555</v>
      </c>
      <c r="D122" s="18">
        <v>1170</v>
      </c>
      <c r="E122" s="19" t="s">
        <v>287</v>
      </c>
      <c r="F122" s="40">
        <v>6</v>
      </c>
      <c r="G122" s="41">
        <v>76</v>
      </c>
      <c r="H122" s="41">
        <v>76</v>
      </c>
      <c r="I122" s="41">
        <v>26</v>
      </c>
      <c r="J122" s="42">
        <v>21</v>
      </c>
    </row>
    <row r="123" spans="1:10" x14ac:dyDescent="0.3">
      <c r="A123" s="13" t="s">
        <v>289</v>
      </c>
      <c r="B123" s="13" t="s">
        <v>290</v>
      </c>
      <c r="C123" s="60" t="s">
        <v>556</v>
      </c>
      <c r="D123" s="18">
        <v>1000</v>
      </c>
      <c r="E123" s="19" t="s">
        <v>29</v>
      </c>
      <c r="F123" s="40">
        <v>6</v>
      </c>
      <c r="G123" s="41">
        <v>77</v>
      </c>
      <c r="H123" s="41">
        <v>25</v>
      </c>
      <c r="I123" s="41">
        <v>93</v>
      </c>
      <c r="J123" s="42">
        <v>26</v>
      </c>
    </row>
    <row r="124" spans="1:10" x14ac:dyDescent="0.3">
      <c r="A124" s="13" t="s">
        <v>293</v>
      </c>
      <c r="B124" s="13" t="s">
        <v>294</v>
      </c>
      <c r="C124" s="61" t="s">
        <v>557</v>
      </c>
      <c r="D124" s="18">
        <v>1570</v>
      </c>
      <c r="E124" s="19" t="s">
        <v>295</v>
      </c>
      <c r="F124" s="40">
        <v>3</v>
      </c>
      <c r="G124" s="41">
        <v>85</v>
      </c>
      <c r="H124" s="41">
        <v>30</v>
      </c>
      <c r="I124" s="41">
        <v>16</v>
      </c>
      <c r="J124" s="42">
        <v>63</v>
      </c>
    </row>
    <row r="125" spans="1:10" x14ac:dyDescent="0.3">
      <c r="A125" s="13" t="s">
        <v>297</v>
      </c>
      <c r="B125" s="13" t="s">
        <v>298</v>
      </c>
      <c r="C125" s="60" t="s">
        <v>558</v>
      </c>
      <c r="D125" s="18">
        <v>1300</v>
      </c>
      <c r="E125" s="19" t="s">
        <v>299</v>
      </c>
      <c r="F125" s="40">
        <v>4</v>
      </c>
      <c r="G125" s="41">
        <v>79</v>
      </c>
      <c r="H125" s="41">
        <v>87</v>
      </c>
      <c r="I125" s="41">
        <v>25</v>
      </c>
      <c r="J125" s="42">
        <v>27</v>
      </c>
    </row>
    <row r="126" spans="1:10" x14ac:dyDescent="0.3">
      <c r="A126" s="13" t="s">
        <v>301</v>
      </c>
      <c r="B126" s="13" t="s">
        <v>302</v>
      </c>
      <c r="C126" s="61" t="s">
        <v>559</v>
      </c>
      <c r="D126" s="18">
        <v>1300</v>
      </c>
      <c r="E126" s="19" t="s">
        <v>26</v>
      </c>
      <c r="F126" s="40">
        <v>4</v>
      </c>
      <c r="G126" s="41">
        <v>79</v>
      </c>
      <c r="H126" s="41">
        <v>42</v>
      </c>
      <c r="I126" s="41">
        <v>14</v>
      </c>
      <c r="J126" s="42">
        <v>85</v>
      </c>
    </row>
    <row r="127" spans="1:10" x14ac:dyDescent="0.3">
      <c r="A127" s="13" t="s">
        <v>305</v>
      </c>
      <c r="B127" s="13" t="s">
        <v>306</v>
      </c>
      <c r="C127" s="60" t="s">
        <v>560</v>
      </c>
      <c r="D127" s="18">
        <v>1190</v>
      </c>
      <c r="E127" s="19" t="s">
        <v>307</v>
      </c>
      <c r="F127" s="40">
        <v>6</v>
      </c>
      <c r="G127" s="41">
        <v>31</v>
      </c>
      <c r="H127" s="41">
        <v>89</v>
      </c>
      <c r="I127" s="41">
        <v>78</v>
      </c>
      <c r="J127" s="42">
        <v>35</v>
      </c>
    </row>
    <row r="128" spans="1:10" x14ac:dyDescent="0.3">
      <c r="A128" s="13" t="s">
        <v>309</v>
      </c>
      <c r="B128" s="13" t="s">
        <v>310</v>
      </c>
      <c r="C128" s="61" t="s">
        <v>561</v>
      </c>
      <c r="D128" s="18">
        <v>1300</v>
      </c>
      <c r="E128" s="19" t="s">
        <v>311</v>
      </c>
      <c r="F128" s="40">
        <v>6</v>
      </c>
      <c r="G128" s="41">
        <v>16</v>
      </c>
      <c r="H128" s="41">
        <v>80</v>
      </c>
      <c r="I128" s="41">
        <v>21</v>
      </c>
      <c r="J128" s="42">
        <v>54</v>
      </c>
    </row>
    <row r="129" spans="1:10" x14ac:dyDescent="0.3">
      <c r="A129" s="13" t="s">
        <v>313</v>
      </c>
      <c r="B129" s="13" t="s">
        <v>314</v>
      </c>
      <c r="C129" s="60" t="s">
        <v>562</v>
      </c>
      <c r="D129" s="18">
        <v>1800</v>
      </c>
      <c r="E129" s="19" t="s">
        <v>315</v>
      </c>
      <c r="F129" s="40">
        <v>4</v>
      </c>
      <c r="G129" s="41">
        <v>74</v>
      </c>
      <c r="H129" s="41">
        <v>35</v>
      </c>
      <c r="I129" s="41">
        <v>66</v>
      </c>
      <c r="J129" s="42">
        <v>12</v>
      </c>
    </row>
    <row r="130" spans="1:10" ht="22.8" x14ac:dyDescent="0.3">
      <c r="A130" s="13" t="s">
        <v>323</v>
      </c>
      <c r="B130" s="13" t="s">
        <v>324</v>
      </c>
      <c r="C130" s="61" t="s">
        <v>520</v>
      </c>
      <c r="D130" s="61" t="s">
        <v>325</v>
      </c>
      <c r="E130" s="72">
        <v>616544792</v>
      </c>
      <c r="F130" s="81"/>
      <c r="J130" s="97"/>
    </row>
    <row r="131" spans="1:10" ht="45.6" x14ac:dyDescent="0.3">
      <c r="A131" s="13" t="s">
        <v>327</v>
      </c>
      <c r="B131" s="13" t="s">
        <v>328</v>
      </c>
      <c r="C131" s="60" t="s">
        <v>521</v>
      </c>
      <c r="D131" s="61" t="s">
        <v>329</v>
      </c>
      <c r="E131" s="72">
        <v>474400300</v>
      </c>
      <c r="F131" s="81"/>
      <c r="J131" s="97"/>
    </row>
    <row r="132" spans="1:10" ht="45.6" x14ac:dyDescent="0.3">
      <c r="A132" s="13" t="s">
        <v>331</v>
      </c>
      <c r="B132" s="13" t="s">
        <v>332</v>
      </c>
      <c r="C132" s="61" t="s">
        <v>522</v>
      </c>
      <c r="D132" s="61" t="s">
        <v>333</v>
      </c>
      <c r="E132" s="72">
        <v>450486795</v>
      </c>
      <c r="F132" s="81"/>
      <c r="J132" s="97"/>
    </row>
    <row r="133" spans="1:10" ht="57" x14ac:dyDescent="0.3">
      <c r="A133" s="13" t="s">
        <v>335</v>
      </c>
      <c r="B133" s="13" t="s">
        <v>336</v>
      </c>
      <c r="C133" s="60" t="s">
        <v>523</v>
      </c>
      <c r="D133" s="61" t="s">
        <v>337</v>
      </c>
      <c r="E133" s="72">
        <v>474309873</v>
      </c>
      <c r="F133" s="81"/>
      <c r="J133" s="97"/>
    </row>
    <row r="134" spans="1:10" ht="34.200000000000003" x14ac:dyDescent="0.3">
      <c r="A134" s="66" t="s">
        <v>339</v>
      </c>
      <c r="B134" s="66" t="s">
        <v>340</v>
      </c>
      <c r="C134" s="61" t="s">
        <v>524</v>
      </c>
      <c r="D134" s="71" t="s">
        <v>341</v>
      </c>
      <c r="E134" s="76" t="s">
        <v>342</v>
      </c>
      <c r="F134" s="87"/>
      <c r="G134" s="93"/>
      <c r="H134" s="93"/>
      <c r="I134" s="93"/>
      <c r="J134" s="99"/>
    </row>
    <row r="135" spans="1:10" ht="22.8" x14ac:dyDescent="0.3">
      <c r="A135" s="8" t="s">
        <v>344</v>
      </c>
      <c r="B135" s="8" t="s">
        <v>345</v>
      </c>
      <c r="C135" s="60" t="s">
        <v>525</v>
      </c>
      <c r="D135" s="60" t="s">
        <v>346</v>
      </c>
      <c r="E135" s="77">
        <v>613095259</v>
      </c>
      <c r="F135" s="90"/>
      <c r="G135" s="95"/>
      <c r="H135" s="95"/>
      <c r="I135" s="95"/>
      <c r="J135" s="102"/>
    </row>
    <row r="136" spans="1:10" ht="34.200000000000003" x14ac:dyDescent="0.3">
      <c r="A136" s="13" t="s">
        <v>348</v>
      </c>
      <c r="B136" s="13" t="s">
        <v>349</v>
      </c>
      <c r="C136" s="61" t="s">
        <v>526</v>
      </c>
      <c r="D136" s="61" t="s">
        <v>350</v>
      </c>
      <c r="E136" s="72">
        <v>980502004</v>
      </c>
      <c r="F136" s="81"/>
      <c r="J136" s="97"/>
    </row>
    <row r="137" spans="1:10" ht="22.8" x14ac:dyDescent="0.3">
      <c r="A137" s="13" t="s">
        <v>352</v>
      </c>
      <c r="B137" s="13" t="s">
        <v>353</v>
      </c>
      <c r="C137" s="60" t="s">
        <v>527</v>
      </c>
      <c r="D137" s="61" t="s">
        <v>354</v>
      </c>
      <c r="E137" s="72">
        <v>457281940</v>
      </c>
      <c r="F137" s="81"/>
      <c r="J137" s="97"/>
    </row>
    <row r="138" spans="1:10" x14ac:dyDescent="0.3">
      <c r="A138" s="12"/>
      <c r="B138" s="13" t="s">
        <v>8</v>
      </c>
      <c r="C138" s="61"/>
      <c r="D138" s="14"/>
      <c r="E138" s="15"/>
      <c r="F138" s="84">
        <v>474230333</v>
      </c>
      <c r="J138" s="97"/>
    </row>
    <row r="139" spans="1:10" x14ac:dyDescent="0.3">
      <c r="A139" s="12"/>
      <c r="B139" s="13" t="s">
        <v>11</v>
      </c>
      <c r="C139" s="60"/>
      <c r="D139" s="14"/>
      <c r="E139" s="15"/>
      <c r="F139" s="14"/>
      <c r="J139" s="97"/>
    </row>
    <row r="140" spans="1:10" x14ac:dyDescent="0.3">
      <c r="A140" s="12"/>
      <c r="B140" s="13" t="s">
        <v>14</v>
      </c>
      <c r="C140" s="61"/>
      <c r="D140" s="14"/>
      <c r="E140" s="15"/>
      <c r="F140" s="14"/>
      <c r="J140" s="97"/>
    </row>
    <row r="141" spans="1:10" x14ac:dyDescent="0.3">
      <c r="A141" s="12"/>
      <c r="B141" s="20" t="s">
        <v>479</v>
      </c>
      <c r="C141" s="60"/>
      <c r="D141" s="14"/>
      <c r="E141" s="15"/>
      <c r="F141" s="14"/>
      <c r="J141" s="97"/>
    </row>
    <row r="142" spans="1:10" x14ac:dyDescent="0.3">
      <c r="A142" s="12"/>
      <c r="B142" s="13" t="s">
        <v>477</v>
      </c>
      <c r="C142" s="61" t="s">
        <v>478</v>
      </c>
      <c r="D142" s="14"/>
      <c r="E142" s="15"/>
      <c r="F142" s="14"/>
      <c r="J142" s="97"/>
    </row>
    <row r="143" spans="1:10" x14ac:dyDescent="0.3">
      <c r="A143" s="12"/>
      <c r="B143" s="13" t="s">
        <v>24</v>
      </c>
      <c r="C143" s="60" t="s">
        <v>484</v>
      </c>
      <c r="D143" s="14"/>
      <c r="E143" s="15"/>
      <c r="F143" s="84">
        <v>385306236</v>
      </c>
      <c r="J143" s="97"/>
    </row>
    <row r="144" spans="1:10" x14ac:dyDescent="0.3">
      <c r="A144" s="12"/>
      <c r="B144" s="13" t="s">
        <v>27</v>
      </c>
      <c r="C144" s="61"/>
      <c r="D144" s="14"/>
      <c r="E144" s="15"/>
      <c r="F144" s="14"/>
      <c r="J144" s="97"/>
    </row>
    <row r="145" spans="1:10" x14ac:dyDescent="0.3">
      <c r="A145" s="12"/>
      <c r="B145" s="13" t="s">
        <v>30</v>
      </c>
      <c r="C145" s="60"/>
      <c r="D145" s="14"/>
      <c r="E145" s="15"/>
      <c r="F145" s="84">
        <v>474247947</v>
      </c>
      <c r="J145" s="97"/>
    </row>
    <row r="146" spans="1:10" x14ac:dyDescent="0.3">
      <c r="A146" s="12"/>
      <c r="B146" s="13" t="s">
        <v>33</v>
      </c>
      <c r="C146" s="61"/>
      <c r="D146" s="14"/>
      <c r="E146" s="15"/>
      <c r="F146" s="14"/>
      <c r="J146" s="97"/>
    </row>
    <row r="147" spans="1:10" x14ac:dyDescent="0.3">
      <c r="A147" s="12"/>
      <c r="B147" s="13" t="s">
        <v>36</v>
      </c>
      <c r="C147" s="60"/>
      <c r="D147" s="14"/>
      <c r="E147" s="15"/>
      <c r="F147" s="14"/>
      <c r="J147" s="97"/>
    </row>
    <row r="148" spans="1:10" x14ac:dyDescent="0.3">
      <c r="A148" s="12"/>
      <c r="B148" s="13" t="s">
        <v>39</v>
      </c>
      <c r="C148" s="61"/>
      <c r="D148" s="14"/>
      <c r="E148" s="15"/>
      <c r="F148" s="14"/>
      <c r="J148" s="97"/>
    </row>
    <row r="149" spans="1:10" x14ac:dyDescent="0.3">
      <c r="A149" s="12"/>
      <c r="B149" s="13" t="s">
        <v>42</v>
      </c>
      <c r="C149" s="60"/>
      <c r="D149" s="14"/>
      <c r="E149" s="15"/>
      <c r="F149" s="14"/>
      <c r="J149" s="97"/>
    </row>
    <row r="150" spans="1:10" x14ac:dyDescent="0.3">
      <c r="A150" s="12"/>
      <c r="B150" s="13" t="s">
        <v>45</v>
      </c>
      <c r="C150" s="61"/>
      <c r="D150" s="14"/>
      <c r="E150" s="15"/>
      <c r="F150" s="14"/>
      <c r="J150" s="97"/>
    </row>
    <row r="151" spans="1:10" x14ac:dyDescent="0.3">
      <c r="A151" s="12"/>
      <c r="B151" s="13" t="s">
        <v>48</v>
      </c>
      <c r="C151" s="60"/>
      <c r="D151" s="14"/>
      <c r="E151" s="15"/>
      <c r="F151" s="14"/>
      <c r="J151" s="97"/>
    </row>
    <row r="152" spans="1:10" x14ac:dyDescent="0.3">
      <c r="A152" s="12"/>
      <c r="B152" s="13" t="s">
        <v>51</v>
      </c>
      <c r="C152" s="61"/>
      <c r="D152" s="14"/>
      <c r="E152" s="15"/>
      <c r="F152" s="14"/>
      <c r="J152" s="97"/>
    </row>
    <row r="153" spans="1:10" x14ac:dyDescent="0.3">
      <c r="A153" s="12"/>
      <c r="B153" s="13" t="s">
        <v>54</v>
      </c>
      <c r="C153" s="60"/>
      <c r="D153" s="14"/>
      <c r="E153" s="15"/>
      <c r="F153" s="14"/>
      <c r="J153" s="97"/>
    </row>
    <row r="154" spans="1:10" x14ac:dyDescent="0.3">
      <c r="A154" s="12"/>
      <c r="B154" s="13" t="s">
        <v>57</v>
      </c>
      <c r="C154" s="61"/>
      <c r="D154" s="14"/>
      <c r="E154" s="15"/>
      <c r="F154" s="84">
        <v>479425996</v>
      </c>
      <c r="J154" s="97"/>
    </row>
    <row r="155" spans="1:10" x14ac:dyDescent="0.3">
      <c r="A155" s="12"/>
      <c r="B155" s="13" t="s">
        <v>60</v>
      </c>
      <c r="C155" s="60"/>
      <c r="D155" s="14"/>
      <c r="E155" s="15"/>
      <c r="F155" s="14"/>
      <c r="J155" s="97"/>
    </row>
    <row r="156" spans="1:10" x14ac:dyDescent="0.3">
      <c r="A156" s="12"/>
      <c r="B156" s="13" t="s">
        <v>63</v>
      </c>
      <c r="C156" s="61"/>
      <c r="D156" s="14"/>
      <c r="E156" s="15"/>
      <c r="F156" s="84">
        <v>474308932</v>
      </c>
      <c r="J156" s="97"/>
    </row>
    <row r="157" spans="1:10" x14ac:dyDescent="0.3">
      <c r="A157" s="12"/>
      <c r="B157" s="13" t="s">
        <v>66</v>
      </c>
      <c r="C157" s="60"/>
      <c r="D157" s="14"/>
      <c r="E157" s="15"/>
      <c r="F157" s="84">
        <v>474693049</v>
      </c>
      <c r="J157" s="97"/>
    </row>
    <row r="158" spans="1:10" x14ac:dyDescent="0.3">
      <c r="A158" s="12"/>
      <c r="B158" s="22" t="s">
        <v>69</v>
      </c>
      <c r="C158" s="61"/>
      <c r="D158" s="14"/>
      <c r="E158" s="15"/>
      <c r="F158" s="85">
        <v>474049750</v>
      </c>
      <c r="J158" s="97"/>
    </row>
    <row r="159" spans="1:10" x14ac:dyDescent="0.3">
      <c r="A159" s="12"/>
      <c r="B159" s="13" t="s">
        <v>78</v>
      </c>
      <c r="C159" s="60"/>
      <c r="D159" s="14"/>
      <c r="E159" s="15"/>
      <c r="F159" s="14"/>
      <c r="G159" s="39"/>
      <c r="H159" s="39"/>
      <c r="I159" s="39"/>
      <c r="J159" s="15"/>
    </row>
    <row r="160" spans="1:10" x14ac:dyDescent="0.3">
      <c r="A160" s="12"/>
      <c r="B160" s="13" t="s">
        <v>81</v>
      </c>
      <c r="C160" s="61"/>
      <c r="D160" s="14"/>
      <c r="E160" s="15"/>
      <c r="F160" s="14"/>
      <c r="G160" s="39"/>
      <c r="H160" s="39"/>
      <c r="I160" s="39"/>
      <c r="J160" s="15"/>
    </row>
    <row r="161" spans="1:10" x14ac:dyDescent="0.3">
      <c r="A161" s="12"/>
      <c r="B161" s="50" t="s">
        <v>480</v>
      </c>
      <c r="C161" s="60"/>
      <c r="D161" s="14"/>
      <c r="E161" s="15"/>
      <c r="F161" s="14"/>
      <c r="G161" s="39"/>
      <c r="H161" s="39"/>
      <c r="I161" s="39"/>
      <c r="J161" s="15"/>
    </row>
    <row r="162" spans="1:10" x14ac:dyDescent="0.3">
      <c r="A162" s="12"/>
      <c r="B162" s="13" t="s">
        <v>95</v>
      </c>
      <c r="C162" s="61"/>
      <c r="D162" s="14"/>
      <c r="E162" s="15"/>
      <c r="F162" s="14"/>
      <c r="G162" s="39"/>
      <c r="H162" s="39"/>
      <c r="I162" s="39"/>
      <c r="J162" s="15"/>
    </row>
    <row r="163" spans="1:10" x14ac:dyDescent="0.3">
      <c r="A163" s="12"/>
      <c r="B163" s="13" t="s">
        <v>98</v>
      </c>
      <c r="C163" s="60"/>
      <c r="D163" s="14"/>
      <c r="E163" s="15"/>
      <c r="F163" s="14"/>
      <c r="G163" s="39"/>
      <c r="H163" s="39"/>
      <c r="I163" s="39"/>
      <c r="J163" s="15"/>
    </row>
    <row r="164" spans="1:10" x14ac:dyDescent="0.3">
      <c r="A164" s="12"/>
      <c r="B164" s="13" t="s">
        <v>101</v>
      </c>
      <c r="C164" s="61"/>
      <c r="D164" s="14"/>
      <c r="E164" s="15"/>
      <c r="F164" s="14"/>
      <c r="G164" s="39"/>
      <c r="H164" s="39"/>
      <c r="I164" s="39"/>
      <c r="J164" s="15"/>
    </row>
    <row r="165" spans="1:10" x14ac:dyDescent="0.3">
      <c r="A165" s="12"/>
      <c r="B165" s="13" t="s">
        <v>104</v>
      </c>
      <c r="C165" s="60"/>
      <c r="D165" s="14"/>
      <c r="E165" s="15"/>
      <c r="F165" s="14"/>
      <c r="G165" s="39"/>
      <c r="H165" s="39"/>
      <c r="I165" s="39"/>
      <c r="J165" s="15"/>
    </row>
    <row r="166" spans="1:10" x14ac:dyDescent="0.3">
      <c r="A166" s="12"/>
      <c r="B166" s="13" t="s">
        <v>107</v>
      </c>
      <c r="C166" s="61"/>
      <c r="D166" s="14"/>
      <c r="E166" s="15"/>
      <c r="F166" s="14"/>
      <c r="G166" s="39"/>
      <c r="H166" s="39"/>
      <c r="I166" s="39"/>
      <c r="J166" s="15"/>
    </row>
    <row r="167" spans="1:10" x14ac:dyDescent="0.3">
      <c r="A167" s="12"/>
      <c r="B167" s="13" t="s">
        <v>110</v>
      </c>
      <c r="C167" s="60"/>
      <c r="D167" s="14"/>
      <c r="E167" s="15"/>
      <c r="F167" s="40">
        <v>4</v>
      </c>
      <c r="G167" s="41">
        <v>74</v>
      </c>
      <c r="H167" s="41">
        <v>45</v>
      </c>
      <c r="I167" s="41">
        <v>90</v>
      </c>
      <c r="J167" s="42">
        <v>21</v>
      </c>
    </row>
    <row r="168" spans="1:10" x14ac:dyDescent="0.3">
      <c r="A168" s="12"/>
      <c r="B168" s="13" t="s">
        <v>113</v>
      </c>
      <c r="C168" s="61"/>
      <c r="D168" s="14"/>
      <c r="E168" s="15"/>
      <c r="F168" s="14"/>
      <c r="G168" s="39"/>
      <c r="H168" s="39"/>
      <c r="I168" s="39"/>
      <c r="J168" s="15"/>
    </row>
    <row r="169" spans="1:10" x14ac:dyDescent="0.3">
      <c r="A169" s="12"/>
      <c r="B169" s="13" t="s">
        <v>116</v>
      </c>
      <c r="C169" s="60"/>
      <c r="D169" s="14"/>
      <c r="E169" s="15"/>
      <c r="F169" s="14"/>
      <c r="G169" s="39"/>
      <c r="H169" s="39"/>
      <c r="I169" s="39"/>
      <c r="J169" s="15"/>
    </row>
    <row r="170" spans="1:10" x14ac:dyDescent="0.3">
      <c r="A170" s="12"/>
      <c r="B170" s="13" t="s">
        <v>119</v>
      </c>
      <c r="C170" s="61"/>
      <c r="D170" s="14"/>
      <c r="E170" s="15"/>
      <c r="F170" s="14"/>
      <c r="G170" s="39"/>
      <c r="H170" s="39"/>
      <c r="I170" s="39"/>
      <c r="J170" s="15"/>
    </row>
    <row r="171" spans="1:10" x14ac:dyDescent="0.3">
      <c r="A171" s="12"/>
      <c r="B171" s="13" t="s">
        <v>122</v>
      </c>
      <c r="C171" s="60"/>
      <c r="D171" s="14"/>
      <c r="E171" s="15"/>
      <c r="F171" s="14"/>
      <c r="G171" s="39"/>
      <c r="H171" s="39"/>
      <c r="I171" s="39"/>
      <c r="J171" s="15"/>
    </row>
    <row r="172" spans="1:10" x14ac:dyDescent="0.3">
      <c r="A172" s="12"/>
      <c r="B172" s="13" t="s">
        <v>125</v>
      </c>
      <c r="C172" s="61"/>
      <c r="D172" s="14"/>
      <c r="E172" s="15"/>
      <c r="F172" s="14"/>
      <c r="G172" s="39"/>
      <c r="H172" s="39"/>
      <c r="I172" s="39"/>
      <c r="J172" s="15"/>
    </row>
    <row r="173" spans="1:10" x14ac:dyDescent="0.3">
      <c r="A173" s="12"/>
      <c r="B173" s="13" t="s">
        <v>128</v>
      </c>
      <c r="C173" s="60"/>
      <c r="D173" s="14"/>
      <c r="E173" s="15"/>
      <c r="F173" s="14"/>
      <c r="G173" s="39"/>
      <c r="H173" s="39"/>
      <c r="I173" s="39"/>
      <c r="J173" s="15"/>
    </row>
    <row r="174" spans="1:10" x14ac:dyDescent="0.3">
      <c r="A174" s="12"/>
      <c r="B174" s="13" t="s">
        <v>131</v>
      </c>
      <c r="C174" s="61"/>
      <c r="D174" s="14"/>
      <c r="E174" s="15"/>
      <c r="F174" s="14"/>
      <c r="G174" s="39"/>
      <c r="H174" s="39"/>
      <c r="I174" s="39"/>
      <c r="J174" s="15"/>
    </row>
    <row r="175" spans="1:10" x14ac:dyDescent="0.3">
      <c r="A175" s="12"/>
      <c r="B175" s="13" t="s">
        <v>134</v>
      </c>
      <c r="C175" s="60"/>
      <c r="D175" s="14"/>
      <c r="E175" s="15"/>
      <c r="F175" s="14"/>
      <c r="G175" s="39"/>
      <c r="H175" s="39"/>
      <c r="I175" s="39"/>
      <c r="J175" s="15"/>
    </row>
    <row r="176" spans="1:10" x14ac:dyDescent="0.3">
      <c r="A176" s="12"/>
      <c r="B176" s="13" t="s">
        <v>137</v>
      </c>
      <c r="C176" s="61"/>
      <c r="D176" s="14"/>
      <c r="E176" s="15"/>
      <c r="F176" s="14"/>
      <c r="G176" s="39"/>
      <c r="H176" s="39"/>
      <c r="I176" s="39"/>
      <c r="J176" s="15"/>
    </row>
    <row r="177" spans="1:10" x14ac:dyDescent="0.3">
      <c r="A177" s="12"/>
      <c r="B177" s="13" t="s">
        <v>140</v>
      </c>
      <c r="C177" s="60"/>
      <c r="D177" s="14"/>
      <c r="E177" s="15"/>
      <c r="F177" s="40">
        <v>4</v>
      </c>
      <c r="G177" s="41">
        <v>74</v>
      </c>
      <c r="H177" s="41">
        <v>55</v>
      </c>
      <c r="I177" s="41">
        <v>64</v>
      </c>
      <c r="J177" s="42">
        <v>51</v>
      </c>
    </row>
    <row r="178" spans="1:10" x14ac:dyDescent="0.3">
      <c r="A178" s="26"/>
      <c r="B178" s="66" t="s">
        <v>143</v>
      </c>
      <c r="C178" s="61"/>
      <c r="D178" s="28"/>
      <c r="E178" s="29"/>
      <c r="F178" s="28"/>
      <c r="G178" s="51"/>
      <c r="H178" s="51"/>
      <c r="I178" s="51"/>
      <c r="J178" s="29"/>
    </row>
    <row r="179" spans="1:10" x14ac:dyDescent="0.3">
      <c r="A179" s="65"/>
      <c r="B179" s="67" t="s">
        <v>146</v>
      </c>
      <c r="C179" s="60"/>
      <c r="D179" s="65"/>
      <c r="E179" s="65"/>
      <c r="F179" s="82"/>
      <c r="G179" s="82"/>
      <c r="H179" s="82"/>
      <c r="I179" s="82"/>
      <c r="J179" s="82"/>
    </row>
    <row r="180" spans="1:10" x14ac:dyDescent="0.3">
      <c r="A180" s="12"/>
      <c r="B180" s="13" t="s">
        <v>164</v>
      </c>
      <c r="C180" s="61"/>
      <c r="D180" s="12"/>
      <c r="E180" s="12"/>
      <c r="F180" s="82"/>
      <c r="G180" s="39"/>
      <c r="H180" s="39"/>
      <c r="I180" s="39"/>
      <c r="J180" s="82"/>
    </row>
    <row r="181" spans="1:10" x14ac:dyDescent="0.3">
      <c r="A181" s="12"/>
      <c r="B181" s="13" t="s">
        <v>167</v>
      </c>
      <c r="C181" s="60"/>
      <c r="D181" s="12"/>
      <c r="E181" s="12"/>
      <c r="F181" s="82"/>
      <c r="G181" s="39"/>
      <c r="H181" s="39"/>
      <c r="I181" s="39"/>
      <c r="J181" s="82"/>
    </row>
    <row r="182" spans="1:10" x14ac:dyDescent="0.3">
      <c r="A182" s="12"/>
      <c r="B182" s="13" t="s">
        <v>170</v>
      </c>
      <c r="C182" s="61"/>
      <c r="D182" s="12"/>
      <c r="E182" s="12"/>
      <c r="F182" s="82"/>
      <c r="G182" s="39"/>
      <c r="H182" s="39"/>
      <c r="I182" s="39"/>
      <c r="J182" s="82"/>
    </row>
    <row r="183" spans="1:10" x14ac:dyDescent="0.3">
      <c r="A183" s="12"/>
      <c r="B183" s="13" t="s">
        <v>173</v>
      </c>
      <c r="C183" s="60"/>
      <c r="D183" s="12"/>
      <c r="E183" s="12"/>
      <c r="F183" s="82"/>
      <c r="G183" s="39"/>
      <c r="H183" s="39"/>
      <c r="I183" s="39"/>
      <c r="J183" s="82"/>
    </row>
    <row r="184" spans="1:10" x14ac:dyDescent="0.3">
      <c r="A184" s="12"/>
      <c r="B184" s="13" t="s">
        <v>176</v>
      </c>
      <c r="C184" s="61"/>
      <c r="D184" s="12"/>
      <c r="E184" s="12"/>
      <c r="F184" s="82"/>
      <c r="G184" s="39"/>
      <c r="H184" s="39"/>
      <c r="I184" s="39"/>
      <c r="J184" s="82"/>
    </row>
    <row r="185" spans="1:10" x14ac:dyDescent="0.3">
      <c r="A185" s="12"/>
      <c r="B185" s="13" t="s">
        <v>179</v>
      </c>
      <c r="C185" s="60"/>
      <c r="D185" s="12"/>
      <c r="E185" s="12"/>
      <c r="F185" s="82"/>
      <c r="G185" s="39"/>
      <c r="H185" s="39"/>
      <c r="I185" s="39"/>
      <c r="J185" s="82"/>
    </row>
    <row r="186" spans="1:10" x14ac:dyDescent="0.3">
      <c r="A186" s="12"/>
      <c r="B186" s="13" t="s">
        <v>182</v>
      </c>
      <c r="C186" s="61"/>
      <c r="D186" s="12"/>
      <c r="E186" s="12"/>
      <c r="F186" s="82"/>
      <c r="G186" s="39"/>
      <c r="H186" s="39"/>
      <c r="I186" s="39"/>
      <c r="J186" s="82"/>
    </row>
    <row r="187" spans="1:10" x14ac:dyDescent="0.3">
      <c r="A187" s="12"/>
      <c r="B187" s="13" t="s">
        <v>185</v>
      </c>
      <c r="C187" s="60"/>
      <c r="D187" s="12"/>
      <c r="E187" s="12"/>
      <c r="F187" s="82"/>
      <c r="G187" s="39"/>
      <c r="H187" s="39"/>
      <c r="I187" s="39"/>
      <c r="J187" s="82"/>
    </row>
    <row r="188" spans="1:10" x14ac:dyDescent="0.3">
      <c r="A188" s="12"/>
      <c r="B188" s="13" t="s">
        <v>188</v>
      </c>
      <c r="C188" s="61"/>
      <c r="D188" s="12"/>
      <c r="E188" s="12"/>
      <c r="F188" s="82"/>
      <c r="G188" s="39"/>
      <c r="H188" s="39"/>
      <c r="I188" s="39"/>
      <c r="J188" s="82"/>
    </row>
    <row r="189" spans="1:10" x14ac:dyDescent="0.3">
      <c r="A189" s="12"/>
      <c r="B189" s="13" t="s">
        <v>191</v>
      </c>
      <c r="C189" s="60"/>
      <c r="D189" s="12"/>
      <c r="E189" s="12"/>
      <c r="F189" s="82"/>
      <c r="G189" s="39"/>
      <c r="H189" s="39"/>
      <c r="I189" s="39"/>
      <c r="J189" s="82"/>
    </row>
    <row r="190" spans="1:10" x14ac:dyDescent="0.3">
      <c r="A190" s="12"/>
      <c r="B190" s="13" t="s">
        <v>194</v>
      </c>
      <c r="C190" s="61"/>
      <c r="D190" s="12"/>
      <c r="E190" s="12"/>
      <c r="F190" s="82"/>
      <c r="G190" s="39"/>
      <c r="H190" s="39"/>
      <c r="I190" s="39"/>
      <c r="J190" s="82"/>
    </row>
    <row r="191" spans="1:10" x14ac:dyDescent="0.3">
      <c r="A191" s="12"/>
      <c r="B191" s="13" t="s">
        <v>197</v>
      </c>
      <c r="C191" s="60"/>
      <c r="D191" s="12"/>
      <c r="E191" s="12"/>
      <c r="F191" s="82"/>
      <c r="G191" s="39"/>
      <c r="H191" s="39"/>
      <c r="I191" s="39"/>
      <c r="J191" s="82"/>
    </row>
    <row r="192" spans="1:10" x14ac:dyDescent="0.3">
      <c r="A192" s="12"/>
      <c r="B192" s="13" t="s">
        <v>200</v>
      </c>
      <c r="C192" s="61"/>
      <c r="D192" s="12"/>
      <c r="E192" s="12"/>
      <c r="F192" s="82"/>
      <c r="G192" s="39"/>
      <c r="H192" s="39"/>
      <c r="I192" s="39"/>
      <c r="J192" s="82"/>
    </row>
    <row r="193" spans="1:10" x14ac:dyDescent="0.3">
      <c r="A193" s="12"/>
      <c r="B193" s="13" t="s">
        <v>203</v>
      </c>
      <c r="C193" s="60"/>
      <c r="D193" s="12"/>
      <c r="E193" s="12"/>
      <c r="F193" s="82"/>
      <c r="G193" s="39"/>
      <c r="H193" s="39"/>
      <c r="I193" s="39"/>
      <c r="J193" s="82"/>
    </row>
    <row r="194" spans="1:10" x14ac:dyDescent="0.3">
      <c r="A194" s="12"/>
      <c r="B194" s="13" t="s">
        <v>191</v>
      </c>
      <c r="C194" s="61"/>
      <c r="D194" s="12"/>
      <c r="E194" s="12"/>
      <c r="F194" s="82"/>
      <c r="G194" s="39"/>
      <c r="H194" s="39"/>
      <c r="I194" s="39"/>
      <c r="J194" s="82"/>
    </row>
    <row r="195" spans="1:10" x14ac:dyDescent="0.3">
      <c r="A195" s="12"/>
      <c r="B195" s="13" t="s">
        <v>209</v>
      </c>
      <c r="C195" s="13"/>
      <c r="D195" s="12"/>
      <c r="E195" s="12"/>
      <c r="F195" s="83">
        <v>6</v>
      </c>
      <c r="G195" s="41">
        <v>80</v>
      </c>
      <c r="H195" s="41">
        <v>90</v>
      </c>
      <c r="I195" s="41">
        <v>16</v>
      </c>
      <c r="J195" s="96">
        <v>68</v>
      </c>
    </row>
    <row r="196" spans="1:10" x14ac:dyDescent="0.3">
      <c r="A196" s="12"/>
      <c r="B196" s="13" t="s">
        <v>212</v>
      </c>
      <c r="C196" s="60"/>
      <c r="D196" s="12"/>
      <c r="E196" s="12"/>
      <c r="F196" s="82"/>
      <c r="G196" s="39"/>
      <c r="H196" s="39"/>
      <c r="I196" s="39"/>
      <c r="J196" s="82"/>
    </row>
    <row r="197" spans="1:10" x14ac:dyDescent="0.3">
      <c r="A197" s="12"/>
      <c r="B197" s="13" t="s">
        <v>215</v>
      </c>
      <c r="C197" s="61"/>
      <c r="D197" s="12"/>
      <c r="E197" s="12"/>
      <c r="F197" s="82"/>
      <c r="G197" s="39"/>
      <c r="H197" s="39"/>
      <c r="I197" s="39"/>
      <c r="J197" s="82"/>
    </row>
    <row r="198" spans="1:10" x14ac:dyDescent="0.3">
      <c r="A198" s="12"/>
      <c r="B198" s="13" t="s">
        <v>218</v>
      </c>
      <c r="C198" s="60"/>
      <c r="D198" s="12"/>
      <c r="E198" s="12"/>
      <c r="F198" s="82"/>
      <c r="G198" s="39"/>
      <c r="H198" s="39"/>
      <c r="I198" s="39"/>
      <c r="J198" s="82"/>
    </row>
    <row r="199" spans="1:10" x14ac:dyDescent="0.3">
      <c r="A199" s="12"/>
      <c r="B199" s="13" t="s">
        <v>191</v>
      </c>
      <c r="C199" s="61"/>
      <c r="D199" s="12"/>
      <c r="E199" s="12"/>
      <c r="F199" s="82"/>
      <c r="G199" s="39"/>
      <c r="H199" s="39"/>
      <c r="I199" s="39"/>
      <c r="J199" s="82"/>
    </row>
    <row r="200" spans="1:10" x14ac:dyDescent="0.3">
      <c r="A200" s="12"/>
      <c r="B200" s="22" t="s">
        <v>224</v>
      </c>
      <c r="C200" s="60"/>
      <c r="D200" s="12"/>
      <c r="E200" s="12"/>
      <c r="F200" s="82"/>
      <c r="G200" s="82"/>
      <c r="H200" s="82"/>
      <c r="I200" s="82"/>
      <c r="J200" s="82"/>
    </row>
    <row r="201" spans="1:10" x14ac:dyDescent="0.3">
      <c r="A201" s="12"/>
      <c r="B201" s="13" t="s">
        <v>233</v>
      </c>
      <c r="C201" s="61"/>
      <c r="D201" s="12"/>
      <c r="E201" s="12"/>
      <c r="F201" s="82"/>
      <c r="G201" s="39"/>
      <c r="H201" s="39"/>
      <c r="I201" s="39"/>
      <c r="J201" s="82"/>
    </row>
    <row r="202" spans="1:10" x14ac:dyDescent="0.3">
      <c r="A202" s="12"/>
      <c r="B202" s="13" t="s">
        <v>236</v>
      </c>
      <c r="C202" s="60"/>
      <c r="D202" s="12"/>
      <c r="E202" s="12"/>
      <c r="F202" s="82"/>
      <c r="G202" s="39"/>
      <c r="H202" s="39"/>
      <c r="I202" s="39"/>
      <c r="J202" s="82"/>
    </row>
    <row r="203" spans="1:10" x14ac:dyDescent="0.3">
      <c r="A203" s="12"/>
      <c r="B203" s="13" t="s">
        <v>240</v>
      </c>
      <c r="C203" s="61"/>
      <c r="D203" s="12"/>
      <c r="E203" s="12"/>
      <c r="F203" s="82"/>
      <c r="G203" s="39"/>
      <c r="H203" s="39"/>
      <c r="I203" s="39"/>
      <c r="J203" s="82"/>
    </row>
    <row r="204" spans="1:10" x14ac:dyDescent="0.3">
      <c r="A204" s="12"/>
      <c r="B204" s="22" t="s">
        <v>244</v>
      </c>
      <c r="C204" s="60"/>
      <c r="D204" s="12"/>
      <c r="E204" s="12"/>
      <c r="F204" s="82"/>
      <c r="G204" s="39"/>
      <c r="H204" s="39"/>
      <c r="I204" s="39"/>
      <c r="J204" s="82"/>
    </row>
    <row r="205" spans="1:10" x14ac:dyDescent="0.3">
      <c r="A205" s="12"/>
      <c r="B205" s="13" t="s">
        <v>248</v>
      </c>
      <c r="C205" s="61"/>
      <c r="D205" s="12"/>
      <c r="E205" s="12"/>
      <c r="F205" s="83">
        <v>4</v>
      </c>
      <c r="G205" s="41">
        <v>50</v>
      </c>
      <c r="H205" s="41">
        <v>40</v>
      </c>
      <c r="I205" s="41">
        <v>90</v>
      </c>
      <c r="J205" s="96">
        <v>69</v>
      </c>
    </row>
    <row r="206" spans="1:10" x14ac:dyDescent="0.3">
      <c r="A206" s="12"/>
      <c r="B206" s="13" t="s">
        <v>252</v>
      </c>
      <c r="C206" s="60"/>
      <c r="D206" s="12"/>
      <c r="E206" s="12"/>
      <c r="F206" s="82"/>
      <c r="G206" s="39"/>
      <c r="H206" s="39"/>
      <c r="I206" s="39"/>
      <c r="J206" s="82"/>
    </row>
    <row r="207" spans="1:10" x14ac:dyDescent="0.3">
      <c r="A207" s="12"/>
      <c r="B207" s="13" t="s">
        <v>256</v>
      </c>
      <c r="C207" s="61"/>
      <c r="D207" s="12"/>
      <c r="E207" s="12"/>
      <c r="F207" s="83">
        <v>4</v>
      </c>
      <c r="G207" s="41">
        <v>74</v>
      </c>
      <c r="H207" s="41">
        <v>35</v>
      </c>
      <c r="I207" s="41">
        <v>91</v>
      </c>
      <c r="J207" s="96">
        <v>36</v>
      </c>
    </row>
    <row r="208" spans="1:10" x14ac:dyDescent="0.3">
      <c r="A208" s="12"/>
      <c r="B208" s="13" t="s">
        <v>260</v>
      </c>
      <c r="C208" s="60"/>
      <c r="D208" s="12"/>
      <c r="E208" s="12"/>
      <c r="F208" s="82"/>
      <c r="G208" s="39"/>
      <c r="H208" s="39"/>
      <c r="I208" s="39"/>
      <c r="J208" s="82"/>
    </row>
    <row r="209" spans="1:10" x14ac:dyDescent="0.3">
      <c r="A209" s="12"/>
      <c r="B209" s="13" t="s">
        <v>264</v>
      </c>
      <c r="C209" s="61"/>
      <c r="D209" s="12"/>
      <c r="E209" s="12"/>
      <c r="F209" s="82"/>
      <c r="G209" s="39"/>
      <c r="H209" s="39"/>
      <c r="I209" s="39"/>
      <c r="J209" s="82"/>
    </row>
    <row r="210" spans="1:10" x14ac:dyDescent="0.3">
      <c r="A210" s="12"/>
      <c r="B210" s="13" t="s">
        <v>268</v>
      </c>
      <c r="C210" s="60"/>
      <c r="D210" s="12"/>
      <c r="E210" s="12"/>
      <c r="F210" s="82"/>
      <c r="G210" s="39"/>
      <c r="H210" s="39"/>
      <c r="I210" s="39"/>
      <c r="J210" s="82"/>
    </row>
    <row r="211" spans="1:10" x14ac:dyDescent="0.3">
      <c r="A211" s="12"/>
      <c r="B211" s="13" t="s">
        <v>272</v>
      </c>
      <c r="C211" s="61"/>
      <c r="D211" s="12"/>
      <c r="E211" s="12"/>
      <c r="F211" s="82"/>
      <c r="G211" s="39"/>
      <c r="H211" s="39"/>
      <c r="I211" s="39"/>
      <c r="J211" s="82"/>
    </row>
    <row r="212" spans="1:10" x14ac:dyDescent="0.3">
      <c r="A212" s="12"/>
      <c r="B212" s="13" t="s">
        <v>276</v>
      </c>
      <c r="C212" s="60"/>
      <c r="D212" s="12"/>
      <c r="E212" s="12"/>
      <c r="F212" s="82"/>
      <c r="G212" s="39"/>
      <c r="H212" s="39"/>
      <c r="I212" s="39"/>
      <c r="J212" s="82"/>
    </row>
    <row r="213" spans="1:10" x14ac:dyDescent="0.3">
      <c r="A213" s="12"/>
      <c r="B213" s="13" t="s">
        <v>280</v>
      </c>
      <c r="C213" s="61"/>
      <c r="D213" s="12"/>
      <c r="E213" s="12"/>
      <c r="F213" s="82"/>
      <c r="G213" s="39"/>
      <c r="H213" s="39"/>
      <c r="I213" s="39"/>
      <c r="J213" s="82"/>
    </row>
    <row r="214" spans="1:10" x14ac:dyDescent="0.3">
      <c r="A214" s="12"/>
      <c r="B214" s="13" t="s">
        <v>284</v>
      </c>
      <c r="C214" s="60"/>
      <c r="D214" s="12"/>
      <c r="E214" s="12"/>
      <c r="F214" s="82"/>
      <c r="G214" s="39"/>
      <c r="H214" s="39"/>
      <c r="I214" s="39"/>
      <c r="J214" s="82"/>
    </row>
    <row r="215" spans="1:10" x14ac:dyDescent="0.3">
      <c r="A215" s="12"/>
      <c r="B215" s="13" t="s">
        <v>288</v>
      </c>
      <c r="C215" s="61"/>
      <c r="D215" s="12"/>
      <c r="E215" s="12"/>
      <c r="F215" s="82"/>
      <c r="G215" s="39"/>
      <c r="H215" s="39"/>
      <c r="I215" s="39"/>
      <c r="J215" s="82"/>
    </row>
    <row r="216" spans="1:10" x14ac:dyDescent="0.3">
      <c r="A216" s="12"/>
      <c r="B216" s="13" t="s">
        <v>292</v>
      </c>
      <c r="C216" s="60"/>
      <c r="D216" s="12"/>
      <c r="E216" s="12"/>
      <c r="F216" s="82"/>
      <c r="G216" s="39"/>
      <c r="H216" s="39"/>
      <c r="I216" s="39"/>
      <c r="J216" s="82"/>
    </row>
    <row r="217" spans="1:10" x14ac:dyDescent="0.3">
      <c r="A217" s="12"/>
      <c r="B217" s="13" t="s">
        <v>296</v>
      </c>
      <c r="C217" s="61"/>
      <c r="D217" s="12"/>
      <c r="E217" s="12"/>
      <c r="F217" s="82"/>
      <c r="G217" s="39"/>
      <c r="H217" s="39"/>
      <c r="I217" s="39"/>
      <c r="J217" s="82"/>
    </row>
    <row r="218" spans="1:10" x14ac:dyDescent="0.3">
      <c r="A218" s="12"/>
      <c r="B218" s="13" t="s">
        <v>300</v>
      </c>
      <c r="C218" s="60"/>
      <c r="D218" s="12"/>
      <c r="E218" s="12"/>
      <c r="F218" s="82"/>
      <c r="G218" s="39"/>
      <c r="H218" s="39"/>
      <c r="I218" s="39"/>
      <c r="J218" s="82"/>
    </row>
    <row r="219" spans="1:10" x14ac:dyDescent="0.3">
      <c r="A219" s="12"/>
      <c r="B219" s="13" t="s">
        <v>304</v>
      </c>
      <c r="C219" s="61"/>
      <c r="D219" s="12"/>
      <c r="E219" s="12"/>
      <c r="F219" s="82"/>
      <c r="G219" s="39"/>
      <c r="H219" s="39"/>
      <c r="I219" s="39"/>
      <c r="J219" s="82"/>
    </row>
    <row r="220" spans="1:10" x14ac:dyDescent="0.3">
      <c r="A220" s="12"/>
      <c r="B220" s="13" t="s">
        <v>308</v>
      </c>
      <c r="C220" s="60"/>
      <c r="D220" s="12"/>
      <c r="E220" s="12"/>
      <c r="F220" s="82"/>
      <c r="G220" s="39"/>
      <c r="H220" s="39"/>
      <c r="I220" s="39"/>
      <c r="J220" s="82"/>
    </row>
    <row r="221" spans="1:10" x14ac:dyDescent="0.3">
      <c r="A221" s="26"/>
      <c r="B221" s="66" t="s">
        <v>312</v>
      </c>
      <c r="C221" s="61"/>
      <c r="D221" s="26"/>
      <c r="E221" s="26"/>
      <c r="F221" s="82"/>
      <c r="G221" s="39"/>
      <c r="H221" s="39"/>
      <c r="I221" s="39"/>
      <c r="J221" s="82"/>
    </row>
    <row r="222" spans="1:10" x14ac:dyDescent="0.3">
      <c r="A222" s="65"/>
      <c r="B222" s="67" t="s">
        <v>316</v>
      </c>
      <c r="C222" s="60"/>
      <c r="D222" s="70"/>
      <c r="E222" s="74"/>
      <c r="F222" s="70"/>
      <c r="G222" s="92"/>
      <c r="H222" s="92"/>
      <c r="I222" s="92"/>
      <c r="J222" s="74"/>
    </row>
    <row r="223" spans="1:10" x14ac:dyDescent="0.3">
      <c r="A223" s="12"/>
      <c r="B223" s="13" t="s">
        <v>326</v>
      </c>
      <c r="C223" s="61"/>
      <c r="D223" s="14"/>
      <c r="E223" s="15"/>
      <c r="F223" s="81"/>
      <c r="J223" s="97"/>
    </row>
    <row r="224" spans="1:10" x14ac:dyDescent="0.3">
      <c r="A224" s="12"/>
      <c r="B224" s="13" t="s">
        <v>330</v>
      </c>
      <c r="C224" s="60"/>
      <c r="D224" s="14"/>
      <c r="E224" s="15"/>
      <c r="F224" s="81"/>
      <c r="J224" s="97"/>
    </row>
    <row r="225" spans="1:10" x14ac:dyDescent="0.3">
      <c r="A225" s="12"/>
      <c r="B225" s="13" t="s">
        <v>334</v>
      </c>
      <c r="C225" s="61"/>
      <c r="D225" s="14"/>
      <c r="E225" s="15"/>
      <c r="F225" s="81"/>
      <c r="J225" s="97"/>
    </row>
    <row r="226" spans="1:10" x14ac:dyDescent="0.3">
      <c r="A226" s="12"/>
      <c r="B226" s="13" t="s">
        <v>338</v>
      </c>
      <c r="C226" s="60"/>
      <c r="D226" s="14"/>
      <c r="E226" s="72">
        <v>618576970</v>
      </c>
      <c r="F226" s="81"/>
      <c r="J226" s="97"/>
    </row>
    <row r="227" spans="1:10" x14ac:dyDescent="0.3">
      <c r="A227" s="12"/>
      <c r="B227" s="13" t="s">
        <v>343</v>
      </c>
      <c r="C227" s="61"/>
      <c r="D227" s="14"/>
      <c r="E227" s="15"/>
      <c r="F227" s="81"/>
      <c r="J227" s="97"/>
    </row>
    <row r="228" spans="1:10" x14ac:dyDescent="0.3">
      <c r="A228" s="12"/>
      <c r="B228" s="13" t="s">
        <v>347</v>
      </c>
      <c r="C228" s="60"/>
      <c r="D228" s="14"/>
      <c r="E228" s="15"/>
      <c r="F228" s="81"/>
      <c r="J228" s="97"/>
    </row>
    <row r="229" spans="1:10" x14ac:dyDescent="0.3">
      <c r="A229" s="12"/>
      <c r="B229" s="13" t="s">
        <v>351</v>
      </c>
      <c r="C229" s="61"/>
      <c r="D229" s="14"/>
      <c r="E229" s="15"/>
      <c r="F229" s="81"/>
      <c r="J229" s="97"/>
    </row>
    <row r="230" spans="1:10" x14ac:dyDescent="0.3">
      <c r="A230" s="12"/>
      <c r="B230" s="13" t="s">
        <v>355</v>
      </c>
      <c r="C230" s="60"/>
      <c r="D230" s="14"/>
      <c r="E230" s="72">
        <v>613262620</v>
      </c>
      <c r="F230" s="81"/>
      <c r="J230" s="97"/>
    </row>
    <row r="231" spans="1:10" x14ac:dyDescent="0.3">
      <c r="A231" s="12"/>
      <c r="B231" s="13" t="s">
        <v>362</v>
      </c>
      <c r="C231" s="61"/>
      <c r="D231" s="14"/>
      <c r="E231" s="15"/>
      <c r="F231" s="81"/>
      <c r="J231" s="97"/>
    </row>
    <row r="232" spans="1:10" x14ac:dyDescent="0.3">
      <c r="A232" s="12"/>
      <c r="B232" s="13" t="s">
        <v>365</v>
      </c>
      <c r="C232" s="60"/>
      <c r="D232" s="14"/>
      <c r="E232" s="15"/>
      <c r="F232" s="81"/>
      <c r="J232" s="97"/>
    </row>
    <row r="233" spans="1:10" x14ac:dyDescent="0.3">
      <c r="A233" s="12"/>
      <c r="B233" s="13" t="s">
        <v>368</v>
      </c>
      <c r="C233" s="61"/>
      <c r="D233" s="14"/>
      <c r="E233" s="15"/>
      <c r="F233" s="81"/>
      <c r="J233" s="97"/>
    </row>
    <row r="234" spans="1:10" x14ac:dyDescent="0.3">
      <c r="A234" s="12"/>
      <c r="B234" s="13" t="s">
        <v>371</v>
      </c>
      <c r="C234" s="60"/>
      <c r="D234" s="14"/>
      <c r="E234" s="15"/>
      <c r="F234" s="81"/>
      <c r="J234" s="97"/>
    </row>
    <row r="235" spans="1:10" x14ac:dyDescent="0.3">
      <c r="A235" s="12"/>
      <c r="B235" s="13" t="s">
        <v>374</v>
      </c>
      <c r="C235" s="61"/>
      <c r="D235" s="14"/>
      <c r="E235" s="15"/>
      <c r="F235" s="81"/>
      <c r="J235" s="97"/>
    </row>
    <row r="236" spans="1:10" x14ac:dyDescent="0.3">
      <c r="A236" s="12"/>
      <c r="B236" s="13" t="s">
        <v>377</v>
      </c>
      <c r="C236" s="61"/>
      <c r="D236" s="14"/>
      <c r="E236" s="72">
        <v>323200885</v>
      </c>
      <c r="F236" s="81"/>
      <c r="J236" s="97"/>
    </row>
    <row r="237" spans="1:10" x14ac:dyDescent="0.3">
      <c r="A237" s="12"/>
      <c r="B237" s="13" t="s">
        <v>380</v>
      </c>
      <c r="C237" s="60"/>
      <c r="D237" s="14"/>
      <c r="E237" s="15"/>
      <c r="F237" s="81"/>
      <c r="J237" s="97"/>
    </row>
    <row r="238" spans="1:10" x14ac:dyDescent="0.3">
      <c r="A238" s="12"/>
      <c r="B238" s="13" t="s">
        <v>383</v>
      </c>
      <c r="C238" s="61"/>
      <c r="D238" s="14"/>
      <c r="E238" s="15"/>
      <c r="F238" s="81"/>
      <c r="J238" s="97"/>
    </row>
    <row r="239" spans="1:10" x14ac:dyDescent="0.3">
      <c r="A239" s="12"/>
      <c r="B239" s="13" t="s">
        <v>386</v>
      </c>
      <c r="C239" s="60"/>
      <c r="D239" s="14"/>
      <c r="E239" s="15"/>
      <c r="F239" s="81"/>
      <c r="J239" s="97"/>
    </row>
    <row r="240" spans="1:10" x14ac:dyDescent="0.3">
      <c r="A240" s="12"/>
      <c r="B240" s="13" t="s">
        <v>389</v>
      </c>
      <c r="C240" s="61"/>
      <c r="D240" s="14"/>
      <c r="E240" s="72">
        <v>323764829</v>
      </c>
      <c r="F240" s="81"/>
      <c r="J240" s="97"/>
    </row>
    <row r="241" spans="1:10" x14ac:dyDescent="0.3">
      <c r="A241" s="12"/>
      <c r="B241" s="13" t="s">
        <v>392</v>
      </c>
      <c r="C241" s="60"/>
      <c r="D241" s="14"/>
      <c r="E241" s="15"/>
      <c r="F241" s="81"/>
      <c r="J241" s="97"/>
    </row>
    <row r="242" spans="1:10" x14ac:dyDescent="0.3">
      <c r="A242" s="12"/>
      <c r="B242" s="13" t="s">
        <v>395</v>
      </c>
      <c r="C242" s="61"/>
      <c r="D242" s="14"/>
      <c r="E242" s="15"/>
      <c r="F242" s="81"/>
      <c r="J242" s="97"/>
    </row>
    <row r="243" spans="1:10" x14ac:dyDescent="0.3">
      <c r="A243" s="12"/>
      <c r="B243" s="22" t="s">
        <v>398</v>
      </c>
      <c r="C243" s="60"/>
      <c r="D243" s="14"/>
      <c r="E243" s="15"/>
      <c r="F243" s="81"/>
      <c r="J243" s="97"/>
    </row>
    <row r="244" spans="1:10" x14ac:dyDescent="0.3">
      <c r="A244" s="12"/>
      <c r="B244" s="13" t="s">
        <v>407</v>
      </c>
      <c r="C244" s="61"/>
      <c r="D244" s="14"/>
      <c r="E244" s="15"/>
      <c r="F244" s="14"/>
      <c r="G244" s="39"/>
      <c r="H244" s="39"/>
      <c r="I244" s="39"/>
      <c r="J244" s="15"/>
    </row>
    <row r="245" spans="1:10" x14ac:dyDescent="0.3">
      <c r="A245" s="12"/>
      <c r="B245" s="13" t="s">
        <v>410</v>
      </c>
      <c r="C245" s="60"/>
      <c r="D245" s="14"/>
      <c r="E245" s="15"/>
      <c r="F245" s="14"/>
      <c r="G245" s="39"/>
      <c r="H245" s="39"/>
      <c r="I245" s="39"/>
      <c r="J245" s="15"/>
    </row>
    <row r="246" spans="1:10" x14ac:dyDescent="0.3">
      <c r="A246" s="12"/>
      <c r="B246" s="13" t="s">
        <v>413</v>
      </c>
      <c r="C246" s="61"/>
      <c r="D246" s="14"/>
      <c r="E246" s="15"/>
      <c r="F246" s="14"/>
      <c r="G246" s="39"/>
      <c r="H246" s="39"/>
      <c r="I246" s="39"/>
      <c r="J246" s="15"/>
    </row>
    <row r="247" spans="1:10" x14ac:dyDescent="0.3">
      <c r="A247" s="12"/>
      <c r="B247" s="13" t="s">
        <v>416</v>
      </c>
      <c r="C247" s="60"/>
      <c r="D247" s="14"/>
      <c r="E247" s="15"/>
      <c r="F247" s="14"/>
      <c r="G247" s="39"/>
      <c r="H247" s="39"/>
      <c r="I247" s="39"/>
      <c r="J247" s="15"/>
    </row>
    <row r="248" spans="1:10" x14ac:dyDescent="0.3">
      <c r="A248" s="12"/>
      <c r="B248" s="13" t="s">
        <v>419</v>
      </c>
      <c r="C248" s="61"/>
      <c r="D248" s="14"/>
      <c r="E248" s="15"/>
      <c r="F248" s="14"/>
      <c r="G248" s="39"/>
      <c r="H248" s="39"/>
      <c r="I248" s="39"/>
      <c r="J248" s="15"/>
    </row>
    <row r="249" spans="1:10" x14ac:dyDescent="0.3">
      <c r="A249" s="12"/>
      <c r="B249" s="13" t="s">
        <v>422</v>
      </c>
      <c r="C249" s="60"/>
      <c r="D249" s="14"/>
      <c r="E249" s="15"/>
      <c r="F249" s="40">
        <v>3</v>
      </c>
      <c r="G249" s="41">
        <v>23</v>
      </c>
      <c r="H249" s="41">
        <v>98</v>
      </c>
      <c r="I249" s="41">
        <v>48</v>
      </c>
      <c r="J249" s="42">
        <v>44</v>
      </c>
    </row>
    <row r="250" spans="1:10" x14ac:dyDescent="0.3">
      <c r="A250" s="12"/>
      <c r="B250" s="13" t="s">
        <v>425</v>
      </c>
      <c r="C250" s="61"/>
      <c r="D250" s="14"/>
      <c r="E250" s="15"/>
      <c r="F250" s="14"/>
      <c r="G250" s="39"/>
      <c r="H250" s="39"/>
      <c r="I250" s="39"/>
      <c r="J250" s="15"/>
    </row>
    <row r="251" spans="1:10" x14ac:dyDescent="0.3">
      <c r="A251" s="12"/>
      <c r="B251" s="13" t="s">
        <v>437</v>
      </c>
      <c r="C251" s="60"/>
      <c r="D251" s="14"/>
      <c r="E251" s="15"/>
      <c r="F251" s="14"/>
      <c r="G251" s="39"/>
      <c r="H251" s="39"/>
      <c r="I251" s="39"/>
      <c r="J251" s="15"/>
    </row>
    <row r="252" spans="1:10" x14ac:dyDescent="0.3">
      <c r="A252" s="12"/>
      <c r="B252" s="13" t="s">
        <v>440</v>
      </c>
      <c r="C252" s="61"/>
      <c r="D252" s="14"/>
      <c r="E252" s="15"/>
      <c r="F252" s="14"/>
      <c r="G252" s="39"/>
      <c r="H252" s="39"/>
      <c r="I252" s="39"/>
      <c r="J252" s="15"/>
    </row>
    <row r="253" spans="1:10" x14ac:dyDescent="0.3">
      <c r="A253" s="12"/>
      <c r="B253" s="13" t="s">
        <v>443</v>
      </c>
      <c r="C253" s="60"/>
      <c r="D253" s="14"/>
      <c r="E253" s="15"/>
      <c r="F253" s="14"/>
      <c r="G253" s="39"/>
      <c r="H253" s="39"/>
      <c r="I253" s="39"/>
      <c r="J253" s="15"/>
    </row>
    <row r="254" spans="1:10" x14ac:dyDescent="0.3">
      <c r="A254" s="12"/>
      <c r="B254" s="13" t="s">
        <v>446</v>
      </c>
      <c r="C254" s="61"/>
      <c r="D254" s="14"/>
      <c r="E254" s="15"/>
      <c r="F254" s="14"/>
      <c r="G254" s="39"/>
      <c r="H254" s="39"/>
      <c r="I254" s="39"/>
      <c r="J254" s="15"/>
    </row>
    <row r="255" spans="1:10" x14ac:dyDescent="0.3">
      <c r="A255" s="12"/>
      <c r="B255" s="13" t="s">
        <v>449</v>
      </c>
      <c r="C255" s="60"/>
      <c r="D255" s="14"/>
      <c r="E255" s="15"/>
      <c r="F255" s="14"/>
      <c r="G255" s="39"/>
      <c r="H255" s="39"/>
      <c r="I255" s="39"/>
      <c r="J255" s="15"/>
    </row>
    <row r="256" spans="1:10" x14ac:dyDescent="0.3">
      <c r="A256" s="12"/>
      <c r="B256" s="13" t="s">
        <v>452</v>
      </c>
      <c r="C256" s="61"/>
      <c r="D256" s="14"/>
      <c r="E256" s="15"/>
      <c r="F256" s="14"/>
      <c r="G256" s="39"/>
      <c r="H256" s="39"/>
      <c r="I256" s="39"/>
      <c r="J256" s="15"/>
    </row>
    <row r="257" spans="1:10" x14ac:dyDescent="0.3">
      <c r="A257" s="12"/>
      <c r="B257" s="13" t="s">
        <v>455</v>
      </c>
      <c r="C257" s="60"/>
      <c r="D257" s="14"/>
      <c r="E257" s="15"/>
      <c r="F257" s="40">
        <v>6</v>
      </c>
      <c r="G257" s="41">
        <v>72</v>
      </c>
      <c r="H257" s="41">
        <v>55</v>
      </c>
      <c r="I257" s="41">
        <v>37</v>
      </c>
      <c r="J257" s="42">
        <v>93</v>
      </c>
    </row>
    <row r="258" spans="1:10" x14ac:dyDescent="0.3">
      <c r="A258" s="12"/>
      <c r="B258" s="22" t="s">
        <v>458</v>
      </c>
      <c r="C258" s="61"/>
      <c r="D258" s="14"/>
      <c r="E258" s="15"/>
      <c r="F258" s="14"/>
      <c r="G258" s="39"/>
      <c r="H258" s="39"/>
      <c r="I258" s="39"/>
      <c r="J258" s="15"/>
    </row>
    <row r="259" spans="1:10" x14ac:dyDescent="0.3">
      <c r="A259" s="12"/>
      <c r="B259" s="13" t="s">
        <v>461</v>
      </c>
      <c r="C259" s="60"/>
      <c r="D259" s="14"/>
      <c r="E259" s="15"/>
      <c r="F259" s="14"/>
      <c r="G259" s="39"/>
      <c r="H259" s="39"/>
      <c r="I259" s="39"/>
      <c r="J259" s="15"/>
    </row>
    <row r="260" spans="1:10" x14ac:dyDescent="0.3">
      <c r="A260" s="12"/>
      <c r="B260" s="13" t="s">
        <v>464</v>
      </c>
      <c r="C260" s="61"/>
      <c r="D260" s="14"/>
      <c r="E260" s="15"/>
      <c r="F260" s="40">
        <v>3</v>
      </c>
      <c r="G260" s="41">
        <v>23</v>
      </c>
      <c r="H260" s="41">
        <v>58</v>
      </c>
      <c r="I260" s="41">
        <v>87</v>
      </c>
      <c r="J260" s="42">
        <v>44</v>
      </c>
    </row>
    <row r="261" spans="1:10" x14ac:dyDescent="0.3">
      <c r="A261" s="12"/>
      <c r="B261" s="13" t="s">
        <v>467</v>
      </c>
      <c r="C261" s="60"/>
      <c r="D261" s="14"/>
      <c r="E261" s="15"/>
      <c r="F261" s="14"/>
      <c r="G261" s="39"/>
      <c r="H261" s="39"/>
      <c r="I261" s="39"/>
      <c r="J261" s="15"/>
    </row>
    <row r="262" spans="1:10" x14ac:dyDescent="0.3">
      <c r="A262" s="12"/>
      <c r="B262" s="13" t="s">
        <v>437</v>
      </c>
      <c r="C262" s="61"/>
      <c r="D262" s="14"/>
      <c r="E262" s="15"/>
      <c r="F262" s="14"/>
      <c r="G262" s="39"/>
      <c r="H262" s="39"/>
      <c r="I262" s="39"/>
      <c r="J262" s="15"/>
    </row>
    <row r="263" spans="1:10" x14ac:dyDescent="0.3">
      <c r="A263" s="12"/>
      <c r="B263" s="13" t="s">
        <v>473</v>
      </c>
      <c r="C263" s="60"/>
      <c r="D263" s="14"/>
      <c r="E263" s="15"/>
      <c r="F263" s="14"/>
      <c r="G263" s="39"/>
      <c r="H263" s="39"/>
      <c r="I263" s="39"/>
      <c r="J263" s="15"/>
    </row>
    <row r="264" spans="1:10" x14ac:dyDescent="0.3">
      <c r="A264" s="26"/>
      <c r="B264" s="27" t="s">
        <v>476</v>
      </c>
      <c r="C264" s="61"/>
      <c r="D264" s="28"/>
      <c r="E264" s="29"/>
      <c r="F264" s="28"/>
      <c r="G264" s="51"/>
      <c r="H264" s="51"/>
      <c r="I264" s="51"/>
      <c r="J264" s="29"/>
    </row>
  </sheetData>
  <hyperlinks>
    <hyperlink ref="B113" r:id="rId1"/>
  </hyperlinks>
  <pageMargins left="1.25" right="1.25" top="1" bottom="0.74583333333333302" header="0.25" footer="0.2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activeCell="E5" sqref="E5"/>
    </sheetView>
  </sheetViews>
  <sheetFormatPr baseColWidth="10" defaultRowHeight="14.4" x14ac:dyDescent="0.3"/>
  <cols>
    <col min="1" max="1" width="27.6640625" bestFit="1" customWidth="1"/>
    <col min="2" max="3" width="44.44140625" customWidth="1"/>
    <col min="4" max="4" width="12.6640625" customWidth="1"/>
    <col min="5" max="5" width="27" customWidth="1"/>
    <col min="6" max="6" width="14.5546875" customWidth="1"/>
  </cols>
  <sheetData>
    <row r="1" spans="1:6" ht="22.8" x14ac:dyDescent="0.3">
      <c r="A1" s="1" t="s">
        <v>0</v>
      </c>
    </row>
    <row r="4" spans="1:6" x14ac:dyDescent="0.3">
      <c r="A4" s="2" t="s">
        <v>1</v>
      </c>
    </row>
    <row r="5" spans="1:6" ht="31.2" customHeight="1" x14ac:dyDescent="0.3">
      <c r="A5" s="3" t="s">
        <v>2</v>
      </c>
      <c r="B5" s="4" t="s">
        <v>3</v>
      </c>
      <c r="C5" s="141" t="s">
        <v>621</v>
      </c>
      <c r="D5" s="142" t="s">
        <v>622</v>
      </c>
      <c r="E5" s="6" t="s">
        <v>4</v>
      </c>
      <c r="F5" s="3" t="s">
        <v>5</v>
      </c>
    </row>
    <row r="6" spans="1:6" ht="14.4" customHeight="1" x14ac:dyDescent="0.3">
      <c r="A6" s="7">
        <v>1001</v>
      </c>
      <c r="B6" s="8" t="s">
        <v>6</v>
      </c>
      <c r="C6" s="140" t="str">
        <f>B7</f>
        <v>Bibliothèque Départementale d 31 rue Juliette Récam</v>
      </c>
      <c r="D6" s="9">
        <v>1001</v>
      </c>
      <c r="E6" s="10" t="s">
        <v>7</v>
      </c>
      <c r="F6" s="11">
        <v>474452206</v>
      </c>
    </row>
    <row r="7" spans="1:6" ht="12.75" customHeight="1" x14ac:dyDescent="0.3">
      <c r="A7" s="12"/>
      <c r="B7" s="13" t="s">
        <v>8</v>
      </c>
      <c r="C7" s="61"/>
      <c r="D7" s="14"/>
      <c r="E7" s="15"/>
      <c r="F7" s="16">
        <v>474230333</v>
      </c>
    </row>
    <row r="8" spans="1:6" ht="12.75" customHeight="1" x14ac:dyDescent="0.3">
      <c r="A8" s="17">
        <v>1002</v>
      </c>
      <c r="B8" s="13" t="s">
        <v>9</v>
      </c>
      <c r="C8" s="60" t="s">
        <v>482</v>
      </c>
      <c r="D8" s="18">
        <v>1500</v>
      </c>
      <c r="E8" s="19" t="s">
        <v>10</v>
      </c>
      <c r="F8" s="16">
        <v>474383731</v>
      </c>
    </row>
    <row r="9" spans="1:6" ht="12.75" customHeight="1" x14ac:dyDescent="0.3">
      <c r="A9" s="12"/>
      <c r="B9" s="13" t="s">
        <v>11</v>
      </c>
      <c r="C9" s="61"/>
      <c r="D9" s="14"/>
      <c r="E9" s="15"/>
      <c r="F9" s="12"/>
    </row>
    <row r="10" spans="1:6" ht="12.75" customHeight="1" x14ac:dyDescent="0.3">
      <c r="A10" s="17">
        <v>1003</v>
      </c>
      <c r="B10" s="13" t="s">
        <v>12</v>
      </c>
      <c r="C10" s="60" t="s">
        <v>483</v>
      </c>
      <c r="D10" s="18">
        <v>1800</v>
      </c>
      <c r="E10" s="19" t="s">
        <v>13</v>
      </c>
      <c r="F10" s="16">
        <v>474618988</v>
      </c>
    </row>
    <row r="11" spans="1:6" ht="12.75" customHeight="1" x14ac:dyDescent="0.3">
      <c r="A11" s="12"/>
      <c r="B11" s="13" t="s">
        <v>14</v>
      </c>
      <c r="C11" s="61"/>
      <c r="D11" s="14"/>
      <c r="E11" s="15"/>
      <c r="F11" s="12"/>
    </row>
    <row r="12" spans="1:6" ht="12.75" customHeight="1" x14ac:dyDescent="0.3">
      <c r="A12" s="17">
        <v>1004</v>
      </c>
      <c r="B12" s="13" t="s">
        <v>15</v>
      </c>
      <c r="C12" s="60" t="s">
        <v>479</v>
      </c>
      <c r="D12" s="18">
        <v>1202</v>
      </c>
      <c r="E12" s="19" t="s">
        <v>16</v>
      </c>
      <c r="F12" s="16">
        <v>450566089</v>
      </c>
    </row>
    <row r="13" spans="1:6" ht="12.75" customHeight="1" x14ac:dyDescent="0.3">
      <c r="A13" s="12"/>
      <c r="B13" s="20" t="s">
        <v>479</v>
      </c>
      <c r="C13" s="61"/>
      <c r="D13" s="14"/>
      <c r="E13" s="15"/>
      <c r="F13" s="12"/>
    </row>
    <row r="14" spans="1:6" ht="20.85" customHeight="1" x14ac:dyDescent="0.3">
      <c r="A14" s="21">
        <v>1005</v>
      </c>
      <c r="B14" s="22" t="s">
        <v>17</v>
      </c>
      <c r="C14" s="62"/>
      <c r="D14" s="14"/>
      <c r="E14" s="15"/>
      <c r="F14" s="12"/>
    </row>
    <row r="15" spans="1:6" ht="18.45" customHeight="1" x14ac:dyDescent="0.3">
      <c r="A15" s="23" t="s">
        <v>18</v>
      </c>
      <c r="B15" s="22" t="s">
        <v>19</v>
      </c>
      <c r="C15" s="62"/>
      <c r="D15" s="24" t="s">
        <v>20</v>
      </c>
      <c r="E15" s="25" t="s">
        <v>21</v>
      </c>
      <c r="F15" s="22" t="s">
        <v>22</v>
      </c>
    </row>
    <row r="16" spans="1:6" ht="12.75" customHeight="1" x14ac:dyDescent="0.3">
      <c r="A16" s="12"/>
      <c r="B16" s="13" t="s">
        <v>477</v>
      </c>
      <c r="C16" s="61" t="s">
        <v>478</v>
      </c>
      <c r="D16" s="14"/>
      <c r="E16" s="15"/>
      <c r="F16" s="12"/>
    </row>
    <row r="17" spans="1:6" ht="12.75" customHeight="1" x14ac:dyDescent="0.3">
      <c r="A17" s="17">
        <v>1007</v>
      </c>
      <c r="B17" s="13"/>
      <c r="C17" s="61"/>
      <c r="D17" s="18">
        <v>1190</v>
      </c>
      <c r="E17" s="19" t="s">
        <v>23</v>
      </c>
      <c r="F17" s="16">
        <v>385303088</v>
      </c>
    </row>
    <row r="18" spans="1:6" ht="12.75" customHeight="1" x14ac:dyDescent="0.3">
      <c r="A18" s="12"/>
      <c r="B18" s="13" t="s">
        <v>24</v>
      </c>
      <c r="C18" s="60" t="s">
        <v>484</v>
      </c>
      <c r="D18" s="14"/>
      <c r="E18" s="15"/>
      <c r="F18" s="16">
        <v>385306236</v>
      </c>
    </row>
    <row r="19" spans="1:6" ht="12.75" customHeight="1" x14ac:dyDescent="0.3">
      <c r="A19" s="17">
        <v>1008</v>
      </c>
      <c r="B19" s="13" t="s">
        <v>25</v>
      </c>
      <c r="C19" s="60" t="s">
        <v>485</v>
      </c>
      <c r="D19" s="18">
        <v>1300</v>
      </c>
      <c r="E19" s="19" t="s">
        <v>26</v>
      </c>
      <c r="F19" s="16">
        <v>479814770</v>
      </c>
    </row>
    <row r="20" spans="1:6" ht="12.75" customHeight="1" x14ac:dyDescent="0.3">
      <c r="A20" s="12"/>
      <c r="B20" s="13" t="s">
        <v>27</v>
      </c>
      <c r="C20" s="61"/>
      <c r="D20" s="14"/>
      <c r="E20" s="15"/>
      <c r="F20" s="12"/>
    </row>
    <row r="21" spans="1:6" ht="12.75" customHeight="1" x14ac:dyDescent="0.3">
      <c r="A21" s="17">
        <v>1009</v>
      </c>
      <c r="B21" s="13" t="s">
        <v>28</v>
      </c>
      <c r="C21" s="60" t="s">
        <v>486</v>
      </c>
      <c r="D21" s="18">
        <v>1000</v>
      </c>
      <c r="E21" s="19" t="s">
        <v>29</v>
      </c>
      <c r="F21" s="16">
        <v>474424710</v>
      </c>
    </row>
    <row r="22" spans="1:6" ht="12.75" customHeight="1" x14ac:dyDescent="0.3">
      <c r="A22" s="12"/>
      <c r="B22" s="13" t="s">
        <v>30</v>
      </c>
      <c r="C22" s="61"/>
      <c r="D22" s="14"/>
      <c r="E22" s="15"/>
      <c r="F22" s="16">
        <v>474247947</v>
      </c>
    </row>
    <row r="23" spans="1:6" ht="12.75" customHeight="1" x14ac:dyDescent="0.3">
      <c r="A23" s="17">
        <v>1010</v>
      </c>
      <c r="B23" s="13" t="s">
        <v>31</v>
      </c>
      <c r="C23" s="60" t="s">
        <v>487</v>
      </c>
      <c r="D23" s="18">
        <v>1100</v>
      </c>
      <c r="E23" s="19" t="s">
        <v>32</v>
      </c>
      <c r="F23" s="16">
        <v>474819681</v>
      </c>
    </row>
    <row r="24" spans="1:6" ht="12.75" customHeight="1" x14ac:dyDescent="0.3">
      <c r="A24" s="12"/>
      <c r="B24" s="13" t="s">
        <v>33</v>
      </c>
      <c r="C24" s="61"/>
      <c r="D24" s="14"/>
      <c r="E24" s="15"/>
      <c r="F24" s="12"/>
    </row>
    <row r="25" spans="1:6" ht="12.75" customHeight="1" x14ac:dyDescent="0.3">
      <c r="A25" s="17">
        <v>1011</v>
      </c>
      <c r="B25" s="13" t="s">
        <v>34</v>
      </c>
      <c r="C25" s="60" t="s">
        <v>488</v>
      </c>
      <c r="D25" s="18">
        <v>1710</v>
      </c>
      <c r="E25" s="19" t="s">
        <v>35</v>
      </c>
      <c r="F25" s="16">
        <v>450208568</v>
      </c>
    </row>
    <row r="26" spans="1:6" ht="12.75" customHeight="1" x14ac:dyDescent="0.3">
      <c r="A26" s="12"/>
      <c r="B26" s="13" t="s">
        <v>36</v>
      </c>
      <c r="C26" s="61"/>
      <c r="D26" s="14"/>
      <c r="E26" s="15"/>
      <c r="F26" s="12"/>
    </row>
    <row r="27" spans="1:6" ht="12.75" customHeight="1" x14ac:dyDescent="0.3">
      <c r="A27" s="17">
        <v>1012</v>
      </c>
      <c r="B27" s="13" t="s">
        <v>37</v>
      </c>
      <c r="C27" s="60" t="s">
        <v>489</v>
      </c>
      <c r="D27" s="18">
        <v>1705</v>
      </c>
      <c r="E27" s="19" t="s">
        <v>38</v>
      </c>
      <c r="F27" s="16">
        <v>478551048</v>
      </c>
    </row>
    <row r="28" spans="1:6" ht="12.75" customHeight="1" x14ac:dyDescent="0.3">
      <c r="A28" s="12"/>
      <c r="B28" s="13" t="s">
        <v>39</v>
      </c>
      <c r="C28" s="61"/>
      <c r="D28" s="14"/>
      <c r="E28" s="15"/>
      <c r="F28" s="12"/>
    </row>
    <row r="29" spans="1:6" ht="12.75" customHeight="1" x14ac:dyDescent="0.3">
      <c r="A29" s="17">
        <v>1013</v>
      </c>
      <c r="B29" s="13" t="s">
        <v>40</v>
      </c>
      <c r="C29" s="60" t="s">
        <v>490</v>
      </c>
      <c r="D29" s="18">
        <v>1851</v>
      </c>
      <c r="E29" s="19" t="s">
        <v>41</v>
      </c>
      <c r="F29" s="16">
        <v>474420208</v>
      </c>
    </row>
    <row r="30" spans="1:6" ht="12.75" customHeight="1" x14ac:dyDescent="0.3">
      <c r="A30" s="12"/>
      <c r="B30" s="13" t="s">
        <v>42</v>
      </c>
      <c r="C30" s="61"/>
      <c r="D30" s="14"/>
      <c r="E30" s="15"/>
      <c r="F30" s="12"/>
    </row>
    <row r="31" spans="1:6" ht="12.75" customHeight="1" x14ac:dyDescent="0.3">
      <c r="A31" s="17">
        <v>1014</v>
      </c>
      <c r="B31" s="13" t="s">
        <v>43</v>
      </c>
      <c r="C31" s="60" t="s">
        <v>491</v>
      </c>
      <c r="D31" s="18">
        <v>1290</v>
      </c>
      <c r="E31" s="19" t="s">
        <v>44</v>
      </c>
      <c r="F31" s="12"/>
    </row>
    <row r="32" spans="1:6" ht="13.65" customHeight="1" x14ac:dyDescent="0.3">
      <c r="A32" s="12"/>
      <c r="B32" s="13" t="s">
        <v>45</v>
      </c>
      <c r="C32" s="61"/>
      <c r="D32" s="14"/>
      <c r="E32" s="15"/>
      <c r="F32" s="12"/>
    </row>
    <row r="33" spans="1:6" ht="13.65" customHeight="1" x14ac:dyDescent="0.3">
      <c r="A33" s="17">
        <v>1015</v>
      </c>
      <c r="B33" s="13" t="s">
        <v>46</v>
      </c>
      <c r="C33" s="60" t="s">
        <v>492</v>
      </c>
      <c r="D33" s="18">
        <v>1150</v>
      </c>
      <c r="E33" s="19" t="s">
        <v>47</v>
      </c>
      <c r="F33" s="16">
        <v>474401011</v>
      </c>
    </row>
    <row r="34" spans="1:6" ht="12.75" customHeight="1" x14ac:dyDescent="0.3">
      <c r="A34" s="12"/>
      <c r="B34" s="13" t="s">
        <v>48</v>
      </c>
      <c r="C34" s="61"/>
      <c r="D34" s="14"/>
      <c r="E34" s="15"/>
      <c r="F34" s="12"/>
    </row>
    <row r="35" spans="1:6" ht="12.75" customHeight="1" x14ac:dyDescent="0.3">
      <c r="A35" s="17">
        <v>1016</v>
      </c>
      <c r="B35" s="13" t="s">
        <v>49</v>
      </c>
      <c r="C35" s="60" t="s">
        <v>493</v>
      </c>
      <c r="D35" s="18">
        <v>1250</v>
      </c>
      <c r="E35" s="19" t="s">
        <v>50</v>
      </c>
      <c r="F35" s="16">
        <v>474250900</v>
      </c>
    </row>
    <row r="36" spans="1:6" ht="12.75" customHeight="1" x14ac:dyDescent="0.3">
      <c r="A36" s="12"/>
      <c r="B36" s="13" t="s">
        <v>51</v>
      </c>
      <c r="C36" s="61"/>
      <c r="D36" s="14"/>
      <c r="E36" s="15"/>
      <c r="F36" s="12"/>
    </row>
    <row r="37" spans="1:6" ht="12.75" customHeight="1" x14ac:dyDescent="0.3">
      <c r="A37" s="17">
        <v>1017</v>
      </c>
      <c r="B37" s="13" t="s">
        <v>52</v>
      </c>
      <c r="C37" s="60" t="s">
        <v>494</v>
      </c>
      <c r="D37" s="18">
        <v>1380</v>
      </c>
      <c r="E37" s="19" t="s">
        <v>53</v>
      </c>
      <c r="F37" s="16">
        <v>385514593</v>
      </c>
    </row>
    <row r="38" spans="1:6" ht="12.75" customHeight="1" x14ac:dyDescent="0.3">
      <c r="A38" s="12"/>
      <c r="B38" s="13" t="s">
        <v>54</v>
      </c>
      <c r="C38" s="61"/>
      <c r="D38" s="14"/>
      <c r="E38" s="15"/>
      <c r="F38" s="12"/>
    </row>
    <row r="39" spans="1:6" ht="12.75" customHeight="1" x14ac:dyDescent="0.3">
      <c r="A39" s="17">
        <v>1018</v>
      </c>
      <c r="B39" s="13" t="s">
        <v>55</v>
      </c>
      <c r="C39" s="60" t="s">
        <v>495</v>
      </c>
      <c r="D39" s="18">
        <v>1306</v>
      </c>
      <c r="E39" s="19" t="s">
        <v>56</v>
      </c>
      <c r="F39" s="16">
        <v>479425967</v>
      </c>
    </row>
    <row r="40" spans="1:6" ht="12.75" customHeight="1" x14ac:dyDescent="0.3">
      <c r="A40" s="12"/>
      <c r="B40" s="13" t="s">
        <v>57</v>
      </c>
      <c r="C40" s="61"/>
      <c r="D40" s="14"/>
      <c r="E40" s="15"/>
      <c r="F40" s="16">
        <v>479425996</v>
      </c>
    </row>
    <row r="41" spans="1:6" ht="12.75" customHeight="1" x14ac:dyDescent="0.3">
      <c r="A41" s="17">
        <v>1019</v>
      </c>
      <c r="B41" s="13" t="s">
        <v>58</v>
      </c>
      <c r="C41" s="60" t="s">
        <v>496</v>
      </c>
      <c r="D41" s="18">
        <v>1100</v>
      </c>
      <c r="E41" s="19" t="s">
        <v>59</v>
      </c>
      <c r="F41" s="16">
        <v>474772225</v>
      </c>
    </row>
    <row r="42" spans="1:6" ht="12.75" customHeight="1" x14ac:dyDescent="0.3">
      <c r="A42" s="12"/>
      <c r="B42" s="13" t="s">
        <v>60</v>
      </c>
      <c r="C42" s="61"/>
      <c r="D42" s="14"/>
      <c r="E42" s="15"/>
      <c r="F42" s="12"/>
    </row>
    <row r="43" spans="1:6" ht="12.75" customHeight="1" x14ac:dyDescent="0.3">
      <c r="A43" s="17">
        <v>1020</v>
      </c>
      <c r="B43" s="13" t="s">
        <v>61</v>
      </c>
      <c r="C43" s="60" t="s">
        <v>497</v>
      </c>
      <c r="D43" s="18">
        <v>1340</v>
      </c>
      <c r="E43" s="19" t="s">
        <v>62</v>
      </c>
      <c r="F43" s="16">
        <v>474308266</v>
      </c>
    </row>
    <row r="44" spans="1:6" ht="12.75" customHeight="1" x14ac:dyDescent="0.3">
      <c r="A44" s="12"/>
      <c r="B44" s="13" t="s">
        <v>63</v>
      </c>
      <c r="C44" s="61"/>
      <c r="D44" s="14"/>
      <c r="E44" s="15"/>
      <c r="F44" s="16">
        <v>474308932</v>
      </c>
    </row>
    <row r="45" spans="1:6" ht="12.75" customHeight="1" x14ac:dyDescent="0.3">
      <c r="A45" s="17">
        <v>1021</v>
      </c>
      <c r="B45" s="13" t="s">
        <v>64</v>
      </c>
      <c r="C45" s="60" t="s">
        <v>498</v>
      </c>
      <c r="D45" s="18">
        <v>1090</v>
      </c>
      <c r="E45" s="19" t="s">
        <v>65</v>
      </c>
      <c r="F45" s="16">
        <v>474693749</v>
      </c>
    </row>
    <row r="46" spans="1:6" ht="12.75" customHeight="1" x14ac:dyDescent="0.3">
      <c r="A46" s="12"/>
      <c r="B46" s="13" t="s">
        <v>66</v>
      </c>
      <c r="C46" s="61"/>
      <c r="D46" s="14"/>
      <c r="E46" s="15"/>
      <c r="F46" s="16">
        <v>474693049</v>
      </c>
    </row>
    <row r="47" spans="1:6" ht="12.75" customHeight="1" x14ac:dyDescent="0.3">
      <c r="A47" s="17">
        <v>1022</v>
      </c>
      <c r="B47" s="13" t="s">
        <v>67</v>
      </c>
      <c r="C47" s="60" t="s">
        <v>499</v>
      </c>
      <c r="D47" s="18">
        <v>1140</v>
      </c>
      <c r="E47" s="19" t="s">
        <v>68</v>
      </c>
      <c r="F47" s="16">
        <v>474049912</v>
      </c>
    </row>
    <row r="48" spans="1:6" ht="27.15" customHeight="1" x14ac:dyDescent="0.3">
      <c r="A48" s="26"/>
      <c r="B48" s="27" t="s">
        <v>69</v>
      </c>
      <c r="C48" s="61"/>
      <c r="D48" s="28"/>
      <c r="E48" s="29"/>
      <c r="F48" s="30">
        <v>474049750</v>
      </c>
    </row>
  </sheetData>
  <pageMargins left="1.25" right="1.25" top="1" bottom="0.74583333333333302" header="0.25" footer="0.2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A6" sqref="A6:J48"/>
    </sheetView>
  </sheetViews>
  <sheetFormatPr baseColWidth="10" defaultRowHeight="14.4" x14ac:dyDescent="0.3"/>
  <cols>
    <col min="1" max="1" width="25.21875" bestFit="1" customWidth="1"/>
    <col min="2" max="3" width="44.44140625" customWidth="1"/>
    <col min="4" max="4" width="9" customWidth="1"/>
    <col min="5" max="5" width="27" customWidth="1"/>
    <col min="6" max="6" width="3.44140625" customWidth="1"/>
    <col min="7" max="9" width="3.109375" customWidth="1"/>
    <col min="10" max="10" width="4.77734375" customWidth="1"/>
  </cols>
  <sheetData>
    <row r="1" spans="1:10" ht="22.8" x14ac:dyDescent="0.3">
      <c r="A1" s="31" t="s">
        <v>70</v>
      </c>
    </row>
    <row r="4" spans="1:10" x14ac:dyDescent="0.3">
      <c r="A4" s="2" t="s">
        <v>71</v>
      </c>
    </row>
    <row r="5" spans="1:10" ht="31.2" customHeight="1" x14ac:dyDescent="0.3">
      <c r="A5" s="32" t="s">
        <v>72</v>
      </c>
      <c r="B5" s="33" t="s">
        <v>73</v>
      </c>
      <c r="C5" s="63"/>
      <c r="D5" s="5"/>
      <c r="E5" s="34" t="s">
        <v>74</v>
      </c>
      <c r="F5" s="138" t="s">
        <v>75</v>
      </c>
      <c r="G5" s="138"/>
      <c r="H5" s="138"/>
      <c r="I5" s="138"/>
      <c r="J5" s="35"/>
    </row>
    <row r="6" spans="1:10" ht="14.4" customHeight="1" x14ac:dyDescent="0.3">
      <c r="A6" s="7">
        <v>1023</v>
      </c>
      <c r="B6" s="8" t="s">
        <v>76</v>
      </c>
      <c r="C6" s="60" t="s">
        <v>582</v>
      </c>
      <c r="D6" s="9">
        <v>1606</v>
      </c>
      <c r="E6" s="10" t="s">
        <v>77</v>
      </c>
      <c r="F6" s="36">
        <v>4</v>
      </c>
      <c r="G6" s="37">
        <v>74</v>
      </c>
      <c r="H6" s="37">
        <v>0</v>
      </c>
      <c r="I6" s="37">
        <v>11</v>
      </c>
      <c r="J6" s="38">
        <v>14</v>
      </c>
    </row>
    <row r="7" spans="1:10" ht="12.75" customHeight="1" x14ac:dyDescent="0.3">
      <c r="A7" s="12"/>
      <c r="B7" s="13" t="s">
        <v>78</v>
      </c>
      <c r="C7" s="61"/>
      <c r="D7" s="14"/>
      <c r="E7" s="15"/>
      <c r="F7" s="14"/>
      <c r="G7" s="39"/>
      <c r="H7" s="39"/>
      <c r="I7" s="39"/>
      <c r="J7" s="15"/>
    </row>
    <row r="8" spans="1:10" ht="12.75" customHeight="1" x14ac:dyDescent="0.3">
      <c r="A8" s="17">
        <v>1024</v>
      </c>
      <c r="B8" s="13" t="s">
        <v>79</v>
      </c>
      <c r="C8" s="60" t="s">
        <v>583</v>
      </c>
      <c r="D8" s="18">
        <v>1340</v>
      </c>
      <c r="E8" s="19" t="s">
        <v>80</v>
      </c>
      <c r="F8" s="40">
        <v>6</v>
      </c>
      <c r="G8" s="41">
        <v>18</v>
      </c>
      <c r="H8" s="41">
        <v>10</v>
      </c>
      <c r="I8" s="41">
        <v>9</v>
      </c>
      <c r="J8" s="42">
        <v>95</v>
      </c>
    </row>
    <row r="9" spans="1:10" ht="12.75" customHeight="1" x14ac:dyDescent="0.3">
      <c r="A9" s="12"/>
      <c r="B9" s="13" t="s">
        <v>81</v>
      </c>
      <c r="C9" s="61"/>
      <c r="D9" s="14"/>
      <c r="E9" s="15"/>
      <c r="F9" s="14"/>
      <c r="G9" s="39"/>
      <c r="H9" s="39"/>
      <c r="I9" s="39"/>
      <c r="J9" s="15"/>
    </row>
    <row r="10" spans="1:10" ht="20.85" customHeight="1" x14ac:dyDescent="0.3">
      <c r="A10" s="21">
        <v>1025</v>
      </c>
      <c r="B10" s="22" t="s">
        <v>82</v>
      </c>
      <c r="C10" s="62"/>
      <c r="D10" s="43">
        <v>1680</v>
      </c>
      <c r="E10" s="25" t="s">
        <v>83</v>
      </c>
      <c r="F10" s="44">
        <v>4</v>
      </c>
      <c r="G10" s="45">
        <v>74</v>
      </c>
      <c r="H10" s="45">
        <v>39</v>
      </c>
      <c r="I10" s="45">
        <v>85</v>
      </c>
      <c r="J10" s="46">
        <v>88</v>
      </c>
    </row>
    <row r="11" spans="1:10" ht="17.55" customHeight="1" x14ac:dyDescent="0.3">
      <c r="A11" s="23" t="s">
        <v>84</v>
      </c>
      <c r="B11" s="22" t="s">
        <v>85</v>
      </c>
      <c r="C11" s="60" t="s">
        <v>480</v>
      </c>
      <c r="D11" s="24" t="s">
        <v>86</v>
      </c>
      <c r="E11" s="25" t="s">
        <v>87</v>
      </c>
      <c r="F11" s="47" t="s">
        <v>88</v>
      </c>
      <c r="G11" s="48" t="s">
        <v>89</v>
      </c>
      <c r="H11" s="48" t="s">
        <v>90</v>
      </c>
      <c r="I11" s="48" t="s">
        <v>91</v>
      </c>
      <c r="J11" s="49" t="s">
        <v>92</v>
      </c>
    </row>
    <row r="12" spans="1:10" ht="12.75" customHeight="1" x14ac:dyDescent="0.3">
      <c r="A12" s="12"/>
      <c r="B12" s="50" t="s">
        <v>480</v>
      </c>
      <c r="C12" s="61"/>
      <c r="D12" s="14"/>
      <c r="E12" s="15"/>
      <c r="F12" s="14"/>
      <c r="G12" s="39"/>
      <c r="H12" s="39"/>
      <c r="I12" s="39"/>
      <c r="J12" s="15"/>
    </row>
    <row r="13" spans="1:10" ht="13.65" customHeight="1" x14ac:dyDescent="0.3">
      <c r="A13" s="17">
        <v>1027</v>
      </c>
      <c r="B13" s="13" t="s">
        <v>93</v>
      </c>
      <c r="C13" s="60" t="s">
        <v>584</v>
      </c>
      <c r="D13" s="18">
        <v>1540</v>
      </c>
      <c r="E13" s="19" t="s">
        <v>94</v>
      </c>
      <c r="F13" s="40">
        <v>4</v>
      </c>
      <c r="G13" s="41">
        <v>74</v>
      </c>
      <c r="H13" s="41">
        <v>50</v>
      </c>
      <c r="I13" s="41">
        <v>17</v>
      </c>
      <c r="J13" s="42">
        <v>82</v>
      </c>
    </row>
    <row r="14" spans="1:10" ht="12.75" customHeight="1" x14ac:dyDescent="0.3">
      <c r="A14" s="12"/>
      <c r="B14" s="13" t="s">
        <v>95</v>
      </c>
      <c r="C14" s="61"/>
      <c r="D14" s="14"/>
      <c r="E14" s="15"/>
      <c r="F14" s="14"/>
      <c r="G14" s="39"/>
      <c r="H14" s="39"/>
      <c r="I14" s="39"/>
      <c r="J14" s="15"/>
    </row>
    <row r="15" spans="1:10" ht="12.75" customHeight="1" x14ac:dyDescent="0.3">
      <c r="A15" s="17">
        <v>1028</v>
      </c>
      <c r="B15" s="13" t="s">
        <v>96</v>
      </c>
      <c r="C15" s="60" t="s">
        <v>585</v>
      </c>
      <c r="D15" s="18">
        <v>1000</v>
      </c>
      <c r="E15" s="19" t="s">
        <v>97</v>
      </c>
      <c r="F15" s="40">
        <v>4</v>
      </c>
      <c r="G15" s="41">
        <v>74</v>
      </c>
      <c r="H15" s="41">
        <v>24</v>
      </c>
      <c r="I15" s="41">
        <v>45</v>
      </c>
      <c r="J15" s="42">
        <v>43</v>
      </c>
    </row>
    <row r="16" spans="1:10" ht="12.75" customHeight="1" x14ac:dyDescent="0.3">
      <c r="A16" s="12"/>
      <c r="B16" s="13" t="s">
        <v>98</v>
      </c>
      <c r="C16" s="61"/>
      <c r="D16" s="14"/>
      <c r="E16" s="15"/>
      <c r="F16" s="14"/>
      <c r="G16" s="39"/>
      <c r="H16" s="39"/>
      <c r="I16" s="39"/>
      <c r="J16" s="15"/>
    </row>
    <row r="17" spans="1:10" ht="12.75" customHeight="1" x14ac:dyDescent="0.3">
      <c r="A17" s="17">
        <v>1029</v>
      </c>
      <c r="B17" s="13" t="s">
        <v>99</v>
      </c>
      <c r="C17" s="60" t="s">
        <v>586</v>
      </c>
      <c r="D17" s="18">
        <v>1400</v>
      </c>
      <c r="E17" s="19" t="s">
        <v>100</v>
      </c>
      <c r="F17" s="40">
        <v>4</v>
      </c>
      <c r="G17" s="41">
        <v>74</v>
      </c>
      <c r="H17" s="41">
        <v>55</v>
      </c>
      <c r="I17" s="41">
        <v>7</v>
      </c>
      <c r="J17" s="42">
        <v>48</v>
      </c>
    </row>
    <row r="18" spans="1:10" ht="12.75" customHeight="1" x14ac:dyDescent="0.3">
      <c r="A18" s="12"/>
      <c r="B18" s="13" t="s">
        <v>101</v>
      </c>
      <c r="C18" s="61"/>
      <c r="D18" s="14"/>
      <c r="E18" s="15"/>
      <c r="F18" s="14"/>
      <c r="G18" s="39"/>
      <c r="H18" s="39"/>
      <c r="I18" s="39"/>
      <c r="J18" s="15"/>
    </row>
    <row r="19" spans="1:10" ht="12.75" customHeight="1" x14ac:dyDescent="0.3">
      <c r="A19" s="17">
        <v>1030</v>
      </c>
      <c r="B19" s="13" t="s">
        <v>102</v>
      </c>
      <c r="C19" s="60" t="s">
        <v>587</v>
      </c>
      <c r="D19" s="18">
        <v>1441</v>
      </c>
      <c r="E19" s="19" t="s">
        <v>103</v>
      </c>
      <c r="F19" s="40">
        <v>4</v>
      </c>
      <c r="G19" s="41">
        <v>74</v>
      </c>
      <c r="H19" s="41">
        <v>25</v>
      </c>
      <c r="I19" s="41">
        <v>12</v>
      </c>
      <c r="J19" s="42">
        <v>14</v>
      </c>
    </row>
    <row r="20" spans="1:10" ht="12.75" customHeight="1" x14ac:dyDescent="0.3">
      <c r="A20" s="12"/>
      <c r="B20" s="13" t="s">
        <v>104</v>
      </c>
      <c r="C20" s="61"/>
      <c r="D20" s="14"/>
      <c r="E20" s="15"/>
      <c r="F20" s="14"/>
      <c r="G20" s="39"/>
      <c r="H20" s="39"/>
      <c r="I20" s="39"/>
      <c r="J20" s="15"/>
    </row>
    <row r="21" spans="1:10" ht="12.75" customHeight="1" x14ac:dyDescent="0.3">
      <c r="A21" s="17">
        <v>1031</v>
      </c>
      <c r="B21" s="13" t="s">
        <v>105</v>
      </c>
      <c r="C21" s="60" t="s">
        <v>588</v>
      </c>
      <c r="D21" s="18">
        <v>1340</v>
      </c>
      <c r="E21" s="19" t="s">
        <v>106</v>
      </c>
      <c r="F21" s="40">
        <v>4</v>
      </c>
      <c r="G21" s="41">
        <v>85</v>
      </c>
      <c r="H21" s="41">
        <v>30</v>
      </c>
      <c r="I21" s="41">
        <v>30</v>
      </c>
      <c r="J21" s="42">
        <v>88</v>
      </c>
    </row>
    <row r="22" spans="1:10" ht="12.75" customHeight="1" x14ac:dyDescent="0.3">
      <c r="A22" s="12"/>
      <c r="B22" s="13" t="s">
        <v>107</v>
      </c>
      <c r="C22" s="61"/>
      <c r="D22" s="14"/>
      <c r="E22" s="15"/>
      <c r="F22" s="14"/>
      <c r="G22" s="39"/>
      <c r="H22" s="39"/>
      <c r="I22" s="39"/>
      <c r="J22" s="15"/>
    </row>
    <row r="23" spans="1:10" ht="12.75" customHeight="1" x14ac:dyDescent="0.3">
      <c r="A23" s="17">
        <v>1032</v>
      </c>
      <c r="B23" s="13" t="s">
        <v>108</v>
      </c>
      <c r="C23" s="60" t="s">
        <v>589</v>
      </c>
      <c r="D23" s="18">
        <v>1000</v>
      </c>
      <c r="E23" s="19" t="s">
        <v>109</v>
      </c>
      <c r="F23" s="40">
        <v>4</v>
      </c>
      <c r="G23" s="41">
        <v>74</v>
      </c>
      <c r="H23" s="41">
        <v>45</v>
      </c>
      <c r="I23" s="41">
        <v>38</v>
      </c>
      <c r="J23" s="42">
        <v>33</v>
      </c>
    </row>
    <row r="24" spans="1:10" ht="12.75" customHeight="1" x14ac:dyDescent="0.3">
      <c r="A24" s="12"/>
      <c r="B24" s="13" t="s">
        <v>110</v>
      </c>
      <c r="C24" s="61"/>
      <c r="D24" s="14"/>
      <c r="E24" s="15"/>
      <c r="F24" s="40">
        <v>4</v>
      </c>
      <c r="G24" s="41">
        <v>74</v>
      </c>
      <c r="H24" s="41">
        <v>45</v>
      </c>
      <c r="I24" s="41">
        <v>90</v>
      </c>
      <c r="J24" s="42">
        <v>21</v>
      </c>
    </row>
    <row r="25" spans="1:10" ht="12.75" customHeight="1" x14ac:dyDescent="0.3">
      <c r="A25" s="17">
        <v>1033</v>
      </c>
      <c r="B25" s="13" t="s">
        <v>111</v>
      </c>
      <c r="C25" s="60" t="s">
        <v>590</v>
      </c>
      <c r="D25" s="18">
        <v>1260</v>
      </c>
      <c r="E25" s="19" t="s">
        <v>112</v>
      </c>
      <c r="F25" s="40">
        <v>4</v>
      </c>
      <c r="G25" s="41">
        <v>79</v>
      </c>
      <c r="H25" s="41">
        <v>87</v>
      </c>
      <c r="I25" s="41">
        <v>50</v>
      </c>
      <c r="J25" s="42">
        <v>15</v>
      </c>
    </row>
    <row r="26" spans="1:10" ht="12.75" customHeight="1" x14ac:dyDescent="0.3">
      <c r="A26" s="12"/>
      <c r="B26" s="13" t="s">
        <v>113</v>
      </c>
      <c r="C26" s="61"/>
      <c r="D26" s="14"/>
      <c r="E26" s="15"/>
      <c r="F26" s="14"/>
      <c r="G26" s="39"/>
      <c r="H26" s="39"/>
      <c r="I26" s="39"/>
      <c r="J26" s="15"/>
    </row>
    <row r="27" spans="1:10" ht="12.75" customHeight="1" x14ac:dyDescent="0.3">
      <c r="A27" s="17">
        <v>1034</v>
      </c>
      <c r="B27" s="13" t="s">
        <v>114</v>
      </c>
      <c r="C27" s="60" t="s">
        <v>591</v>
      </c>
      <c r="D27" s="18">
        <v>1120</v>
      </c>
      <c r="E27" s="19" t="s">
        <v>115</v>
      </c>
      <c r="F27" s="40">
        <v>4</v>
      </c>
      <c r="G27" s="41">
        <v>78</v>
      </c>
      <c r="H27" s="41">
        <v>6</v>
      </c>
      <c r="I27" s="41">
        <v>43</v>
      </c>
      <c r="J27" s="42">
        <v>49</v>
      </c>
    </row>
    <row r="28" spans="1:10" ht="12.75" customHeight="1" x14ac:dyDescent="0.3">
      <c r="A28" s="12"/>
      <c r="B28" s="13" t="s">
        <v>116</v>
      </c>
      <c r="C28" s="61"/>
      <c r="D28" s="14"/>
      <c r="E28" s="15"/>
      <c r="F28" s="14"/>
      <c r="G28" s="39"/>
      <c r="H28" s="39"/>
      <c r="I28" s="39"/>
      <c r="J28" s="15"/>
    </row>
    <row r="29" spans="1:10" ht="12.75" customHeight="1" x14ac:dyDescent="0.3">
      <c r="A29" s="17">
        <v>1035</v>
      </c>
      <c r="B29" s="13" t="s">
        <v>117</v>
      </c>
      <c r="C29" s="60" t="s">
        <v>592</v>
      </c>
      <c r="D29" s="18">
        <v>1220</v>
      </c>
      <c r="E29" s="19" t="s">
        <v>118</v>
      </c>
      <c r="F29" s="40">
        <v>4</v>
      </c>
      <c r="G29" s="41">
        <v>50</v>
      </c>
      <c r="H29" s="41">
        <v>99</v>
      </c>
      <c r="I29" s="41">
        <v>2</v>
      </c>
      <c r="J29" s="42">
        <v>91</v>
      </c>
    </row>
    <row r="30" spans="1:10" ht="12.75" customHeight="1" x14ac:dyDescent="0.3">
      <c r="A30" s="12"/>
      <c r="B30" s="13" t="s">
        <v>119</v>
      </c>
      <c r="C30" s="61"/>
      <c r="D30" s="14"/>
      <c r="E30" s="15"/>
      <c r="F30" s="14"/>
      <c r="G30" s="39"/>
      <c r="H30" s="39"/>
      <c r="I30" s="39"/>
      <c r="J30" s="15"/>
    </row>
    <row r="31" spans="1:10" ht="12.75" customHeight="1" x14ac:dyDescent="0.3">
      <c r="A31" s="17">
        <v>1036</v>
      </c>
      <c r="B31" s="13" t="s">
        <v>120</v>
      </c>
      <c r="C31" s="60" t="s">
        <v>593</v>
      </c>
      <c r="D31" s="18">
        <v>1300</v>
      </c>
      <c r="E31" s="19" t="s">
        <v>121</v>
      </c>
      <c r="F31" s="14"/>
      <c r="G31" s="39"/>
      <c r="H31" s="39"/>
      <c r="I31" s="39"/>
      <c r="J31" s="15"/>
    </row>
    <row r="32" spans="1:10" ht="13.65" customHeight="1" x14ac:dyDescent="0.3">
      <c r="A32" s="12"/>
      <c r="B32" s="13" t="s">
        <v>122</v>
      </c>
      <c r="C32" s="61"/>
      <c r="D32" s="14"/>
      <c r="E32" s="15"/>
      <c r="F32" s="14"/>
      <c r="G32" s="39"/>
      <c r="H32" s="39"/>
      <c r="I32" s="39"/>
      <c r="J32" s="15"/>
    </row>
    <row r="33" spans="1:10" ht="13.65" customHeight="1" x14ac:dyDescent="0.3">
      <c r="A33" s="17">
        <v>1037</v>
      </c>
      <c r="B33" s="13" t="s">
        <v>123</v>
      </c>
      <c r="C33" s="60" t="s">
        <v>594</v>
      </c>
      <c r="D33" s="18">
        <v>1360</v>
      </c>
      <c r="E33" s="19" t="s">
        <v>124</v>
      </c>
      <c r="F33" s="40">
        <v>4</v>
      </c>
      <c r="G33" s="41">
        <v>72</v>
      </c>
      <c r="H33" s="41">
        <v>5</v>
      </c>
      <c r="I33" s="41">
        <v>82</v>
      </c>
      <c r="J33" s="42">
        <v>79</v>
      </c>
    </row>
    <row r="34" spans="1:10" ht="12.75" customHeight="1" x14ac:dyDescent="0.3">
      <c r="A34" s="12"/>
      <c r="B34" s="13" t="s">
        <v>125</v>
      </c>
      <c r="C34" s="61"/>
      <c r="D34" s="14"/>
      <c r="E34" s="15"/>
      <c r="F34" s="14"/>
      <c r="G34" s="39"/>
      <c r="H34" s="39"/>
      <c r="I34" s="39"/>
      <c r="J34" s="15"/>
    </row>
    <row r="35" spans="1:10" ht="12.75" customHeight="1" x14ac:dyDescent="0.3">
      <c r="A35" s="17">
        <v>1038</v>
      </c>
      <c r="B35" s="13" t="s">
        <v>126</v>
      </c>
      <c r="C35" s="60" t="s">
        <v>595</v>
      </c>
      <c r="D35" s="18">
        <v>1450</v>
      </c>
      <c r="E35" s="19" t="s">
        <v>127</v>
      </c>
      <c r="F35" s="40">
        <v>4</v>
      </c>
      <c r="G35" s="41">
        <v>74</v>
      </c>
      <c r="H35" s="41">
        <v>37</v>
      </c>
      <c r="I35" s="41">
        <v>20</v>
      </c>
      <c r="J35" s="42">
        <v>95</v>
      </c>
    </row>
    <row r="36" spans="1:10" ht="12.75" customHeight="1" x14ac:dyDescent="0.3">
      <c r="A36" s="12"/>
      <c r="B36" s="13" t="s">
        <v>128</v>
      </c>
      <c r="C36" s="61"/>
      <c r="D36" s="14"/>
      <c r="E36" s="15"/>
      <c r="F36" s="14"/>
      <c r="G36" s="39"/>
      <c r="H36" s="39"/>
      <c r="I36" s="39"/>
      <c r="J36" s="15"/>
    </row>
    <row r="37" spans="1:10" ht="12.75" customHeight="1" x14ac:dyDescent="0.3">
      <c r="A37" s="17">
        <v>1039</v>
      </c>
      <c r="B37" s="13" t="s">
        <v>129</v>
      </c>
      <c r="C37" s="60" t="s">
        <v>596</v>
      </c>
      <c r="D37" s="18">
        <v>1480</v>
      </c>
      <c r="E37" s="19" t="s">
        <v>130</v>
      </c>
      <c r="F37" s="40">
        <v>4</v>
      </c>
      <c r="G37" s="41">
        <v>74</v>
      </c>
      <c r="H37" s="41">
        <v>67</v>
      </c>
      <c r="I37" s="41">
        <v>97</v>
      </c>
      <c r="J37" s="42">
        <v>25</v>
      </c>
    </row>
    <row r="38" spans="1:10" ht="12.75" customHeight="1" x14ac:dyDescent="0.3">
      <c r="A38" s="12"/>
      <c r="B38" s="13" t="s">
        <v>131</v>
      </c>
      <c r="C38" s="61"/>
      <c r="D38" s="14"/>
      <c r="E38" s="15"/>
      <c r="F38" s="14"/>
      <c r="G38" s="39"/>
      <c r="H38" s="39"/>
      <c r="I38" s="39"/>
      <c r="J38" s="15"/>
    </row>
    <row r="39" spans="1:10" ht="12.75" customHeight="1" x14ac:dyDescent="0.3">
      <c r="A39" s="17">
        <v>1040</v>
      </c>
      <c r="B39" s="13" t="s">
        <v>132</v>
      </c>
      <c r="C39" s="60" t="s">
        <v>597</v>
      </c>
      <c r="D39" s="18">
        <v>1340</v>
      </c>
      <c r="E39" s="19" t="s">
        <v>133</v>
      </c>
      <c r="F39" s="40">
        <v>4</v>
      </c>
      <c r="G39" s="41">
        <v>74</v>
      </c>
      <c r="H39" s="41">
        <v>50</v>
      </c>
      <c r="I39" s="41">
        <v>54</v>
      </c>
      <c r="J39" s="42">
        <v>91</v>
      </c>
    </row>
    <row r="40" spans="1:10" ht="12.75" customHeight="1" x14ac:dyDescent="0.3">
      <c r="A40" s="12"/>
      <c r="B40" s="13" t="s">
        <v>134</v>
      </c>
      <c r="C40" s="61"/>
      <c r="D40" s="14"/>
      <c r="E40" s="15"/>
      <c r="F40" s="14"/>
      <c r="G40" s="39"/>
      <c r="H40" s="39"/>
      <c r="I40" s="39"/>
      <c r="J40" s="15"/>
    </row>
    <row r="41" spans="1:10" ht="12.75" customHeight="1" x14ac:dyDescent="0.3">
      <c r="A41" s="17">
        <v>1041</v>
      </c>
      <c r="B41" s="13" t="s">
        <v>135</v>
      </c>
      <c r="C41" s="60" t="s">
        <v>598</v>
      </c>
      <c r="D41" s="18">
        <v>1160</v>
      </c>
      <c r="E41" s="19" t="s">
        <v>136</v>
      </c>
      <c r="F41" s="40">
        <v>4</v>
      </c>
      <c r="G41" s="41">
        <v>74</v>
      </c>
      <c r="H41" s="41">
        <v>39</v>
      </c>
      <c r="I41" s="41">
        <v>6</v>
      </c>
      <c r="J41" s="42">
        <v>99</v>
      </c>
    </row>
    <row r="42" spans="1:10" ht="12.75" customHeight="1" x14ac:dyDescent="0.3">
      <c r="A42" s="12"/>
      <c r="B42" s="13" t="s">
        <v>137</v>
      </c>
      <c r="C42" s="61"/>
      <c r="D42" s="14"/>
      <c r="E42" s="15"/>
      <c r="F42" s="14"/>
      <c r="G42" s="39"/>
      <c r="H42" s="39"/>
      <c r="I42" s="39"/>
      <c r="J42" s="15"/>
    </row>
    <row r="43" spans="1:10" ht="12.75" customHeight="1" x14ac:dyDescent="0.3">
      <c r="A43" s="17">
        <v>1042</v>
      </c>
      <c r="B43" s="13" t="s">
        <v>138</v>
      </c>
      <c r="C43" s="60" t="s">
        <v>599</v>
      </c>
      <c r="D43" s="18">
        <v>1400</v>
      </c>
      <c r="E43" s="19" t="s">
        <v>139</v>
      </c>
      <c r="F43" s="40">
        <v>4</v>
      </c>
      <c r="G43" s="41">
        <v>74</v>
      </c>
      <c r="H43" s="41">
        <v>55</v>
      </c>
      <c r="I43" s="41">
        <v>60</v>
      </c>
      <c r="J43" s="42">
        <v>97</v>
      </c>
    </row>
    <row r="44" spans="1:10" ht="12.75" customHeight="1" x14ac:dyDescent="0.3">
      <c r="A44" s="12"/>
      <c r="B44" s="13" t="s">
        <v>140</v>
      </c>
      <c r="C44" s="61"/>
      <c r="D44" s="14"/>
      <c r="E44" s="15"/>
      <c r="F44" s="40">
        <v>4</v>
      </c>
      <c r="G44" s="41">
        <v>74</v>
      </c>
      <c r="H44" s="41">
        <v>55</v>
      </c>
      <c r="I44" s="41">
        <v>64</v>
      </c>
      <c r="J44" s="42">
        <v>51</v>
      </c>
    </row>
    <row r="45" spans="1:10" ht="12.75" customHeight="1" x14ac:dyDescent="0.3">
      <c r="A45" s="17">
        <v>1043</v>
      </c>
      <c r="B45" s="13" t="s">
        <v>141</v>
      </c>
      <c r="C45" s="60" t="s">
        <v>600</v>
      </c>
      <c r="D45" s="18">
        <v>1200</v>
      </c>
      <c r="E45" s="19" t="s">
        <v>142</v>
      </c>
      <c r="F45" s="40">
        <v>4</v>
      </c>
      <c r="G45" s="41">
        <v>50</v>
      </c>
      <c r="H45" s="41">
        <v>59</v>
      </c>
      <c r="I45" s="41">
        <v>77</v>
      </c>
      <c r="J45" s="42">
        <v>34</v>
      </c>
    </row>
    <row r="46" spans="1:10" ht="12.75" customHeight="1" x14ac:dyDescent="0.3">
      <c r="A46" s="12"/>
      <c r="B46" s="13" t="s">
        <v>143</v>
      </c>
      <c r="C46" s="61"/>
      <c r="D46" s="14"/>
      <c r="E46" s="15"/>
      <c r="F46" s="14"/>
      <c r="G46" s="39"/>
      <c r="H46" s="39"/>
      <c r="I46" s="39"/>
      <c r="J46" s="15"/>
    </row>
    <row r="47" spans="1:10" ht="12.75" customHeight="1" x14ac:dyDescent="0.3">
      <c r="A47" s="17">
        <v>1044</v>
      </c>
      <c r="B47" s="13" t="s">
        <v>144</v>
      </c>
      <c r="C47" s="60" t="s">
        <v>601</v>
      </c>
      <c r="D47" s="18">
        <v>1130</v>
      </c>
      <c r="E47" s="19" t="s">
        <v>145</v>
      </c>
      <c r="F47" s="40">
        <v>4</v>
      </c>
      <c r="G47" s="41">
        <v>74</v>
      </c>
      <c r="H47" s="41">
        <v>75</v>
      </c>
      <c r="I47" s="41">
        <v>48</v>
      </c>
      <c r="J47" s="42">
        <v>0</v>
      </c>
    </row>
    <row r="48" spans="1:10" ht="27.15" customHeight="1" x14ac:dyDescent="0.3">
      <c r="A48" s="26"/>
      <c r="B48" s="27" t="s">
        <v>146</v>
      </c>
      <c r="C48" s="61"/>
      <c r="D48" s="28"/>
      <c r="E48" s="29"/>
      <c r="F48" s="28"/>
      <c r="G48" s="51"/>
      <c r="H48" s="51"/>
      <c r="I48" s="51"/>
      <c r="J48" s="29"/>
    </row>
  </sheetData>
  <mergeCells count="1">
    <mergeCell ref="F5:I5"/>
  </mergeCells>
  <pageMargins left="1.25" right="1.25" top="1" bottom="1" header="0.25" footer="0.2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A6" sqref="A6:J48"/>
    </sheetView>
  </sheetViews>
  <sheetFormatPr baseColWidth="10" defaultRowHeight="14.4" x14ac:dyDescent="0.3"/>
  <cols>
    <col min="1" max="1" width="25.21875" bestFit="1" customWidth="1"/>
    <col min="2" max="3" width="44.44140625" customWidth="1"/>
    <col min="4" max="4" width="9" customWidth="1"/>
    <col min="5" max="5" width="27" customWidth="1"/>
    <col min="6" max="6" width="3.44140625" customWidth="1"/>
    <col min="7" max="9" width="3.109375" customWidth="1"/>
    <col min="10" max="10" width="4.77734375" customWidth="1"/>
  </cols>
  <sheetData>
    <row r="1" spans="1:10" ht="22.8" x14ac:dyDescent="0.3">
      <c r="A1" s="31" t="s">
        <v>147</v>
      </c>
    </row>
    <row r="4" spans="1:10" x14ac:dyDescent="0.3">
      <c r="A4" s="2" t="s">
        <v>148</v>
      </c>
    </row>
    <row r="5" spans="1:10" ht="31.2" customHeight="1" x14ac:dyDescent="0.3">
      <c r="A5" s="32" t="s">
        <v>149</v>
      </c>
      <c r="B5" s="33" t="s">
        <v>150</v>
      </c>
      <c r="C5" s="63"/>
      <c r="D5" s="5"/>
      <c r="E5" s="34" t="s">
        <v>151</v>
      </c>
      <c r="F5" s="138" t="s">
        <v>152</v>
      </c>
      <c r="G5" s="138"/>
      <c r="H5" s="138"/>
      <c r="I5" s="138"/>
      <c r="J5" s="35"/>
    </row>
    <row r="6" spans="1:10" ht="22.35" customHeight="1" x14ac:dyDescent="0.3">
      <c r="A6" s="7">
        <v>1045</v>
      </c>
      <c r="B6" s="8" t="s">
        <v>153</v>
      </c>
      <c r="C6" s="60"/>
      <c r="D6" s="9">
        <v>1340</v>
      </c>
      <c r="E6" s="10" t="s">
        <v>154</v>
      </c>
      <c r="F6" s="36">
        <v>4</v>
      </c>
      <c r="G6" s="37">
        <v>74</v>
      </c>
      <c r="H6" s="37">
        <v>52</v>
      </c>
      <c r="I6" s="37">
        <v>32</v>
      </c>
      <c r="J6" s="38">
        <v>16</v>
      </c>
    </row>
    <row r="7" spans="1:10" ht="17.55" customHeight="1" x14ac:dyDescent="0.3">
      <c r="A7" s="23" t="s">
        <v>155</v>
      </c>
      <c r="B7" s="22" t="s">
        <v>156</v>
      </c>
      <c r="C7" s="60" t="s">
        <v>563</v>
      </c>
      <c r="D7" s="24" t="s">
        <v>157</v>
      </c>
      <c r="E7" s="25" t="s">
        <v>158</v>
      </c>
      <c r="F7" s="47" t="s">
        <v>159</v>
      </c>
      <c r="G7" s="48" t="s">
        <v>160</v>
      </c>
      <c r="H7" s="48" t="s">
        <v>161</v>
      </c>
      <c r="I7" s="48" t="s">
        <v>162</v>
      </c>
      <c r="J7" s="49" t="s">
        <v>163</v>
      </c>
    </row>
    <row r="8" spans="1:10" ht="12.75" customHeight="1" x14ac:dyDescent="0.3">
      <c r="A8" s="12"/>
      <c r="B8" s="13" t="s">
        <v>164</v>
      </c>
      <c r="C8" s="61"/>
      <c r="D8" s="14"/>
      <c r="E8" s="15"/>
      <c r="F8" s="14"/>
      <c r="G8" s="39"/>
      <c r="H8" s="39"/>
      <c r="I8" s="39"/>
      <c r="J8" s="15"/>
    </row>
    <row r="9" spans="1:10" ht="12.75" customHeight="1" x14ac:dyDescent="0.3">
      <c r="A9" s="17">
        <v>1047</v>
      </c>
      <c r="B9" s="13" t="s">
        <v>165</v>
      </c>
      <c r="C9" s="60" t="s">
        <v>564</v>
      </c>
      <c r="D9" s="18">
        <v>1600</v>
      </c>
      <c r="E9" s="19" t="s">
        <v>166</v>
      </c>
      <c r="F9" s="40">
        <v>4</v>
      </c>
      <c r="G9" s="41">
        <v>74</v>
      </c>
      <c r="H9" s="41">
        <v>0</v>
      </c>
      <c r="I9" s="41">
        <v>19</v>
      </c>
      <c r="J9" s="42">
        <v>22</v>
      </c>
    </row>
    <row r="10" spans="1:10" ht="12.75" customHeight="1" x14ac:dyDescent="0.3">
      <c r="A10" s="12"/>
      <c r="B10" s="13" t="s">
        <v>167</v>
      </c>
      <c r="C10" s="61"/>
      <c r="D10" s="14"/>
      <c r="E10" s="15"/>
      <c r="F10" s="14"/>
      <c r="G10" s="39"/>
      <c r="H10" s="39"/>
      <c r="I10" s="39"/>
      <c r="J10" s="15"/>
    </row>
    <row r="11" spans="1:10" ht="12.75" customHeight="1" x14ac:dyDescent="0.3">
      <c r="A11" s="17">
        <v>1048</v>
      </c>
      <c r="B11" s="13" t="s">
        <v>168</v>
      </c>
      <c r="C11" s="60" t="s">
        <v>565</v>
      </c>
      <c r="D11" s="18">
        <v>1230</v>
      </c>
      <c r="E11" s="19" t="s">
        <v>169</v>
      </c>
      <c r="F11" s="40">
        <v>4</v>
      </c>
      <c r="G11" s="41">
        <v>74</v>
      </c>
      <c r="H11" s="41">
        <v>36</v>
      </c>
      <c r="I11" s="41">
        <v>24</v>
      </c>
      <c r="J11" s="42">
        <v>73</v>
      </c>
    </row>
    <row r="12" spans="1:10" ht="12.75" customHeight="1" x14ac:dyDescent="0.3">
      <c r="A12" s="12"/>
      <c r="B12" s="13" t="s">
        <v>170</v>
      </c>
      <c r="C12" s="61"/>
      <c r="D12" s="14"/>
      <c r="E12" s="15"/>
      <c r="F12" s="14"/>
      <c r="G12" s="39"/>
      <c r="H12" s="39"/>
      <c r="I12" s="39"/>
      <c r="J12" s="15"/>
    </row>
    <row r="13" spans="1:10" ht="13.65" customHeight="1" x14ac:dyDescent="0.3">
      <c r="A13" s="17">
        <v>1049</v>
      </c>
      <c r="B13" s="13" t="s">
        <v>171</v>
      </c>
      <c r="C13" s="60" t="s">
        <v>566</v>
      </c>
      <c r="D13" s="18">
        <v>1130</v>
      </c>
      <c r="E13" s="19" t="s">
        <v>172</v>
      </c>
      <c r="F13" s="40">
        <v>4</v>
      </c>
      <c r="G13" s="41">
        <v>74</v>
      </c>
      <c r="H13" s="41">
        <v>75</v>
      </c>
      <c r="I13" s="41">
        <v>19</v>
      </c>
      <c r="J13" s="42">
        <v>46</v>
      </c>
    </row>
    <row r="14" spans="1:10" ht="12.75" customHeight="1" x14ac:dyDescent="0.3">
      <c r="A14" s="12"/>
      <c r="B14" s="13" t="s">
        <v>173</v>
      </c>
      <c r="C14" s="61"/>
      <c r="D14" s="14"/>
      <c r="E14" s="15"/>
      <c r="F14" s="14"/>
      <c r="G14" s="39"/>
      <c r="H14" s="39"/>
      <c r="I14" s="39"/>
      <c r="J14" s="15"/>
    </row>
    <row r="15" spans="1:10" ht="12.75" customHeight="1" x14ac:dyDescent="0.3">
      <c r="A15" s="17">
        <v>1050</v>
      </c>
      <c r="B15" s="13" t="s">
        <v>174</v>
      </c>
      <c r="C15" s="60" t="s">
        <v>567</v>
      </c>
      <c r="D15" s="18">
        <v>1550</v>
      </c>
      <c r="E15" s="19" t="s">
        <v>175</v>
      </c>
      <c r="F15" s="40">
        <v>4</v>
      </c>
      <c r="G15" s="41">
        <v>50</v>
      </c>
      <c r="H15" s="41">
        <v>56</v>
      </c>
      <c r="I15" s="41">
        <v>72</v>
      </c>
      <c r="J15" s="42">
        <v>6</v>
      </c>
    </row>
    <row r="16" spans="1:10" ht="12.75" customHeight="1" x14ac:dyDescent="0.3">
      <c r="A16" s="12"/>
      <c r="B16" s="13" t="s">
        <v>176</v>
      </c>
      <c r="C16" s="61"/>
      <c r="D16" s="14"/>
      <c r="E16" s="15"/>
      <c r="F16" s="14"/>
      <c r="G16" s="39"/>
      <c r="H16" s="39"/>
      <c r="I16" s="39"/>
      <c r="J16" s="15"/>
    </row>
    <row r="17" spans="1:10" ht="12.75" customHeight="1" x14ac:dyDescent="0.3">
      <c r="A17" s="17">
        <v>1051</v>
      </c>
      <c r="B17" s="13" t="s">
        <v>177</v>
      </c>
      <c r="C17" s="60" t="s">
        <v>568</v>
      </c>
      <c r="D17" s="18">
        <v>1960</v>
      </c>
      <c r="E17" s="19" t="s">
        <v>178</v>
      </c>
      <c r="F17" s="14"/>
      <c r="G17" s="39"/>
      <c r="H17" s="39"/>
      <c r="I17" s="39"/>
      <c r="J17" s="15"/>
    </row>
    <row r="18" spans="1:10" ht="12.75" customHeight="1" x14ac:dyDescent="0.3">
      <c r="A18" s="12"/>
      <c r="B18" s="13" t="s">
        <v>179</v>
      </c>
      <c r="C18" s="61"/>
      <c r="D18" s="14"/>
      <c r="E18" s="15"/>
      <c r="F18" s="14"/>
      <c r="G18" s="39"/>
      <c r="H18" s="39"/>
      <c r="I18" s="39"/>
      <c r="J18" s="15"/>
    </row>
    <row r="19" spans="1:10" ht="12.75" customHeight="1" x14ac:dyDescent="0.3">
      <c r="A19" s="17">
        <v>1052</v>
      </c>
      <c r="B19" s="13" t="s">
        <v>180</v>
      </c>
      <c r="C19" s="60" t="s">
        <v>569</v>
      </c>
      <c r="D19" s="18">
        <v>1560</v>
      </c>
      <c r="E19" s="19" t="s">
        <v>181</v>
      </c>
      <c r="F19" s="40">
        <v>4</v>
      </c>
      <c r="G19" s="41">
        <v>74</v>
      </c>
      <c r="H19" s="41">
        <v>52</v>
      </c>
      <c r="I19" s="41">
        <v>64</v>
      </c>
      <c r="J19" s="42">
        <v>77</v>
      </c>
    </row>
    <row r="20" spans="1:10" ht="12.75" customHeight="1" x14ac:dyDescent="0.3">
      <c r="A20" s="12"/>
      <c r="B20" s="13" t="s">
        <v>182</v>
      </c>
      <c r="C20" s="61"/>
      <c r="D20" s="14"/>
      <c r="E20" s="15"/>
      <c r="F20" s="14"/>
      <c r="G20" s="39"/>
      <c r="H20" s="39"/>
      <c r="I20" s="39"/>
      <c r="J20" s="15"/>
    </row>
    <row r="21" spans="1:10" ht="12.75" customHeight="1" x14ac:dyDescent="0.3">
      <c r="A21" s="17">
        <v>1053</v>
      </c>
      <c r="B21" s="13" t="s">
        <v>183</v>
      </c>
      <c r="C21" s="60" t="s">
        <v>570</v>
      </c>
      <c r="D21" s="18">
        <v>1800</v>
      </c>
      <c r="E21" s="19" t="s">
        <v>184</v>
      </c>
      <c r="F21" s="40">
        <v>4</v>
      </c>
      <c r="G21" s="41">
        <v>74</v>
      </c>
      <c r="H21" s="41">
        <v>46</v>
      </c>
      <c r="I21" s="41">
        <v>8</v>
      </c>
      <c r="J21" s="42">
        <v>80</v>
      </c>
    </row>
    <row r="22" spans="1:10" ht="12.75" customHeight="1" x14ac:dyDescent="0.3">
      <c r="A22" s="12"/>
      <c r="B22" s="13" t="s">
        <v>185</v>
      </c>
      <c r="C22" s="61"/>
      <c r="D22" s="14"/>
      <c r="E22" s="15"/>
      <c r="F22" s="14"/>
      <c r="G22" s="39"/>
      <c r="H22" s="39"/>
      <c r="I22" s="39"/>
      <c r="J22" s="15"/>
    </row>
    <row r="23" spans="1:10" ht="12.75" customHeight="1" x14ac:dyDescent="0.3">
      <c r="A23" s="17">
        <v>1054</v>
      </c>
      <c r="B23" s="13" t="s">
        <v>186</v>
      </c>
      <c r="C23" s="60" t="s">
        <v>571</v>
      </c>
      <c r="D23" s="18">
        <v>1390</v>
      </c>
      <c r="E23" s="19" t="s">
        <v>187</v>
      </c>
      <c r="F23" s="40">
        <v>4</v>
      </c>
      <c r="G23" s="41">
        <v>72</v>
      </c>
      <c r="H23" s="41">
        <v>26</v>
      </c>
      <c r="I23" s="41">
        <v>14</v>
      </c>
      <c r="J23" s="42">
        <v>38</v>
      </c>
    </row>
    <row r="24" spans="1:10" ht="12.75" customHeight="1" x14ac:dyDescent="0.3">
      <c r="A24" s="12"/>
      <c r="B24" s="13" t="s">
        <v>188</v>
      </c>
      <c r="C24" s="61"/>
      <c r="D24" s="14"/>
      <c r="E24" s="15"/>
      <c r="F24" s="14"/>
      <c r="G24" s="39"/>
      <c r="H24" s="39"/>
      <c r="I24" s="39"/>
      <c r="J24" s="15"/>
    </row>
    <row r="25" spans="1:10" ht="12.75" customHeight="1" x14ac:dyDescent="0.3">
      <c r="A25" s="17">
        <v>1055</v>
      </c>
      <c r="B25" s="13" t="s">
        <v>189</v>
      </c>
      <c r="C25" s="60" t="s">
        <v>572</v>
      </c>
      <c r="D25" s="18">
        <v>1120</v>
      </c>
      <c r="E25" s="19" t="s">
        <v>190</v>
      </c>
      <c r="F25" s="40">
        <v>4</v>
      </c>
      <c r="G25" s="41">
        <v>78</v>
      </c>
      <c r="H25" s="41">
        <v>6</v>
      </c>
      <c r="I25" s="41">
        <v>14</v>
      </c>
      <c r="J25" s="42">
        <v>8</v>
      </c>
    </row>
    <row r="26" spans="1:10" ht="12.75" customHeight="1" x14ac:dyDescent="0.3">
      <c r="A26" s="12"/>
      <c r="B26" s="13" t="s">
        <v>191</v>
      </c>
      <c r="C26" s="61"/>
      <c r="D26" s="14"/>
      <c r="E26" s="15"/>
      <c r="F26" s="14"/>
      <c r="G26" s="39"/>
      <c r="H26" s="39"/>
      <c r="I26" s="39"/>
      <c r="J26" s="15"/>
    </row>
    <row r="27" spans="1:10" ht="12.75" customHeight="1" x14ac:dyDescent="0.3">
      <c r="A27" s="17">
        <v>1056</v>
      </c>
      <c r="B27" s="13" t="s">
        <v>192</v>
      </c>
      <c r="C27" s="60" t="s">
        <v>573</v>
      </c>
      <c r="D27" s="18">
        <v>1500</v>
      </c>
      <c r="E27" s="19" t="s">
        <v>193</v>
      </c>
      <c r="F27" s="40">
        <v>4</v>
      </c>
      <c r="G27" s="41">
        <v>74</v>
      </c>
      <c r="H27" s="41">
        <v>34</v>
      </c>
      <c r="I27" s="41">
        <v>51</v>
      </c>
      <c r="J27" s="42">
        <v>63</v>
      </c>
    </row>
    <row r="28" spans="1:10" ht="12.75" customHeight="1" x14ac:dyDescent="0.3">
      <c r="A28" s="12"/>
      <c r="B28" s="13" t="s">
        <v>194</v>
      </c>
      <c r="C28" s="61"/>
      <c r="D28" s="14"/>
      <c r="E28" s="15"/>
      <c r="F28" s="14"/>
      <c r="G28" s="39"/>
      <c r="H28" s="39"/>
      <c r="I28" s="39"/>
      <c r="J28" s="15"/>
    </row>
    <row r="29" spans="1:10" ht="12.75" customHeight="1" x14ac:dyDescent="0.3">
      <c r="A29" s="17">
        <v>1057</v>
      </c>
      <c r="B29" s="13" t="s">
        <v>195</v>
      </c>
      <c r="C29" s="60" t="s">
        <v>574</v>
      </c>
      <c r="D29" s="18">
        <v>1630</v>
      </c>
      <c r="E29" s="19" t="s">
        <v>196</v>
      </c>
      <c r="F29" s="40">
        <v>4</v>
      </c>
      <c r="G29" s="41">
        <v>50</v>
      </c>
      <c r="H29" s="41">
        <v>56</v>
      </c>
      <c r="I29" s="41">
        <v>41</v>
      </c>
      <c r="J29" s="42">
        <v>39</v>
      </c>
    </row>
    <row r="30" spans="1:10" ht="12.75" customHeight="1" x14ac:dyDescent="0.3">
      <c r="A30" s="12"/>
      <c r="B30" s="13" t="s">
        <v>197</v>
      </c>
      <c r="C30" s="61"/>
      <c r="D30" s="14"/>
      <c r="E30" s="15"/>
      <c r="F30" s="14"/>
      <c r="G30" s="39"/>
      <c r="H30" s="39"/>
      <c r="I30" s="39"/>
      <c r="J30" s="15"/>
    </row>
    <row r="31" spans="1:10" ht="12.75" customHeight="1" x14ac:dyDescent="0.3">
      <c r="A31" s="17">
        <v>1058</v>
      </c>
      <c r="B31" s="13" t="s">
        <v>198</v>
      </c>
      <c r="C31" s="60" t="s">
        <v>575</v>
      </c>
      <c r="D31" s="18">
        <v>1340</v>
      </c>
      <c r="E31" s="19" t="s">
        <v>199</v>
      </c>
      <c r="F31" s="40">
        <v>4</v>
      </c>
      <c r="G31" s="41">
        <v>74</v>
      </c>
      <c r="H31" s="41">
        <v>30</v>
      </c>
      <c r="I31" s="41">
        <v>84</v>
      </c>
      <c r="J31" s="42">
        <v>96</v>
      </c>
    </row>
    <row r="32" spans="1:10" ht="13.65" customHeight="1" x14ac:dyDescent="0.3">
      <c r="A32" s="12"/>
      <c r="B32" s="13" t="s">
        <v>200</v>
      </c>
      <c r="C32" s="61"/>
      <c r="D32" s="14"/>
      <c r="E32" s="15"/>
      <c r="F32" s="14"/>
      <c r="G32" s="39"/>
      <c r="H32" s="39"/>
      <c r="I32" s="39"/>
      <c r="J32" s="15"/>
    </row>
    <row r="33" spans="1:10" ht="13.65" customHeight="1" x14ac:dyDescent="0.3">
      <c r="A33" s="17">
        <v>1059</v>
      </c>
      <c r="B33" s="13" t="s">
        <v>201</v>
      </c>
      <c r="C33" s="60" t="s">
        <v>576</v>
      </c>
      <c r="D33" s="18">
        <v>1120</v>
      </c>
      <c r="E33" s="19" t="s">
        <v>202</v>
      </c>
      <c r="F33" s="40">
        <v>4</v>
      </c>
      <c r="G33" s="41">
        <v>72</v>
      </c>
      <c r="H33" s="41">
        <v>25</v>
      </c>
      <c r="I33" s="41">
        <v>51</v>
      </c>
      <c r="J33" s="42">
        <v>36</v>
      </c>
    </row>
    <row r="34" spans="1:10" ht="12.75" customHeight="1" x14ac:dyDescent="0.3">
      <c r="A34" s="12"/>
      <c r="B34" s="13" t="s">
        <v>203</v>
      </c>
      <c r="C34" s="61"/>
      <c r="D34" s="14"/>
      <c r="E34" s="15"/>
      <c r="F34" s="14"/>
      <c r="G34" s="39"/>
      <c r="H34" s="39"/>
      <c r="I34" s="39"/>
      <c r="J34" s="15"/>
    </row>
    <row r="35" spans="1:10" ht="12.75" customHeight="1" x14ac:dyDescent="0.3">
      <c r="A35" s="17">
        <v>1060</v>
      </c>
      <c r="B35" s="13" t="s">
        <v>204</v>
      </c>
      <c r="C35" s="60" t="s">
        <v>572</v>
      </c>
      <c r="D35" s="18">
        <v>1370</v>
      </c>
      <c r="E35" s="19" t="s">
        <v>205</v>
      </c>
      <c r="F35" s="40">
        <v>4</v>
      </c>
      <c r="G35" s="41">
        <v>74</v>
      </c>
      <c r="H35" s="41">
        <v>25</v>
      </c>
      <c r="I35" s="41">
        <v>86</v>
      </c>
      <c r="J35" s="42">
        <v>41</v>
      </c>
    </row>
    <row r="36" spans="1:10" ht="12.75" customHeight="1" x14ac:dyDescent="0.3">
      <c r="A36" s="12"/>
      <c r="B36" s="13" t="s">
        <v>206</v>
      </c>
      <c r="C36" s="61"/>
      <c r="D36" s="14"/>
      <c r="E36" s="15"/>
      <c r="F36" s="14"/>
      <c r="G36" s="39"/>
      <c r="H36" s="39"/>
      <c r="I36" s="39"/>
      <c r="J36" s="15"/>
    </row>
    <row r="37" spans="1:10" ht="12.75" customHeight="1" x14ac:dyDescent="0.3">
      <c r="A37" s="17">
        <v>1061</v>
      </c>
      <c r="B37" s="13" t="s">
        <v>207</v>
      </c>
      <c r="C37" s="60" t="s">
        <v>577</v>
      </c>
      <c r="D37" s="18">
        <v>1360</v>
      </c>
      <c r="E37" s="19" t="s">
        <v>208</v>
      </c>
      <c r="F37" s="40">
        <v>4</v>
      </c>
      <c r="G37" s="41">
        <v>78</v>
      </c>
      <c r="H37" s="41">
        <v>6</v>
      </c>
      <c r="I37" s="41">
        <v>55</v>
      </c>
      <c r="J37" s="42">
        <v>91</v>
      </c>
    </row>
    <row r="38" spans="1:10" ht="12.75" customHeight="1" x14ac:dyDescent="0.3">
      <c r="A38" s="12"/>
      <c r="B38" s="13" t="s">
        <v>209</v>
      </c>
      <c r="C38" s="61"/>
      <c r="D38" s="14"/>
      <c r="E38" s="15"/>
      <c r="F38" s="40">
        <v>6</v>
      </c>
      <c r="G38" s="41">
        <v>80</v>
      </c>
      <c r="H38" s="41">
        <v>90</v>
      </c>
      <c r="I38" s="41">
        <v>16</v>
      </c>
      <c r="J38" s="42">
        <v>68</v>
      </c>
    </row>
    <row r="39" spans="1:10" ht="12.75" customHeight="1" x14ac:dyDescent="0.3">
      <c r="A39" s="17">
        <v>1062</v>
      </c>
      <c r="B39" s="13" t="s">
        <v>210</v>
      </c>
      <c r="C39" s="60" t="s">
        <v>578</v>
      </c>
      <c r="D39" s="18">
        <v>1750</v>
      </c>
      <c r="E39" s="19" t="s">
        <v>211</v>
      </c>
      <c r="F39" s="40">
        <v>3</v>
      </c>
      <c r="G39" s="41">
        <v>85</v>
      </c>
      <c r="H39" s="41">
        <v>21</v>
      </c>
      <c r="I39" s="41">
        <v>30</v>
      </c>
      <c r="J39" s="42">
        <v>19</v>
      </c>
    </row>
    <row r="40" spans="1:10" ht="12.75" customHeight="1" x14ac:dyDescent="0.3">
      <c r="A40" s="12"/>
      <c r="B40" s="13" t="s">
        <v>212</v>
      </c>
      <c r="C40" s="61"/>
      <c r="D40" s="14"/>
      <c r="E40" s="15"/>
      <c r="F40" s="14"/>
      <c r="G40" s="39"/>
      <c r="H40" s="39"/>
      <c r="I40" s="39"/>
      <c r="J40" s="15"/>
    </row>
    <row r="41" spans="1:10" ht="12.75" customHeight="1" x14ac:dyDescent="0.3">
      <c r="A41" s="17">
        <v>1063</v>
      </c>
      <c r="B41" s="13" t="s">
        <v>213</v>
      </c>
      <c r="C41" s="60" t="s">
        <v>579</v>
      </c>
      <c r="D41" s="18">
        <v>1290</v>
      </c>
      <c r="E41" s="19" t="s">
        <v>214</v>
      </c>
      <c r="F41" s="40">
        <v>3</v>
      </c>
      <c r="G41" s="41">
        <v>85</v>
      </c>
      <c r="H41" s="41">
        <v>31</v>
      </c>
      <c r="I41" s="41">
        <v>70</v>
      </c>
      <c r="J41" s="42">
        <v>35</v>
      </c>
    </row>
    <row r="42" spans="1:10" ht="12.75" customHeight="1" x14ac:dyDescent="0.3">
      <c r="A42" s="12"/>
      <c r="B42" s="13" t="s">
        <v>215</v>
      </c>
      <c r="C42" s="61"/>
      <c r="D42" s="14"/>
      <c r="E42" s="15"/>
      <c r="F42" s="14"/>
      <c r="G42" s="39"/>
      <c r="H42" s="39"/>
      <c r="I42" s="39"/>
      <c r="J42" s="15"/>
    </row>
    <row r="43" spans="1:10" ht="12.75" customHeight="1" x14ac:dyDescent="0.3">
      <c r="A43" s="17">
        <v>1064</v>
      </c>
      <c r="B43" s="13" t="s">
        <v>216</v>
      </c>
      <c r="C43" s="60" t="s">
        <v>580</v>
      </c>
      <c r="D43" s="18">
        <v>1090</v>
      </c>
      <c r="E43" s="19" t="s">
        <v>217</v>
      </c>
      <c r="F43" s="40">
        <v>4</v>
      </c>
      <c r="G43" s="41">
        <v>74</v>
      </c>
      <c r="H43" s="41">
        <v>6</v>
      </c>
      <c r="I43" s="41">
        <v>27</v>
      </c>
      <c r="J43" s="42">
        <v>54</v>
      </c>
    </row>
    <row r="44" spans="1:10" ht="12.75" customHeight="1" x14ac:dyDescent="0.3">
      <c r="A44" s="12"/>
      <c r="B44" s="13" t="s">
        <v>218</v>
      </c>
      <c r="C44" s="61"/>
      <c r="D44" s="14"/>
      <c r="E44" s="15"/>
      <c r="F44" s="14"/>
      <c r="G44" s="39"/>
      <c r="H44" s="39"/>
      <c r="I44" s="39"/>
      <c r="J44" s="15"/>
    </row>
    <row r="45" spans="1:10" ht="12.75" customHeight="1" x14ac:dyDescent="0.3">
      <c r="A45" s="17">
        <v>1065</v>
      </c>
      <c r="B45" s="13" t="s">
        <v>219</v>
      </c>
      <c r="C45" s="60" t="s">
        <v>572</v>
      </c>
      <c r="D45" s="18">
        <v>1480</v>
      </c>
      <c r="E45" s="19" t="s">
        <v>220</v>
      </c>
      <c r="F45" s="40">
        <v>4</v>
      </c>
      <c r="G45" s="41">
        <v>74</v>
      </c>
      <c r="H45" s="41">
        <v>67</v>
      </c>
      <c r="I45" s="41">
        <v>87</v>
      </c>
      <c r="J45" s="42">
        <v>80</v>
      </c>
    </row>
    <row r="46" spans="1:10" ht="12.75" customHeight="1" x14ac:dyDescent="0.3">
      <c r="A46" s="12"/>
      <c r="B46" s="13" t="s">
        <v>221</v>
      </c>
      <c r="C46" s="61"/>
      <c r="D46" s="14"/>
      <c r="E46" s="15"/>
      <c r="F46" s="14"/>
      <c r="G46" s="39"/>
      <c r="H46" s="39"/>
      <c r="I46" s="39"/>
      <c r="J46" s="15"/>
    </row>
    <row r="47" spans="1:10" ht="12.75" customHeight="1" x14ac:dyDescent="0.3">
      <c r="A47" s="17">
        <v>1066</v>
      </c>
      <c r="B47" s="13" t="s">
        <v>222</v>
      </c>
      <c r="C47" s="60" t="s">
        <v>581</v>
      </c>
      <c r="D47" s="18">
        <v>1320</v>
      </c>
      <c r="E47" s="19" t="s">
        <v>223</v>
      </c>
      <c r="F47" s="40">
        <v>9</v>
      </c>
      <c r="G47" s="41">
        <v>62</v>
      </c>
      <c r="H47" s="41">
        <v>35</v>
      </c>
      <c r="I47" s="41">
        <v>87</v>
      </c>
      <c r="J47" s="42">
        <v>79</v>
      </c>
    </row>
    <row r="48" spans="1:10" ht="27.15" customHeight="1" x14ac:dyDescent="0.3">
      <c r="A48" s="26"/>
      <c r="B48" s="27" t="s">
        <v>224</v>
      </c>
      <c r="C48" s="61"/>
      <c r="D48" s="28"/>
      <c r="E48" s="29"/>
      <c r="F48" s="28"/>
      <c r="G48" s="51"/>
      <c r="H48" s="51"/>
      <c r="I48" s="51"/>
      <c r="J48" s="29"/>
    </row>
  </sheetData>
  <mergeCells count="1">
    <mergeCell ref="F5:I5"/>
  </mergeCells>
  <pageMargins left="1.25" right="1.25" top="1" bottom="1" header="0.25" footer="0.2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21" workbookViewId="0">
      <selection activeCell="A6" sqref="A6:J49"/>
    </sheetView>
  </sheetViews>
  <sheetFormatPr baseColWidth="10" defaultRowHeight="14.4" x14ac:dyDescent="0.3"/>
  <cols>
    <col min="1" max="1" width="27.6640625" bestFit="1" customWidth="1"/>
    <col min="2" max="3" width="44.44140625" customWidth="1"/>
    <col min="4" max="4" width="9" customWidth="1"/>
    <col min="5" max="5" width="27" customWidth="1"/>
    <col min="6" max="6" width="3.44140625" customWidth="1"/>
    <col min="7" max="9" width="3.109375" customWidth="1"/>
    <col min="10" max="10" width="4.77734375" customWidth="1"/>
  </cols>
  <sheetData>
    <row r="1" spans="1:10" ht="22.8" x14ac:dyDescent="0.3">
      <c r="A1" s="1" t="s">
        <v>225</v>
      </c>
    </row>
    <row r="4" spans="1:10" x14ac:dyDescent="0.3">
      <c r="A4" s="2" t="s">
        <v>226</v>
      </c>
    </row>
    <row r="5" spans="1:10" ht="31.2" customHeight="1" x14ac:dyDescent="0.3">
      <c r="A5" s="3" t="s">
        <v>227</v>
      </c>
      <c r="B5" s="4" t="s">
        <v>228</v>
      </c>
      <c r="C5" s="59"/>
      <c r="D5" s="5"/>
      <c r="E5" s="6" t="s">
        <v>229</v>
      </c>
      <c r="F5" s="139" t="s">
        <v>230</v>
      </c>
      <c r="G5" s="139"/>
      <c r="H5" s="139"/>
      <c r="I5" s="139"/>
      <c r="J5" s="35"/>
    </row>
    <row r="6" spans="1:10" ht="14.4" customHeight="1" x14ac:dyDescent="0.3">
      <c r="A6" s="11">
        <v>1067</v>
      </c>
      <c r="B6" s="8" t="s">
        <v>231</v>
      </c>
      <c r="C6" s="60" t="s">
        <v>541</v>
      </c>
      <c r="D6" s="9">
        <v>1170</v>
      </c>
      <c r="E6" s="10" t="s">
        <v>232</v>
      </c>
      <c r="F6" s="36">
        <v>4</v>
      </c>
      <c r="G6" s="37">
        <v>50</v>
      </c>
      <c r="H6" s="37">
        <v>41</v>
      </c>
      <c r="I6" s="37">
        <v>57</v>
      </c>
      <c r="J6" s="38">
        <v>98</v>
      </c>
    </row>
    <row r="7" spans="1:10" ht="12.75" customHeight="1" x14ac:dyDescent="0.3">
      <c r="A7" s="12"/>
      <c r="B7" s="13" t="s">
        <v>233</v>
      </c>
      <c r="C7" s="61"/>
      <c r="D7" s="14"/>
      <c r="E7" s="15"/>
      <c r="F7" s="14"/>
      <c r="G7" s="39"/>
      <c r="H7" s="39"/>
      <c r="I7" s="39"/>
      <c r="J7" s="15"/>
    </row>
    <row r="8" spans="1:10" ht="12.75" customHeight="1" x14ac:dyDescent="0.3">
      <c r="A8" s="16">
        <v>1068</v>
      </c>
      <c r="B8" s="13" t="s">
        <v>234</v>
      </c>
      <c r="C8" s="60" t="s">
        <v>542</v>
      </c>
      <c r="D8" s="18">
        <v>1290</v>
      </c>
      <c r="E8" s="19" t="s">
        <v>235</v>
      </c>
      <c r="F8" s="40">
        <v>3</v>
      </c>
      <c r="G8" s="41">
        <v>85</v>
      </c>
      <c r="H8" s="41">
        <v>31</v>
      </c>
      <c r="I8" s="41">
        <v>59</v>
      </c>
      <c r="J8" s="42">
        <v>7</v>
      </c>
    </row>
    <row r="9" spans="1:10" ht="12.75" customHeight="1" x14ac:dyDescent="0.3">
      <c r="A9" s="12"/>
      <c r="B9" s="13" t="s">
        <v>236</v>
      </c>
      <c r="C9" s="61"/>
      <c r="D9" s="14"/>
      <c r="E9" s="15"/>
      <c r="F9" s="14"/>
      <c r="G9" s="39"/>
      <c r="H9" s="39"/>
      <c r="I9" s="39"/>
      <c r="J9" s="15"/>
    </row>
    <row r="10" spans="1:10" ht="12.75" customHeight="1" x14ac:dyDescent="0.3">
      <c r="A10" s="13" t="s">
        <v>237</v>
      </c>
      <c r="B10" s="13" t="s">
        <v>238</v>
      </c>
      <c r="C10" s="60" t="s">
        <v>543</v>
      </c>
      <c r="D10" s="18">
        <v>1004</v>
      </c>
      <c r="E10" s="19" t="s">
        <v>239</v>
      </c>
      <c r="F10" s="40">
        <v>4</v>
      </c>
      <c r="G10" s="41">
        <v>74</v>
      </c>
      <c r="H10" s="41">
        <v>23</v>
      </c>
      <c r="I10" s="41">
        <v>45</v>
      </c>
      <c r="J10" s="42">
        <v>68</v>
      </c>
    </row>
    <row r="11" spans="1:10" ht="12.75" customHeight="1" x14ac:dyDescent="0.3">
      <c r="A11" s="12"/>
      <c r="B11" s="13" t="s">
        <v>240</v>
      </c>
      <c r="C11" s="61"/>
      <c r="D11" s="14"/>
      <c r="E11" s="15"/>
      <c r="F11" s="14"/>
      <c r="G11" s="39"/>
      <c r="H11" s="39"/>
      <c r="I11" s="39"/>
      <c r="J11" s="15"/>
    </row>
    <row r="12" spans="1:10" ht="13.65" customHeight="1" x14ac:dyDescent="0.3">
      <c r="A12" s="13" t="s">
        <v>241</v>
      </c>
      <c r="B12" s="13" t="s">
        <v>242</v>
      </c>
      <c r="C12" s="60" t="s">
        <v>544</v>
      </c>
      <c r="D12" s="18">
        <v>1500</v>
      </c>
      <c r="E12" s="19" t="s">
        <v>243</v>
      </c>
      <c r="F12" s="40">
        <v>4</v>
      </c>
      <c r="G12" s="41">
        <v>74</v>
      </c>
      <c r="H12" s="41">
        <v>38</v>
      </c>
      <c r="I12" s="41">
        <v>15</v>
      </c>
      <c r="J12" s="42">
        <v>17</v>
      </c>
    </row>
    <row r="13" spans="1:10" ht="13.65" customHeight="1" x14ac:dyDescent="0.3">
      <c r="A13" s="12"/>
      <c r="B13" s="22" t="s">
        <v>244</v>
      </c>
      <c r="C13" s="61"/>
      <c r="D13" s="14"/>
      <c r="E13" s="15"/>
      <c r="F13" s="14"/>
      <c r="G13" s="39"/>
      <c r="H13" s="39"/>
      <c r="I13" s="39"/>
      <c r="J13" s="15"/>
    </row>
    <row r="14" spans="1:10" ht="12.75" customHeight="1" x14ac:dyDescent="0.3">
      <c r="A14" s="13" t="s">
        <v>245</v>
      </c>
      <c r="B14" s="13" t="s">
        <v>246</v>
      </c>
      <c r="C14" s="60" t="s">
        <v>545</v>
      </c>
      <c r="D14" s="18">
        <v>1210</v>
      </c>
      <c r="E14" s="19" t="s">
        <v>247</v>
      </c>
      <c r="F14" s="40">
        <v>4</v>
      </c>
      <c r="G14" s="41">
        <v>50</v>
      </c>
      <c r="H14" s="41">
        <v>40</v>
      </c>
      <c r="I14" s="41">
        <v>90</v>
      </c>
      <c r="J14" s="42">
        <v>61</v>
      </c>
    </row>
    <row r="15" spans="1:10" ht="12.75" customHeight="1" x14ac:dyDescent="0.3">
      <c r="A15" s="12"/>
      <c r="B15" s="13" t="s">
        <v>248</v>
      </c>
      <c r="C15" s="61"/>
      <c r="D15" s="14"/>
      <c r="E15" s="15"/>
      <c r="F15" s="40">
        <v>4</v>
      </c>
      <c r="G15" s="41">
        <v>50</v>
      </c>
      <c r="H15" s="41">
        <v>40</v>
      </c>
      <c r="I15" s="41">
        <v>90</v>
      </c>
      <c r="J15" s="42">
        <v>69</v>
      </c>
    </row>
    <row r="16" spans="1:10" ht="12.75" customHeight="1" x14ac:dyDescent="0.3">
      <c r="A16" s="13" t="s">
        <v>249</v>
      </c>
      <c r="B16" s="13" t="s">
        <v>250</v>
      </c>
      <c r="C16" s="60" t="s">
        <v>546</v>
      </c>
      <c r="D16" s="18">
        <v>1300</v>
      </c>
      <c r="E16" s="19" t="s">
        <v>251</v>
      </c>
      <c r="F16" s="40">
        <v>4</v>
      </c>
      <c r="G16" s="41">
        <v>79</v>
      </c>
      <c r="H16" s="41">
        <v>42</v>
      </c>
      <c r="I16" s="41">
        <v>25</v>
      </c>
      <c r="J16" s="42">
        <v>93</v>
      </c>
    </row>
    <row r="17" spans="1:10" ht="12.75" customHeight="1" x14ac:dyDescent="0.3">
      <c r="A17" s="12"/>
      <c r="B17" s="13" t="s">
        <v>252</v>
      </c>
      <c r="C17" s="61"/>
      <c r="D17" s="14"/>
      <c r="E17" s="15"/>
      <c r="F17" s="14"/>
      <c r="G17" s="39"/>
      <c r="H17" s="39"/>
      <c r="I17" s="39"/>
      <c r="J17" s="15"/>
    </row>
    <row r="18" spans="1:10" ht="12.75" customHeight="1" x14ac:dyDescent="0.3">
      <c r="A18" s="13" t="s">
        <v>253</v>
      </c>
      <c r="B18" s="13" t="s">
        <v>254</v>
      </c>
      <c r="C18" s="60" t="s">
        <v>547</v>
      </c>
      <c r="D18" s="18">
        <v>1150</v>
      </c>
      <c r="E18" s="19" t="s">
        <v>255</v>
      </c>
      <c r="F18" s="40">
        <v>4</v>
      </c>
      <c r="G18" s="41">
        <v>74</v>
      </c>
      <c r="H18" s="41">
        <v>95</v>
      </c>
      <c r="I18" s="41">
        <v>91</v>
      </c>
      <c r="J18" s="42">
        <v>36</v>
      </c>
    </row>
    <row r="19" spans="1:10" ht="12.75" customHeight="1" x14ac:dyDescent="0.3">
      <c r="A19" s="12"/>
      <c r="B19" s="13" t="s">
        <v>256</v>
      </c>
      <c r="C19" s="61"/>
      <c r="D19" s="14"/>
      <c r="E19" s="15"/>
      <c r="F19" s="40">
        <v>4</v>
      </c>
      <c r="G19" s="41">
        <v>74</v>
      </c>
      <c r="H19" s="41">
        <v>35</v>
      </c>
      <c r="I19" s="41">
        <v>91</v>
      </c>
      <c r="J19" s="42">
        <v>36</v>
      </c>
    </row>
    <row r="20" spans="1:10" ht="12.75" customHeight="1" x14ac:dyDescent="0.3">
      <c r="A20" s="13" t="s">
        <v>257</v>
      </c>
      <c r="B20" s="52" t="s">
        <v>258</v>
      </c>
      <c r="C20" s="60" t="s">
        <v>548</v>
      </c>
      <c r="D20" s="18">
        <v>1600</v>
      </c>
      <c r="E20" s="19" t="s">
        <v>259</v>
      </c>
      <c r="F20" s="40">
        <v>4</v>
      </c>
      <c r="G20" s="41">
        <v>74</v>
      </c>
      <c r="H20" s="41">
        <v>0</v>
      </c>
      <c r="I20" s="41">
        <v>23</v>
      </c>
      <c r="J20" s="42">
        <v>37</v>
      </c>
    </row>
    <row r="21" spans="1:10" ht="12.75" customHeight="1" x14ac:dyDescent="0.3">
      <c r="A21" s="12"/>
      <c r="B21" s="13" t="s">
        <v>260</v>
      </c>
      <c r="C21" s="61"/>
      <c r="D21" s="14"/>
      <c r="E21" s="15"/>
      <c r="F21" s="14"/>
      <c r="G21" s="39"/>
      <c r="H21" s="39"/>
      <c r="I21" s="39"/>
      <c r="J21" s="15"/>
    </row>
    <row r="22" spans="1:10" ht="12.75" customHeight="1" x14ac:dyDescent="0.3">
      <c r="A22" s="13" t="s">
        <v>261</v>
      </c>
      <c r="B22" s="13" t="s">
        <v>262</v>
      </c>
      <c r="C22" s="60" t="s">
        <v>549</v>
      </c>
      <c r="D22" s="18">
        <v>1280</v>
      </c>
      <c r="E22" s="19" t="s">
        <v>263</v>
      </c>
      <c r="F22" s="40">
        <v>6</v>
      </c>
      <c r="G22" s="41">
        <v>32</v>
      </c>
      <c r="H22" s="41">
        <v>69</v>
      </c>
      <c r="I22" s="41">
        <v>5</v>
      </c>
      <c r="J22" s="42">
        <v>10</v>
      </c>
    </row>
    <row r="23" spans="1:10" ht="12.75" customHeight="1" x14ac:dyDescent="0.3">
      <c r="A23" s="12"/>
      <c r="B23" s="13" t="s">
        <v>264</v>
      </c>
      <c r="C23" s="61"/>
      <c r="D23" s="14"/>
      <c r="E23" s="15"/>
      <c r="F23" s="14"/>
      <c r="G23" s="39"/>
      <c r="H23" s="39"/>
      <c r="I23" s="39"/>
      <c r="J23" s="15"/>
    </row>
    <row r="24" spans="1:10" ht="12.75" customHeight="1" x14ac:dyDescent="0.3">
      <c r="A24" s="13" t="s">
        <v>265</v>
      </c>
      <c r="B24" s="13" t="s">
        <v>266</v>
      </c>
      <c r="C24" s="60" t="s">
        <v>550</v>
      </c>
      <c r="D24" s="18">
        <v>1960</v>
      </c>
      <c r="E24" s="19" t="s">
        <v>267</v>
      </c>
      <c r="F24" s="40">
        <v>6</v>
      </c>
      <c r="G24" s="41">
        <v>61</v>
      </c>
      <c r="H24" s="41">
        <v>66</v>
      </c>
      <c r="I24" s="41">
        <v>57</v>
      </c>
      <c r="J24" s="42">
        <v>92</v>
      </c>
    </row>
    <row r="25" spans="1:10" ht="12.75" customHeight="1" x14ac:dyDescent="0.3">
      <c r="A25" s="12"/>
      <c r="B25" s="13" t="s">
        <v>268</v>
      </c>
      <c r="C25" s="61"/>
      <c r="D25" s="14"/>
      <c r="E25" s="15"/>
      <c r="F25" s="14"/>
      <c r="G25" s="39"/>
      <c r="H25" s="39"/>
      <c r="I25" s="39"/>
      <c r="J25" s="15"/>
    </row>
    <row r="26" spans="1:10" ht="12.75" customHeight="1" x14ac:dyDescent="0.3">
      <c r="A26" s="13" t="s">
        <v>269</v>
      </c>
      <c r="B26" s="13" t="s">
        <v>270</v>
      </c>
      <c r="C26" s="60" t="s">
        <v>551</v>
      </c>
      <c r="D26" s="18">
        <v>1100</v>
      </c>
      <c r="E26" s="19" t="s">
        <v>271</v>
      </c>
      <c r="F26" s="40">
        <v>4</v>
      </c>
      <c r="G26" s="41">
        <v>74</v>
      </c>
      <c r="H26" s="41">
        <v>73</v>
      </c>
      <c r="I26" s="41">
        <v>96</v>
      </c>
      <c r="J26" s="42">
        <v>2</v>
      </c>
    </row>
    <row r="27" spans="1:10" ht="12.75" customHeight="1" x14ac:dyDescent="0.3">
      <c r="A27" s="12"/>
      <c r="B27" s="13" t="s">
        <v>272</v>
      </c>
      <c r="C27" s="61"/>
      <c r="D27" s="14"/>
      <c r="E27" s="15"/>
      <c r="F27" s="14"/>
      <c r="G27" s="39"/>
      <c r="H27" s="39"/>
      <c r="I27" s="39"/>
      <c r="J27" s="15"/>
    </row>
    <row r="28" spans="1:10" ht="12.75" customHeight="1" x14ac:dyDescent="0.3">
      <c r="A28" s="13" t="s">
        <v>273</v>
      </c>
      <c r="B28" s="13" t="s">
        <v>274</v>
      </c>
      <c r="C28" s="60" t="s">
        <v>552</v>
      </c>
      <c r="D28" s="18">
        <v>1710</v>
      </c>
      <c r="E28" s="19" t="s">
        <v>275</v>
      </c>
      <c r="F28" s="40">
        <v>4</v>
      </c>
      <c r="G28" s="41">
        <v>50</v>
      </c>
      <c r="H28" s="41">
        <v>41</v>
      </c>
      <c r="I28" s="41">
        <v>20</v>
      </c>
      <c r="J28" s="42">
        <v>34</v>
      </c>
    </row>
    <row r="29" spans="1:10" ht="12.75" customHeight="1" x14ac:dyDescent="0.3">
      <c r="A29" s="12"/>
      <c r="B29" s="13" t="s">
        <v>276</v>
      </c>
      <c r="C29" s="61"/>
      <c r="D29" s="14"/>
      <c r="E29" s="15"/>
      <c r="F29" s="14"/>
      <c r="G29" s="39"/>
      <c r="H29" s="39"/>
      <c r="I29" s="39"/>
      <c r="J29" s="15"/>
    </row>
    <row r="30" spans="1:10" ht="12.75" customHeight="1" x14ac:dyDescent="0.3">
      <c r="A30" s="13" t="s">
        <v>277</v>
      </c>
      <c r="B30" s="13" t="s">
        <v>278</v>
      </c>
      <c r="C30" s="60" t="s">
        <v>553</v>
      </c>
      <c r="D30" s="18">
        <v>1630</v>
      </c>
      <c r="E30" s="19" t="s">
        <v>279</v>
      </c>
      <c r="F30" s="40">
        <v>6</v>
      </c>
      <c r="G30" s="41">
        <v>61</v>
      </c>
      <c r="H30" s="41">
        <v>79</v>
      </c>
      <c r="I30" s="41">
        <v>51</v>
      </c>
      <c r="J30" s="42">
        <v>15</v>
      </c>
    </row>
    <row r="31" spans="1:10" ht="12.75" customHeight="1" x14ac:dyDescent="0.3">
      <c r="A31" s="12"/>
      <c r="B31" s="13" t="s">
        <v>280</v>
      </c>
      <c r="C31" s="61"/>
      <c r="D31" s="14"/>
      <c r="E31" s="15"/>
      <c r="F31" s="14"/>
      <c r="G31" s="39"/>
      <c r="H31" s="39"/>
      <c r="I31" s="39"/>
      <c r="J31" s="15"/>
    </row>
    <row r="32" spans="1:10" ht="12.75" customHeight="1" x14ac:dyDescent="0.3">
      <c r="A32" s="13" t="s">
        <v>281</v>
      </c>
      <c r="B32" s="13" t="s">
        <v>282</v>
      </c>
      <c r="C32" s="60" t="s">
        <v>554</v>
      </c>
      <c r="D32" s="18">
        <v>1710</v>
      </c>
      <c r="E32" s="19" t="s">
        <v>283</v>
      </c>
      <c r="F32" s="40">
        <v>4</v>
      </c>
      <c r="G32" s="41">
        <v>50</v>
      </c>
      <c r="H32" s="41">
        <v>41</v>
      </c>
      <c r="I32" s="41">
        <v>90</v>
      </c>
      <c r="J32" s="42">
        <v>87</v>
      </c>
    </row>
    <row r="33" spans="1:10" ht="13.65" customHeight="1" x14ac:dyDescent="0.3">
      <c r="A33" s="12"/>
      <c r="B33" s="13" t="s">
        <v>284</v>
      </c>
      <c r="C33" s="61"/>
      <c r="D33" s="14"/>
      <c r="E33" s="15"/>
      <c r="F33" s="14"/>
      <c r="G33" s="39"/>
      <c r="H33" s="39"/>
      <c r="I33" s="39"/>
      <c r="J33" s="15"/>
    </row>
    <row r="34" spans="1:10" ht="12.75" customHeight="1" x14ac:dyDescent="0.3">
      <c r="A34" s="13" t="s">
        <v>285</v>
      </c>
      <c r="B34" s="13" t="s">
        <v>286</v>
      </c>
      <c r="C34" s="60" t="s">
        <v>555</v>
      </c>
      <c r="D34" s="18">
        <v>1170</v>
      </c>
      <c r="E34" s="19" t="s">
        <v>287</v>
      </c>
      <c r="F34" s="40">
        <v>6</v>
      </c>
      <c r="G34" s="41">
        <v>76</v>
      </c>
      <c r="H34" s="41">
        <v>76</v>
      </c>
      <c r="I34" s="41">
        <v>26</v>
      </c>
      <c r="J34" s="42">
        <v>21</v>
      </c>
    </row>
    <row r="35" spans="1:10" ht="12.75" customHeight="1" x14ac:dyDescent="0.3">
      <c r="A35" s="12"/>
      <c r="B35" s="13" t="s">
        <v>288</v>
      </c>
      <c r="C35" s="61"/>
      <c r="D35" s="14"/>
      <c r="E35" s="15"/>
      <c r="F35" s="14"/>
      <c r="G35" s="39"/>
      <c r="H35" s="39"/>
      <c r="I35" s="39"/>
      <c r="J35" s="15"/>
    </row>
    <row r="36" spans="1:10" ht="12.75" customHeight="1" x14ac:dyDescent="0.3">
      <c r="A36" s="13" t="s">
        <v>289</v>
      </c>
      <c r="B36" s="13" t="s">
        <v>290</v>
      </c>
      <c r="C36" s="60" t="s">
        <v>556</v>
      </c>
      <c r="D36" s="18">
        <v>1000</v>
      </c>
      <c r="E36" s="19" t="s">
        <v>291</v>
      </c>
      <c r="F36" s="40">
        <v>6</v>
      </c>
      <c r="G36" s="41">
        <v>77</v>
      </c>
      <c r="H36" s="41">
        <v>25</v>
      </c>
      <c r="I36" s="41">
        <v>93</v>
      </c>
      <c r="J36" s="42">
        <v>26</v>
      </c>
    </row>
    <row r="37" spans="1:10" ht="12.75" customHeight="1" x14ac:dyDescent="0.3">
      <c r="A37" s="12"/>
      <c r="B37" s="13" t="s">
        <v>292</v>
      </c>
      <c r="C37" s="61"/>
      <c r="D37" s="14"/>
      <c r="E37" s="15"/>
      <c r="F37" s="14"/>
      <c r="G37" s="39"/>
      <c r="H37" s="39"/>
      <c r="I37" s="39"/>
      <c r="J37" s="15"/>
    </row>
    <row r="38" spans="1:10" ht="12.75" customHeight="1" x14ac:dyDescent="0.3">
      <c r="A38" s="13" t="s">
        <v>293</v>
      </c>
      <c r="B38" s="13" t="s">
        <v>294</v>
      </c>
      <c r="C38" s="60" t="s">
        <v>557</v>
      </c>
      <c r="D38" s="18">
        <v>1570</v>
      </c>
      <c r="E38" s="19" t="s">
        <v>295</v>
      </c>
      <c r="F38" s="40">
        <v>3</v>
      </c>
      <c r="G38" s="41">
        <v>85</v>
      </c>
      <c r="H38" s="41">
        <v>30</v>
      </c>
      <c r="I38" s="41">
        <v>16</v>
      </c>
      <c r="J38" s="42">
        <v>63</v>
      </c>
    </row>
    <row r="39" spans="1:10" ht="12.75" customHeight="1" x14ac:dyDescent="0.3">
      <c r="A39" s="12"/>
      <c r="B39" s="13" t="s">
        <v>296</v>
      </c>
      <c r="C39" s="61"/>
      <c r="D39" s="14"/>
      <c r="E39" s="15"/>
      <c r="F39" s="14"/>
      <c r="G39" s="39"/>
      <c r="H39" s="39"/>
      <c r="I39" s="39"/>
      <c r="J39" s="15"/>
    </row>
    <row r="40" spans="1:10" ht="12.75" customHeight="1" x14ac:dyDescent="0.3">
      <c r="A40" s="13" t="s">
        <v>297</v>
      </c>
      <c r="B40" s="13" t="s">
        <v>298</v>
      </c>
      <c r="C40" s="60" t="s">
        <v>558</v>
      </c>
      <c r="D40" s="18">
        <v>1300</v>
      </c>
      <c r="E40" s="19" t="s">
        <v>299</v>
      </c>
      <c r="F40" s="40">
        <v>4</v>
      </c>
      <c r="G40" s="41">
        <v>79</v>
      </c>
      <c r="H40" s="41">
        <v>87</v>
      </c>
      <c r="I40" s="41">
        <v>25</v>
      </c>
      <c r="J40" s="42">
        <v>27</v>
      </c>
    </row>
    <row r="41" spans="1:10" ht="12.75" customHeight="1" x14ac:dyDescent="0.3">
      <c r="A41" s="12"/>
      <c r="B41" s="13" t="s">
        <v>300</v>
      </c>
      <c r="C41" s="61"/>
      <c r="D41" s="14"/>
      <c r="E41" s="15"/>
      <c r="F41" s="14"/>
      <c r="G41" s="39"/>
      <c r="H41" s="39"/>
      <c r="I41" s="39"/>
      <c r="J41" s="15"/>
    </row>
    <row r="42" spans="1:10" ht="12.75" customHeight="1" x14ac:dyDescent="0.3">
      <c r="A42" s="13" t="s">
        <v>301</v>
      </c>
      <c r="B42" s="13" t="s">
        <v>302</v>
      </c>
      <c r="C42" s="60" t="s">
        <v>559</v>
      </c>
      <c r="D42" s="18">
        <v>1300</v>
      </c>
      <c r="E42" s="19" t="s">
        <v>303</v>
      </c>
      <c r="F42" s="40">
        <v>4</v>
      </c>
      <c r="G42" s="41">
        <v>79</v>
      </c>
      <c r="H42" s="41">
        <v>42</v>
      </c>
      <c r="I42" s="41">
        <v>14</v>
      </c>
      <c r="J42" s="42">
        <v>85</v>
      </c>
    </row>
    <row r="43" spans="1:10" ht="12.75" customHeight="1" x14ac:dyDescent="0.3">
      <c r="A43" s="12"/>
      <c r="B43" s="13" t="s">
        <v>304</v>
      </c>
      <c r="C43" s="61"/>
      <c r="D43" s="14"/>
      <c r="E43" s="15"/>
      <c r="F43" s="14"/>
      <c r="G43" s="39"/>
      <c r="H43" s="39"/>
      <c r="I43" s="39"/>
      <c r="J43" s="15"/>
    </row>
    <row r="44" spans="1:10" ht="12.75" customHeight="1" x14ac:dyDescent="0.3">
      <c r="A44" s="13" t="s">
        <v>305</v>
      </c>
      <c r="B44" s="13" t="s">
        <v>306</v>
      </c>
      <c r="C44" s="60" t="s">
        <v>560</v>
      </c>
      <c r="D44" s="18">
        <v>1190</v>
      </c>
      <c r="E44" s="19" t="s">
        <v>307</v>
      </c>
      <c r="F44" s="40">
        <v>6</v>
      </c>
      <c r="G44" s="41">
        <v>31</v>
      </c>
      <c r="H44" s="41">
        <v>89</v>
      </c>
      <c r="I44" s="41">
        <v>78</v>
      </c>
      <c r="J44" s="42">
        <v>35</v>
      </c>
    </row>
    <row r="45" spans="1:10" ht="12.75" customHeight="1" x14ac:dyDescent="0.3">
      <c r="A45" s="12"/>
      <c r="B45" s="13" t="s">
        <v>308</v>
      </c>
      <c r="C45" s="61"/>
      <c r="D45" s="14"/>
      <c r="E45" s="15"/>
      <c r="F45" s="14"/>
      <c r="G45" s="39"/>
      <c r="H45" s="39"/>
      <c r="I45" s="39"/>
      <c r="J45" s="15"/>
    </row>
    <row r="46" spans="1:10" ht="12.75" customHeight="1" x14ac:dyDescent="0.3">
      <c r="A46" s="13" t="s">
        <v>309</v>
      </c>
      <c r="B46" s="13" t="s">
        <v>310</v>
      </c>
      <c r="C46" s="60" t="s">
        <v>561</v>
      </c>
      <c r="D46" s="18">
        <v>1300</v>
      </c>
      <c r="E46" s="19" t="s">
        <v>311</v>
      </c>
      <c r="F46" s="40">
        <v>6</v>
      </c>
      <c r="G46" s="41">
        <v>16</v>
      </c>
      <c r="H46" s="41">
        <v>80</v>
      </c>
      <c r="I46" s="41">
        <v>21</v>
      </c>
      <c r="J46" s="42">
        <v>54</v>
      </c>
    </row>
    <row r="47" spans="1:10" ht="12.75" customHeight="1" x14ac:dyDescent="0.3">
      <c r="A47" s="12"/>
      <c r="B47" s="13" t="s">
        <v>312</v>
      </c>
      <c r="C47" s="61"/>
      <c r="D47" s="14"/>
      <c r="E47" s="15"/>
      <c r="F47" s="14"/>
      <c r="G47" s="39"/>
      <c r="H47" s="39"/>
      <c r="I47" s="39"/>
      <c r="J47" s="15"/>
    </row>
    <row r="48" spans="1:10" ht="12.75" customHeight="1" x14ac:dyDescent="0.3">
      <c r="A48" s="13" t="s">
        <v>313</v>
      </c>
      <c r="B48" s="13" t="s">
        <v>314</v>
      </c>
      <c r="C48" s="60" t="s">
        <v>562</v>
      </c>
      <c r="D48" s="18">
        <v>1800</v>
      </c>
      <c r="E48" s="19" t="s">
        <v>315</v>
      </c>
      <c r="F48" s="40">
        <v>4</v>
      </c>
      <c r="G48" s="41">
        <v>74</v>
      </c>
      <c r="H48" s="41">
        <v>35</v>
      </c>
      <c r="I48" s="41">
        <v>66</v>
      </c>
      <c r="J48" s="42">
        <v>12</v>
      </c>
    </row>
    <row r="49" spans="1:10" ht="27.15" customHeight="1" x14ac:dyDescent="0.3">
      <c r="A49" s="26"/>
      <c r="B49" s="27" t="s">
        <v>316</v>
      </c>
      <c r="C49" s="61"/>
      <c r="D49" s="28"/>
      <c r="E49" s="29"/>
      <c r="F49" s="28"/>
      <c r="G49" s="51"/>
      <c r="H49" s="51"/>
      <c r="I49" s="51"/>
      <c r="J49" s="29"/>
    </row>
  </sheetData>
  <mergeCells count="1">
    <mergeCell ref="F5:I5"/>
  </mergeCells>
  <hyperlinks>
    <hyperlink ref="B16" r:id="rId1"/>
  </hyperlinks>
  <pageMargins left="1.25" right="1.25" top="1" bottom="1" header="0.25" footer="0.2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workbookViewId="0">
      <selection activeCell="I19" sqref="I19"/>
    </sheetView>
  </sheetViews>
  <sheetFormatPr baseColWidth="10" defaultRowHeight="14.4" x14ac:dyDescent="0.3"/>
  <cols>
    <col min="1" max="1" width="14.44140625" customWidth="1"/>
    <col min="2" max="3" width="44.44140625" customWidth="1"/>
    <col min="4" max="4" width="35.33203125" customWidth="1"/>
    <col min="5" max="5" width="14.5546875" customWidth="1"/>
  </cols>
  <sheetData>
    <row r="1" spans="1:8" ht="22.8" x14ac:dyDescent="0.3">
      <c r="A1" s="31" t="s">
        <v>317</v>
      </c>
    </row>
    <row r="3" spans="1:8" x14ac:dyDescent="0.3">
      <c r="E3" s="143" t="s">
        <v>626</v>
      </c>
      <c r="G3" s="143" t="s">
        <v>625</v>
      </c>
      <c r="H3" s="143"/>
    </row>
    <row r="4" spans="1:8" x14ac:dyDescent="0.3">
      <c r="A4" s="2" t="s">
        <v>318</v>
      </c>
      <c r="G4" s="143"/>
      <c r="H4" s="143"/>
    </row>
    <row r="5" spans="1:8" ht="31.2" customHeight="1" x14ac:dyDescent="0.3">
      <c r="A5" s="32" t="s">
        <v>319</v>
      </c>
      <c r="B5" s="33" t="s">
        <v>320</v>
      </c>
      <c r="C5" s="33"/>
      <c r="D5" s="32" t="s">
        <v>321</v>
      </c>
      <c r="E5" s="32" t="s">
        <v>322</v>
      </c>
      <c r="G5" s="143" t="s">
        <v>623</v>
      </c>
      <c r="H5" s="143" t="s">
        <v>624</v>
      </c>
    </row>
    <row r="6" spans="1:8" ht="14.4" customHeight="1" x14ac:dyDescent="0.3">
      <c r="A6" s="8" t="s">
        <v>323</v>
      </c>
      <c r="B6" s="8" t="s">
        <v>324</v>
      </c>
      <c r="C6" s="60" t="s">
        <v>520</v>
      </c>
      <c r="D6" s="8" t="s">
        <v>325</v>
      </c>
      <c r="E6" s="53">
        <v>616544792</v>
      </c>
      <c r="G6" s="144" t="str">
        <f>LEFT(D6,5)</f>
        <v>01710</v>
      </c>
      <c r="H6" s="144" t="str">
        <f>MID(D6,LEN(G6)+2,100)</f>
        <v>THOIRY</v>
      </c>
    </row>
    <row r="7" spans="1:8" ht="12.75" customHeight="1" x14ac:dyDescent="0.3">
      <c r="A7" s="12"/>
      <c r="B7" s="13" t="s">
        <v>326</v>
      </c>
      <c r="C7" s="61"/>
      <c r="D7" s="12"/>
      <c r="E7" s="12"/>
    </row>
    <row r="8" spans="1:8" ht="12.75" customHeight="1" x14ac:dyDescent="0.3">
      <c r="A8" s="13" t="s">
        <v>327</v>
      </c>
      <c r="B8" s="13" t="s">
        <v>328</v>
      </c>
      <c r="C8" s="60" t="s">
        <v>521</v>
      </c>
      <c r="D8" s="13" t="s">
        <v>329</v>
      </c>
      <c r="E8" s="54">
        <v>474400300</v>
      </c>
    </row>
    <row r="9" spans="1:8" ht="12.75" customHeight="1" x14ac:dyDescent="0.3">
      <c r="A9" s="12"/>
      <c r="B9" s="13" t="s">
        <v>330</v>
      </c>
      <c r="C9" s="61"/>
      <c r="D9" s="12"/>
      <c r="E9" s="12"/>
    </row>
    <row r="10" spans="1:8" ht="12.75" customHeight="1" x14ac:dyDescent="0.3">
      <c r="A10" s="13" t="s">
        <v>331</v>
      </c>
      <c r="B10" s="13" t="s">
        <v>332</v>
      </c>
      <c r="C10" s="60" t="s">
        <v>522</v>
      </c>
      <c r="D10" s="13" t="s">
        <v>333</v>
      </c>
      <c r="E10" s="54">
        <v>450486795</v>
      </c>
    </row>
    <row r="11" spans="1:8" ht="12.75" customHeight="1" x14ac:dyDescent="0.3">
      <c r="A11" s="12"/>
      <c r="B11" s="13" t="s">
        <v>334</v>
      </c>
      <c r="C11" s="61"/>
      <c r="D11" s="12"/>
      <c r="E11" s="12"/>
    </row>
    <row r="12" spans="1:8" ht="12.75" customHeight="1" x14ac:dyDescent="0.3">
      <c r="A12" s="13" t="s">
        <v>335</v>
      </c>
      <c r="B12" s="13" t="s">
        <v>336</v>
      </c>
      <c r="C12" s="60" t="s">
        <v>523</v>
      </c>
      <c r="D12" s="13" t="s">
        <v>337</v>
      </c>
      <c r="E12" s="54">
        <v>474309873</v>
      </c>
    </row>
    <row r="13" spans="1:8" ht="12.75" customHeight="1" x14ac:dyDescent="0.3">
      <c r="A13" s="12"/>
      <c r="B13" s="13" t="s">
        <v>338</v>
      </c>
      <c r="C13" s="61"/>
      <c r="D13" s="12"/>
      <c r="E13" s="54">
        <v>618576970</v>
      </c>
    </row>
    <row r="14" spans="1:8" ht="13.65" customHeight="1" x14ac:dyDescent="0.3">
      <c r="A14" s="13" t="s">
        <v>339</v>
      </c>
      <c r="B14" s="13" t="s">
        <v>340</v>
      </c>
      <c r="C14" s="60" t="s">
        <v>524</v>
      </c>
      <c r="D14" s="13" t="s">
        <v>341</v>
      </c>
      <c r="E14" s="55" t="s">
        <v>342</v>
      </c>
    </row>
    <row r="15" spans="1:8" ht="12.75" customHeight="1" x14ac:dyDescent="0.3">
      <c r="A15" s="12"/>
      <c r="B15" s="13" t="s">
        <v>343</v>
      </c>
      <c r="C15" s="61"/>
      <c r="D15" s="12"/>
      <c r="E15" s="12"/>
    </row>
    <row r="16" spans="1:8" ht="12.75" customHeight="1" x14ac:dyDescent="0.3">
      <c r="A16" s="13" t="s">
        <v>344</v>
      </c>
      <c r="B16" s="13" t="s">
        <v>345</v>
      </c>
      <c r="C16" s="60" t="s">
        <v>525</v>
      </c>
      <c r="D16" s="13" t="s">
        <v>346</v>
      </c>
      <c r="E16" s="54">
        <v>613095259</v>
      </c>
    </row>
    <row r="17" spans="1:5" ht="12.75" customHeight="1" x14ac:dyDescent="0.3">
      <c r="A17" s="12"/>
      <c r="B17" s="13" t="s">
        <v>347</v>
      </c>
      <c r="C17" s="61"/>
      <c r="D17" s="12"/>
      <c r="E17" s="12"/>
    </row>
    <row r="18" spans="1:5" ht="12.75" customHeight="1" x14ac:dyDescent="0.3">
      <c r="A18" s="13" t="s">
        <v>348</v>
      </c>
      <c r="B18" s="13" t="s">
        <v>349</v>
      </c>
      <c r="C18" s="60" t="s">
        <v>526</v>
      </c>
      <c r="D18" s="13" t="s">
        <v>350</v>
      </c>
      <c r="E18" s="54">
        <v>980502004</v>
      </c>
    </row>
    <row r="19" spans="1:5" ht="12.75" customHeight="1" x14ac:dyDescent="0.3">
      <c r="A19" s="12"/>
      <c r="B19" s="13" t="s">
        <v>351</v>
      </c>
      <c r="C19" s="61"/>
      <c r="D19" s="12"/>
      <c r="E19" s="12"/>
    </row>
    <row r="20" spans="1:5" ht="12.75" customHeight="1" x14ac:dyDescent="0.3">
      <c r="A20" s="13" t="s">
        <v>352</v>
      </c>
      <c r="B20" s="13" t="s">
        <v>353</v>
      </c>
      <c r="C20" s="60" t="s">
        <v>527</v>
      </c>
      <c r="D20" s="13" t="s">
        <v>354</v>
      </c>
      <c r="E20" s="54">
        <v>457281940</v>
      </c>
    </row>
    <row r="21" spans="1:5" ht="12.75" customHeight="1" x14ac:dyDescent="0.3">
      <c r="A21" s="12"/>
      <c r="B21" s="13" t="s">
        <v>355</v>
      </c>
      <c r="C21" s="61"/>
      <c r="D21" s="12"/>
      <c r="E21" s="54">
        <v>613262620</v>
      </c>
    </row>
    <row r="22" spans="1:5" ht="20.85" customHeight="1" x14ac:dyDescent="0.3">
      <c r="A22" s="56">
        <v>2001</v>
      </c>
      <c r="B22" s="22" t="s">
        <v>356</v>
      </c>
      <c r="C22" s="22"/>
      <c r="D22" s="22" t="s">
        <v>357</v>
      </c>
      <c r="E22" s="57">
        <v>323853085</v>
      </c>
    </row>
    <row r="23" spans="1:5" ht="18.45" customHeight="1" x14ac:dyDescent="0.3">
      <c r="A23" s="22" t="s">
        <v>358</v>
      </c>
      <c r="B23" s="22" t="s">
        <v>359</v>
      </c>
      <c r="C23" s="60" t="s">
        <v>528</v>
      </c>
      <c r="D23" s="22" t="s">
        <v>360</v>
      </c>
      <c r="E23" s="58" t="s">
        <v>361</v>
      </c>
    </row>
    <row r="24" spans="1:5" ht="12.75" customHeight="1" x14ac:dyDescent="0.3">
      <c r="A24" s="12"/>
      <c r="B24" s="13" t="s">
        <v>362</v>
      </c>
      <c r="C24" s="61"/>
      <c r="D24" s="12"/>
      <c r="E24" s="12"/>
    </row>
    <row r="25" spans="1:5" ht="12.75" customHeight="1" x14ac:dyDescent="0.3">
      <c r="A25" s="16">
        <v>2003</v>
      </c>
      <c r="B25" s="13" t="s">
        <v>363</v>
      </c>
      <c r="C25" s="60" t="s">
        <v>529</v>
      </c>
      <c r="D25" s="13" t="s">
        <v>364</v>
      </c>
      <c r="E25" s="54">
        <v>323200105</v>
      </c>
    </row>
    <row r="26" spans="1:5" ht="12.75" customHeight="1" x14ac:dyDescent="0.3">
      <c r="A26" s="12"/>
      <c r="B26" s="13" t="s">
        <v>365</v>
      </c>
      <c r="C26" s="61"/>
      <c r="D26" s="12"/>
      <c r="E26" s="12"/>
    </row>
    <row r="27" spans="1:5" ht="12.75" customHeight="1" x14ac:dyDescent="0.3">
      <c r="A27" s="16">
        <v>2004</v>
      </c>
      <c r="B27" s="13" t="s">
        <v>366</v>
      </c>
      <c r="C27" s="60" t="s">
        <v>530</v>
      </c>
      <c r="D27" s="13" t="s">
        <v>367</v>
      </c>
      <c r="E27" s="54">
        <v>323383290</v>
      </c>
    </row>
    <row r="28" spans="1:5" ht="12.75" customHeight="1" x14ac:dyDescent="0.3">
      <c r="A28" s="12"/>
      <c r="B28" s="13" t="s">
        <v>368</v>
      </c>
      <c r="C28" s="61"/>
      <c r="D28" s="12"/>
      <c r="E28" s="12"/>
    </row>
    <row r="29" spans="1:5" ht="12.75" customHeight="1" x14ac:dyDescent="0.3">
      <c r="A29" s="16">
        <v>2005</v>
      </c>
      <c r="B29" s="13" t="s">
        <v>369</v>
      </c>
      <c r="C29" s="60" t="s">
        <v>531</v>
      </c>
      <c r="D29" s="13" t="s">
        <v>370</v>
      </c>
      <c r="E29" s="54">
        <v>323604591</v>
      </c>
    </row>
    <row r="30" spans="1:5" ht="12.75" customHeight="1" x14ac:dyDescent="0.3">
      <c r="A30" s="12"/>
      <c r="B30" s="13" t="s">
        <v>371</v>
      </c>
      <c r="C30" s="61"/>
      <c r="D30" s="12"/>
      <c r="E30" s="12"/>
    </row>
    <row r="31" spans="1:5" ht="12.75" customHeight="1" x14ac:dyDescent="0.3">
      <c r="A31" s="16">
        <v>2006</v>
      </c>
      <c r="B31" s="13" t="s">
        <v>372</v>
      </c>
      <c r="C31" s="60" t="s">
        <v>532</v>
      </c>
      <c r="D31" s="13" t="s">
        <v>373</v>
      </c>
      <c r="E31" s="54">
        <v>323588676</v>
      </c>
    </row>
    <row r="32" spans="1:5" ht="13.65" customHeight="1" x14ac:dyDescent="0.3">
      <c r="A32" s="12"/>
      <c r="B32" s="13" t="s">
        <v>374</v>
      </c>
      <c r="C32" s="61"/>
      <c r="D32" s="12"/>
      <c r="E32" s="12"/>
    </row>
    <row r="33" spans="1:5" ht="13.65" customHeight="1" x14ac:dyDescent="0.3">
      <c r="A33" s="16">
        <v>2007</v>
      </c>
      <c r="B33" s="13" t="s">
        <v>375</v>
      </c>
      <c r="C33" s="60" t="s">
        <v>533</v>
      </c>
      <c r="D33" s="13" t="s">
        <v>376</v>
      </c>
      <c r="E33" s="54">
        <v>323228670</v>
      </c>
    </row>
    <row r="34" spans="1:5" ht="12.75" customHeight="1" x14ac:dyDescent="0.3">
      <c r="A34" s="12"/>
      <c r="B34" s="13" t="s">
        <v>377</v>
      </c>
      <c r="C34" s="61"/>
      <c r="D34" s="12"/>
      <c r="E34" s="54">
        <v>323200885</v>
      </c>
    </row>
    <row r="35" spans="1:5" ht="12.75" customHeight="1" x14ac:dyDescent="0.3">
      <c r="A35" s="16">
        <v>2008</v>
      </c>
      <c r="B35" s="13" t="s">
        <v>378</v>
      </c>
      <c r="C35" s="60" t="s">
        <v>534</v>
      </c>
      <c r="D35" s="13" t="s">
        <v>379</v>
      </c>
      <c r="E35" s="54">
        <v>323743310</v>
      </c>
    </row>
    <row r="36" spans="1:5" ht="12.75" customHeight="1" x14ac:dyDescent="0.3">
      <c r="A36" s="12"/>
      <c r="B36" s="13" t="s">
        <v>380</v>
      </c>
      <c r="C36" s="61"/>
      <c r="D36" s="12"/>
      <c r="E36" s="12"/>
    </row>
    <row r="37" spans="1:5" ht="12.75" customHeight="1" x14ac:dyDescent="0.3">
      <c r="A37" s="16">
        <v>2009</v>
      </c>
      <c r="B37" s="13" t="s">
        <v>381</v>
      </c>
      <c r="C37" s="60" t="s">
        <v>535</v>
      </c>
      <c r="D37" s="13" t="s">
        <v>382</v>
      </c>
      <c r="E37" s="54">
        <v>323247864</v>
      </c>
    </row>
    <row r="38" spans="1:5" ht="12.75" customHeight="1" x14ac:dyDescent="0.3">
      <c r="A38" s="12"/>
      <c r="B38" s="13" t="s">
        <v>383</v>
      </c>
      <c r="C38" s="61"/>
      <c r="D38" s="12"/>
      <c r="E38" s="12"/>
    </row>
    <row r="39" spans="1:5" ht="12.75" customHeight="1" x14ac:dyDescent="0.3">
      <c r="A39" s="16">
        <v>2010</v>
      </c>
      <c r="B39" s="13" t="s">
        <v>384</v>
      </c>
      <c r="C39" s="60" t="s">
        <v>536</v>
      </c>
      <c r="D39" s="13" t="s">
        <v>385</v>
      </c>
      <c r="E39" s="54">
        <v>323372526</v>
      </c>
    </row>
    <row r="40" spans="1:5" ht="12.75" customHeight="1" x14ac:dyDescent="0.3">
      <c r="A40" s="12"/>
      <c r="B40" s="13" t="s">
        <v>386</v>
      </c>
      <c r="C40" s="61"/>
      <c r="D40" s="12"/>
      <c r="E40" s="12"/>
    </row>
    <row r="41" spans="1:5" ht="12.75" customHeight="1" x14ac:dyDescent="0.3">
      <c r="A41" s="16">
        <v>2011</v>
      </c>
      <c r="B41" s="13" t="s">
        <v>387</v>
      </c>
      <c r="C41" s="60" t="s">
        <v>537</v>
      </c>
      <c r="D41" s="13" t="s">
        <v>388</v>
      </c>
      <c r="E41" s="54">
        <v>323764820</v>
      </c>
    </row>
    <row r="42" spans="1:5" ht="12.75" customHeight="1" x14ac:dyDescent="0.3">
      <c r="A42" s="12"/>
      <c r="B42" s="13" t="s">
        <v>389</v>
      </c>
      <c r="C42" s="61"/>
      <c r="D42" s="12"/>
      <c r="E42" s="54">
        <v>323764829</v>
      </c>
    </row>
    <row r="43" spans="1:5" ht="12.75" customHeight="1" x14ac:dyDescent="0.3">
      <c r="A43" s="16">
        <v>2012</v>
      </c>
      <c r="B43" s="13" t="s">
        <v>390</v>
      </c>
      <c r="C43" s="60" t="s">
        <v>538</v>
      </c>
      <c r="D43" s="13" t="s">
        <v>391</v>
      </c>
      <c r="E43" s="54">
        <v>323731175</v>
      </c>
    </row>
    <row r="44" spans="1:5" ht="12.75" customHeight="1" x14ac:dyDescent="0.3">
      <c r="A44" s="12"/>
      <c r="B44" s="13" t="s">
        <v>392</v>
      </c>
      <c r="C44" s="61"/>
      <c r="D44" s="12"/>
      <c r="E44" s="12"/>
    </row>
    <row r="45" spans="1:5" ht="12.75" customHeight="1" x14ac:dyDescent="0.3">
      <c r="A45" s="16">
        <v>2013</v>
      </c>
      <c r="B45" s="13" t="s">
        <v>393</v>
      </c>
      <c r="C45" s="60" t="s">
        <v>539</v>
      </c>
      <c r="D45" s="13" t="s">
        <v>394</v>
      </c>
      <c r="E45" s="54">
        <v>323809423</v>
      </c>
    </row>
    <row r="46" spans="1:5" ht="12.75" customHeight="1" x14ac:dyDescent="0.3">
      <c r="A46" s="12"/>
      <c r="B46" s="13" t="s">
        <v>395</v>
      </c>
      <c r="C46" s="61"/>
      <c r="D46" s="12"/>
      <c r="E46" s="12"/>
    </row>
    <row r="47" spans="1:5" ht="12.75" customHeight="1" x14ac:dyDescent="0.3">
      <c r="A47" s="16">
        <v>2014</v>
      </c>
      <c r="B47" s="13" t="s">
        <v>396</v>
      </c>
      <c r="C47" s="60" t="s">
        <v>540</v>
      </c>
      <c r="D47" s="13" t="s">
        <v>397</v>
      </c>
      <c r="E47" s="54">
        <v>323385500</v>
      </c>
    </row>
    <row r="48" spans="1:5" ht="27.15" customHeight="1" x14ac:dyDescent="0.3">
      <c r="A48" s="26"/>
      <c r="B48" s="27" t="s">
        <v>398</v>
      </c>
      <c r="C48" s="61"/>
      <c r="D48" s="26"/>
      <c r="E48" s="26"/>
    </row>
  </sheetData>
  <pageMargins left="1.25" right="1.25" top="1" bottom="1" header="0.25" footer="0.2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topLeftCell="F1" workbookViewId="0">
      <selection activeCell="Q13" sqref="Q13"/>
    </sheetView>
  </sheetViews>
  <sheetFormatPr baseColWidth="10" defaultRowHeight="14.4" x14ac:dyDescent="0.3"/>
  <cols>
    <col min="1" max="1" width="25.21875" bestFit="1" customWidth="1"/>
    <col min="2" max="3" width="44.44140625" customWidth="1"/>
    <col min="4" max="4" width="9" customWidth="1"/>
    <col min="5" max="5" width="27" customWidth="1"/>
    <col min="6" max="6" width="3.44140625" customWidth="1"/>
    <col min="7" max="9" width="3.109375" customWidth="1"/>
    <col min="10" max="10" width="4.77734375" customWidth="1"/>
    <col min="12" max="12" width="3.77734375" customWidth="1"/>
  </cols>
  <sheetData>
    <row r="1" spans="1:17" ht="22.8" x14ac:dyDescent="0.3">
      <c r="A1" s="31" t="s">
        <v>399</v>
      </c>
    </row>
    <row r="4" spans="1:17" x14ac:dyDescent="0.3">
      <c r="A4" s="2" t="s">
        <v>400</v>
      </c>
      <c r="M4" s="145" t="s">
        <v>629</v>
      </c>
      <c r="N4" s="145"/>
      <c r="O4" s="145"/>
      <c r="P4" s="145"/>
      <c r="Q4" s="145"/>
    </row>
    <row r="5" spans="1:17" ht="31.2" customHeight="1" x14ac:dyDescent="0.3">
      <c r="A5" s="32" t="s">
        <v>401</v>
      </c>
      <c r="B5" s="33" t="s">
        <v>402</v>
      </c>
      <c r="C5" s="63"/>
      <c r="D5" s="5"/>
      <c r="E5" s="34" t="s">
        <v>403</v>
      </c>
      <c r="F5" s="138" t="s">
        <v>404</v>
      </c>
      <c r="G5" s="138"/>
      <c r="H5" s="138"/>
      <c r="I5" s="138"/>
      <c r="J5" s="35"/>
      <c r="L5" t="s">
        <v>627</v>
      </c>
      <c r="M5" s="145"/>
      <c r="N5" s="145"/>
      <c r="O5" s="145"/>
      <c r="P5" s="145"/>
      <c r="Q5" s="145" t="s">
        <v>628</v>
      </c>
    </row>
    <row r="6" spans="1:17" ht="14.4" customHeight="1" x14ac:dyDescent="0.3">
      <c r="A6" s="7">
        <v>2015</v>
      </c>
      <c r="B6" s="8" t="s">
        <v>405</v>
      </c>
      <c r="C6" s="60" t="s">
        <v>500</v>
      </c>
      <c r="D6" s="9">
        <v>2500</v>
      </c>
      <c r="E6" s="10" t="s">
        <v>406</v>
      </c>
      <c r="F6" s="36">
        <v>3</v>
      </c>
      <c r="G6" s="37">
        <v>23</v>
      </c>
      <c r="H6" s="37">
        <v>58</v>
      </c>
      <c r="I6" s="37">
        <v>82</v>
      </c>
      <c r="J6" s="38">
        <v>82</v>
      </c>
      <c r="L6" s="144" t="str">
        <f>IF(LEN(F6)=1,"0"&amp;F6,F6)</f>
        <v>03</v>
      </c>
      <c r="M6" s="144">
        <f t="shared" ref="M6:P6" si="0">IF(LEN(G6)=1,"0"&amp;G6,G6)</f>
        <v>23</v>
      </c>
      <c r="N6" s="144">
        <f t="shared" si="0"/>
        <v>58</v>
      </c>
      <c r="O6" s="144">
        <f t="shared" si="0"/>
        <v>82</v>
      </c>
      <c r="P6" s="144">
        <f t="shared" si="0"/>
        <v>82</v>
      </c>
      <c r="Q6" s="144" t="str">
        <f>L6&amp;M6&amp;N6&amp;O6&amp;P6</f>
        <v>0323588282</v>
      </c>
    </row>
    <row r="7" spans="1:17" ht="12.75" customHeight="1" x14ac:dyDescent="0.3">
      <c r="A7" s="12"/>
      <c r="B7" s="13" t="s">
        <v>407</v>
      </c>
      <c r="C7" s="61"/>
      <c r="D7" s="14"/>
      <c r="E7" s="15"/>
      <c r="F7" s="14"/>
      <c r="G7" s="39"/>
      <c r="H7" s="39"/>
      <c r="I7" s="39"/>
      <c r="J7" s="15"/>
    </row>
    <row r="8" spans="1:17" ht="12.75" customHeight="1" x14ac:dyDescent="0.3">
      <c r="A8" s="17">
        <v>2016</v>
      </c>
      <c r="B8" s="13" t="s">
        <v>408</v>
      </c>
      <c r="C8" s="60" t="s">
        <v>501</v>
      </c>
      <c r="D8" s="18">
        <v>2100</v>
      </c>
      <c r="E8" s="19" t="s">
        <v>409</v>
      </c>
      <c r="F8" s="40">
        <v>6</v>
      </c>
      <c r="G8" s="41">
        <v>21</v>
      </c>
      <c r="H8" s="41">
        <v>1</v>
      </c>
      <c r="I8" s="41">
        <v>19</v>
      </c>
      <c r="J8" s="42">
        <v>42</v>
      </c>
    </row>
    <row r="9" spans="1:17" ht="12.75" customHeight="1" x14ac:dyDescent="0.3">
      <c r="A9" s="12"/>
      <c r="B9" s="13" t="s">
        <v>410</v>
      </c>
      <c r="C9" s="61"/>
      <c r="D9" s="14"/>
      <c r="E9" s="15"/>
      <c r="F9" s="14"/>
      <c r="G9" s="39"/>
      <c r="H9" s="39"/>
      <c r="I9" s="39"/>
      <c r="J9" s="15"/>
    </row>
    <row r="10" spans="1:17" ht="12.75" customHeight="1" x14ac:dyDescent="0.3">
      <c r="A10" s="17">
        <v>2017</v>
      </c>
      <c r="B10" s="13" t="s">
        <v>411</v>
      </c>
      <c r="C10" s="60" t="s">
        <v>502</v>
      </c>
      <c r="D10" s="18">
        <v>2120</v>
      </c>
      <c r="E10" s="19" t="s">
        <v>412</v>
      </c>
      <c r="F10" s="40">
        <v>3</v>
      </c>
      <c r="G10" s="41">
        <v>23</v>
      </c>
      <c r="H10" s="41">
        <v>51</v>
      </c>
      <c r="I10" s="41">
        <v>55</v>
      </c>
      <c r="J10" s="42">
        <v>55</v>
      </c>
    </row>
    <row r="11" spans="1:17" ht="12.75" customHeight="1" x14ac:dyDescent="0.3">
      <c r="A11" s="12"/>
      <c r="B11" s="13" t="s">
        <v>413</v>
      </c>
      <c r="C11" s="61"/>
      <c r="D11" s="14"/>
      <c r="E11" s="15"/>
      <c r="F11" s="14"/>
      <c r="G11" s="39"/>
      <c r="H11" s="39"/>
      <c r="I11" s="39"/>
      <c r="J11" s="15"/>
    </row>
    <row r="12" spans="1:17" ht="12.75" customHeight="1" x14ac:dyDescent="0.3">
      <c r="A12" s="17">
        <v>2018</v>
      </c>
      <c r="B12" s="13" t="s">
        <v>414</v>
      </c>
      <c r="C12" s="60" t="s">
        <v>503</v>
      </c>
      <c r="D12" s="18">
        <v>2250</v>
      </c>
      <c r="E12" s="19" t="s">
        <v>415</v>
      </c>
      <c r="F12" s="40">
        <v>3</v>
      </c>
      <c r="G12" s="41">
        <v>23</v>
      </c>
      <c r="H12" s="41">
        <v>20</v>
      </c>
      <c r="I12" s="41">
        <v>56</v>
      </c>
      <c r="J12" s="42">
        <v>77</v>
      </c>
    </row>
    <row r="13" spans="1:17" ht="12.75" customHeight="1" x14ac:dyDescent="0.3">
      <c r="A13" s="12"/>
      <c r="B13" s="13" t="s">
        <v>416</v>
      </c>
      <c r="C13" s="61"/>
      <c r="D13" s="14"/>
      <c r="E13" s="15"/>
      <c r="F13" s="14"/>
      <c r="G13" s="39"/>
      <c r="H13" s="39"/>
      <c r="I13" s="39"/>
      <c r="J13" s="15"/>
    </row>
    <row r="14" spans="1:17" ht="13.65" customHeight="1" x14ac:dyDescent="0.3">
      <c r="A14" s="17">
        <v>2019</v>
      </c>
      <c r="B14" s="13" t="s">
        <v>417</v>
      </c>
      <c r="C14" s="60" t="s">
        <v>504</v>
      </c>
      <c r="D14" s="18">
        <v>2009</v>
      </c>
      <c r="E14" s="19" t="s">
        <v>418</v>
      </c>
      <c r="F14" s="40">
        <v>3</v>
      </c>
      <c r="G14" s="41">
        <v>23</v>
      </c>
      <c r="H14" s="41">
        <v>59</v>
      </c>
      <c r="I14" s="41">
        <v>63</v>
      </c>
      <c r="J14" s="42">
        <v>42</v>
      </c>
    </row>
    <row r="15" spans="1:17" ht="12.75" customHeight="1" x14ac:dyDescent="0.3">
      <c r="A15" s="12"/>
      <c r="B15" s="13" t="s">
        <v>419</v>
      </c>
      <c r="C15" s="61"/>
      <c r="D15" s="14"/>
      <c r="E15" s="15"/>
      <c r="F15" s="14"/>
      <c r="G15" s="39"/>
      <c r="H15" s="39"/>
      <c r="I15" s="39"/>
      <c r="J15" s="15"/>
    </row>
    <row r="16" spans="1:17" ht="12.75" customHeight="1" x14ac:dyDescent="0.3">
      <c r="A16" s="17">
        <v>2020</v>
      </c>
      <c r="B16" s="13" t="s">
        <v>420</v>
      </c>
      <c r="C16" s="60" t="s">
        <v>505</v>
      </c>
      <c r="D16" s="18">
        <v>2550</v>
      </c>
      <c r="E16" s="19" t="s">
        <v>421</v>
      </c>
      <c r="F16" s="40">
        <v>3</v>
      </c>
      <c r="G16" s="41">
        <v>23</v>
      </c>
      <c r="H16" s="41">
        <v>91</v>
      </c>
      <c r="I16" s="41">
        <v>32</v>
      </c>
      <c r="J16" s="42">
        <v>0</v>
      </c>
    </row>
    <row r="17" spans="1:10" ht="12.75" customHeight="1" x14ac:dyDescent="0.3">
      <c r="A17" s="12"/>
      <c r="B17" s="13" t="s">
        <v>422</v>
      </c>
      <c r="C17" s="61"/>
      <c r="D17" s="14"/>
      <c r="E17" s="15"/>
      <c r="F17" s="40">
        <v>3</v>
      </c>
      <c r="G17" s="41">
        <v>23</v>
      </c>
      <c r="H17" s="41">
        <v>98</v>
      </c>
      <c r="I17" s="41">
        <v>48</v>
      </c>
      <c r="J17" s="42">
        <v>44</v>
      </c>
    </row>
    <row r="18" spans="1:10" ht="12.75" customHeight="1" x14ac:dyDescent="0.3">
      <c r="A18" s="17">
        <v>2021</v>
      </c>
      <c r="B18" s="13" t="s">
        <v>423</v>
      </c>
      <c r="C18" s="60" t="s">
        <v>506</v>
      </c>
      <c r="D18" s="18">
        <v>2580</v>
      </c>
      <c r="E18" s="19" t="s">
        <v>424</v>
      </c>
      <c r="F18" s="40">
        <v>3</v>
      </c>
      <c r="G18" s="41">
        <v>23</v>
      </c>
      <c r="H18" s="41">
        <v>97</v>
      </c>
      <c r="I18" s="41">
        <v>49</v>
      </c>
      <c r="J18" s="42">
        <v>58</v>
      </c>
    </row>
    <row r="19" spans="1:10" ht="12.75" customHeight="1" x14ac:dyDescent="0.3">
      <c r="A19" s="12"/>
      <c r="B19" s="13" t="s">
        <v>425</v>
      </c>
      <c r="C19" s="61"/>
      <c r="D19" s="14"/>
      <c r="E19" s="15"/>
      <c r="F19" s="14"/>
      <c r="G19" s="39"/>
      <c r="H19" s="39"/>
      <c r="I19" s="39"/>
      <c r="J19" s="15"/>
    </row>
    <row r="20" spans="1:10" ht="20.85" customHeight="1" x14ac:dyDescent="0.3">
      <c r="A20" s="21">
        <v>2022</v>
      </c>
      <c r="B20" s="22" t="s">
        <v>426</v>
      </c>
      <c r="C20" s="62"/>
      <c r="D20" s="43">
        <v>2590</v>
      </c>
      <c r="E20" s="25" t="s">
        <v>427</v>
      </c>
      <c r="F20" s="44">
        <v>3</v>
      </c>
      <c r="G20" s="45">
        <v>23</v>
      </c>
      <c r="H20" s="45">
        <v>68</v>
      </c>
      <c r="I20" s="45">
        <v>83</v>
      </c>
      <c r="J20" s="46">
        <v>40</v>
      </c>
    </row>
    <row r="21" spans="1:10" ht="17.55" customHeight="1" x14ac:dyDescent="0.3">
      <c r="A21" s="23" t="s">
        <v>428</v>
      </c>
      <c r="B21" s="22" t="s">
        <v>429</v>
      </c>
      <c r="C21" s="60" t="s">
        <v>507</v>
      </c>
      <c r="D21" s="24" t="s">
        <v>430</v>
      </c>
      <c r="E21" s="25" t="s">
        <v>431</v>
      </c>
      <c r="F21" s="47" t="s">
        <v>432</v>
      </c>
      <c r="G21" s="48" t="s">
        <v>433</v>
      </c>
      <c r="H21" s="48" t="s">
        <v>434</v>
      </c>
      <c r="I21" s="48" t="s">
        <v>435</v>
      </c>
      <c r="J21" s="49" t="s">
        <v>436</v>
      </c>
    </row>
    <row r="22" spans="1:10" ht="12.75" customHeight="1" x14ac:dyDescent="0.3">
      <c r="A22" s="12"/>
      <c r="B22" s="13" t="s">
        <v>437</v>
      </c>
      <c r="C22" s="61"/>
      <c r="D22" s="14"/>
      <c r="E22" s="15"/>
      <c r="F22" s="14"/>
      <c r="G22" s="39"/>
      <c r="H22" s="39"/>
      <c r="I22" s="39"/>
      <c r="J22" s="15"/>
    </row>
    <row r="23" spans="1:10" ht="12.75" customHeight="1" x14ac:dyDescent="0.3">
      <c r="A23" s="17">
        <v>2024</v>
      </c>
      <c r="B23" s="13" t="s">
        <v>438</v>
      </c>
      <c r="C23" s="60" t="s">
        <v>508</v>
      </c>
      <c r="D23" s="18">
        <v>2400</v>
      </c>
      <c r="E23" s="19" t="s">
        <v>439</v>
      </c>
      <c r="F23" s="40">
        <v>3</v>
      </c>
      <c r="G23" s="41">
        <v>23</v>
      </c>
      <c r="H23" s="41">
        <v>69</v>
      </c>
      <c r="I23" s="41">
        <v>3</v>
      </c>
      <c r="J23" s="42">
        <v>6</v>
      </c>
    </row>
    <row r="24" spans="1:10" ht="12.75" customHeight="1" x14ac:dyDescent="0.3">
      <c r="A24" s="12"/>
      <c r="B24" s="13" t="s">
        <v>440</v>
      </c>
      <c r="C24" s="61"/>
      <c r="D24" s="14"/>
      <c r="E24" s="15"/>
      <c r="F24" s="14"/>
      <c r="G24" s="39"/>
      <c r="H24" s="39"/>
      <c r="I24" s="39"/>
      <c r="J24" s="15"/>
    </row>
    <row r="25" spans="1:10" ht="12.75" customHeight="1" x14ac:dyDescent="0.3">
      <c r="A25" s="17">
        <v>2025</v>
      </c>
      <c r="B25" s="13" t="s">
        <v>441</v>
      </c>
      <c r="C25" s="60" t="s">
        <v>509</v>
      </c>
      <c r="D25" s="18">
        <v>2800</v>
      </c>
      <c r="E25" s="19" t="s">
        <v>442</v>
      </c>
      <c r="F25" s="40">
        <v>3</v>
      </c>
      <c r="G25" s="41">
        <v>23</v>
      </c>
      <c r="H25" s="41">
        <v>39</v>
      </c>
      <c r="I25" s="41">
        <v>76</v>
      </c>
      <c r="J25" s="42">
        <v>81</v>
      </c>
    </row>
    <row r="26" spans="1:10" ht="12.75" customHeight="1" x14ac:dyDescent="0.3">
      <c r="A26" s="12"/>
      <c r="B26" s="13" t="s">
        <v>443</v>
      </c>
      <c r="C26" s="61"/>
      <c r="D26" s="14"/>
      <c r="E26" s="15"/>
      <c r="F26" s="14"/>
      <c r="G26" s="39"/>
      <c r="H26" s="39"/>
      <c r="I26" s="39"/>
      <c r="J26" s="15"/>
    </row>
    <row r="27" spans="1:10" ht="12.75" customHeight="1" x14ac:dyDescent="0.3">
      <c r="A27" s="17">
        <v>2026</v>
      </c>
      <c r="B27" s="13" t="s">
        <v>444</v>
      </c>
      <c r="C27" s="60" t="s">
        <v>510</v>
      </c>
      <c r="D27" s="18">
        <v>2400</v>
      </c>
      <c r="E27" s="19" t="s">
        <v>445</v>
      </c>
      <c r="F27" s="14"/>
      <c r="G27" s="39"/>
      <c r="H27" s="39"/>
      <c r="I27" s="39"/>
      <c r="J27" s="15"/>
    </row>
    <row r="28" spans="1:10" ht="12.75" customHeight="1" x14ac:dyDescent="0.3">
      <c r="A28" s="12"/>
      <c r="B28" s="13" t="s">
        <v>446</v>
      </c>
      <c r="C28" s="61"/>
      <c r="D28" s="14"/>
      <c r="E28" s="15"/>
      <c r="F28" s="14"/>
      <c r="G28" s="39"/>
      <c r="H28" s="39"/>
      <c r="I28" s="39"/>
      <c r="J28" s="15"/>
    </row>
    <row r="29" spans="1:10" ht="12.75" customHeight="1" x14ac:dyDescent="0.3">
      <c r="A29" s="17">
        <v>2027</v>
      </c>
      <c r="B29" s="13" t="s">
        <v>447</v>
      </c>
      <c r="C29" s="60" t="s">
        <v>511</v>
      </c>
      <c r="D29" s="18">
        <v>2400</v>
      </c>
      <c r="E29" s="19" t="s">
        <v>448</v>
      </c>
      <c r="F29" s="40">
        <v>3</v>
      </c>
      <c r="G29" s="41">
        <v>23</v>
      </c>
      <c r="H29" s="41">
        <v>69</v>
      </c>
      <c r="I29" s="41">
        <v>2</v>
      </c>
      <c r="J29" s="42">
        <v>43</v>
      </c>
    </row>
    <row r="30" spans="1:10" ht="12.75" customHeight="1" x14ac:dyDescent="0.3">
      <c r="A30" s="12"/>
      <c r="B30" s="13" t="s">
        <v>449</v>
      </c>
      <c r="C30" s="61"/>
      <c r="D30" s="14"/>
      <c r="E30" s="15"/>
      <c r="F30" s="14"/>
      <c r="G30" s="39"/>
      <c r="H30" s="39"/>
      <c r="I30" s="39"/>
      <c r="J30" s="15"/>
    </row>
    <row r="31" spans="1:10" ht="12.75" customHeight="1" x14ac:dyDescent="0.3">
      <c r="A31" s="17">
        <v>2028</v>
      </c>
      <c r="B31" s="13" t="s">
        <v>450</v>
      </c>
      <c r="C31" s="60" t="s">
        <v>512</v>
      </c>
      <c r="D31" s="18">
        <v>2200</v>
      </c>
      <c r="E31" s="19" t="s">
        <v>451</v>
      </c>
      <c r="F31" s="40">
        <v>3</v>
      </c>
      <c r="G31" s="41">
        <v>23</v>
      </c>
      <c r="H31" s="41">
        <v>74</v>
      </c>
      <c r="I31" s="41">
        <v>42</v>
      </c>
      <c r="J31" s="42">
        <v>93</v>
      </c>
    </row>
    <row r="32" spans="1:10" ht="12.75" customHeight="1" x14ac:dyDescent="0.3">
      <c r="A32" s="12"/>
      <c r="B32" s="13" t="s">
        <v>452</v>
      </c>
      <c r="C32" s="61"/>
      <c r="D32" s="14"/>
      <c r="E32" s="15"/>
      <c r="F32" s="14"/>
      <c r="G32" s="39"/>
      <c r="H32" s="39"/>
      <c r="I32" s="39"/>
      <c r="J32" s="15"/>
    </row>
    <row r="33" spans="1:10" ht="13.65" customHeight="1" x14ac:dyDescent="0.3">
      <c r="A33" s="17">
        <v>2029</v>
      </c>
      <c r="B33" s="13" t="s">
        <v>453</v>
      </c>
      <c r="C33" s="60" t="s">
        <v>513</v>
      </c>
      <c r="D33" s="18">
        <v>2200</v>
      </c>
      <c r="E33" s="19" t="s">
        <v>454</v>
      </c>
      <c r="F33" s="40">
        <v>3</v>
      </c>
      <c r="G33" s="41">
        <v>23</v>
      </c>
      <c r="H33" s="41">
        <v>59</v>
      </c>
      <c r="I33" s="41">
        <v>63</v>
      </c>
      <c r="J33" s="42">
        <v>42</v>
      </c>
    </row>
    <row r="34" spans="1:10" ht="12.75" customHeight="1" x14ac:dyDescent="0.3">
      <c r="A34" s="12"/>
      <c r="B34" s="13" t="s">
        <v>455</v>
      </c>
      <c r="C34" s="61"/>
      <c r="D34" s="14"/>
      <c r="E34" s="15"/>
      <c r="F34" s="40">
        <v>6</v>
      </c>
      <c r="G34" s="41">
        <v>72</v>
      </c>
      <c r="H34" s="41">
        <v>55</v>
      </c>
      <c r="I34" s="41">
        <v>37</v>
      </c>
      <c r="J34" s="42">
        <v>93</v>
      </c>
    </row>
    <row r="35" spans="1:10" ht="12.75" customHeight="1" x14ac:dyDescent="0.3">
      <c r="A35" s="17">
        <v>2030</v>
      </c>
      <c r="B35" s="13" t="s">
        <v>456</v>
      </c>
      <c r="C35" s="60" t="s">
        <v>514</v>
      </c>
      <c r="D35" s="18">
        <v>2100</v>
      </c>
      <c r="E35" s="19" t="s">
        <v>457</v>
      </c>
      <c r="F35" s="40">
        <v>3</v>
      </c>
      <c r="G35" s="41">
        <v>23</v>
      </c>
      <c r="H35" s="41">
        <v>64</v>
      </c>
      <c r="I35" s="41">
        <v>3</v>
      </c>
      <c r="J35" s="42">
        <v>8</v>
      </c>
    </row>
    <row r="36" spans="1:10" ht="12.75" customHeight="1" x14ac:dyDescent="0.3">
      <c r="A36" s="12"/>
      <c r="B36" s="22" t="s">
        <v>458</v>
      </c>
      <c r="C36" s="61"/>
      <c r="D36" s="14"/>
      <c r="E36" s="15"/>
      <c r="F36" s="14"/>
      <c r="G36" s="39"/>
      <c r="H36" s="39"/>
      <c r="I36" s="39"/>
      <c r="J36" s="15"/>
    </row>
    <row r="37" spans="1:10" ht="12" customHeight="1" x14ac:dyDescent="0.3">
      <c r="A37" s="17">
        <v>2031</v>
      </c>
      <c r="B37" s="13" t="s">
        <v>459</v>
      </c>
      <c r="C37" s="60" t="s">
        <v>515</v>
      </c>
      <c r="D37" s="18">
        <v>2410</v>
      </c>
      <c r="E37" s="19" t="s">
        <v>460</v>
      </c>
      <c r="F37" s="40">
        <v>3</v>
      </c>
      <c r="G37" s="41">
        <v>23</v>
      </c>
      <c r="H37" s="41">
        <v>38</v>
      </c>
      <c r="I37" s="41">
        <v>77</v>
      </c>
      <c r="J37" s="42">
        <v>20</v>
      </c>
    </row>
    <row r="38" spans="1:10" ht="12.75" customHeight="1" x14ac:dyDescent="0.3">
      <c r="A38" s="12"/>
      <c r="B38" s="13" t="s">
        <v>461</v>
      </c>
      <c r="C38" s="61"/>
      <c r="D38" s="14"/>
      <c r="E38" s="15"/>
      <c r="F38" s="14"/>
      <c r="G38" s="39"/>
      <c r="H38" s="39"/>
      <c r="I38" s="39"/>
      <c r="J38" s="15"/>
    </row>
    <row r="39" spans="1:10" ht="12.75" customHeight="1" x14ac:dyDescent="0.3">
      <c r="A39" s="17">
        <v>2032</v>
      </c>
      <c r="B39" s="13" t="s">
        <v>462</v>
      </c>
      <c r="C39" s="60" t="s">
        <v>516</v>
      </c>
      <c r="D39" s="18">
        <v>2830</v>
      </c>
      <c r="E39" s="19" t="s">
        <v>463</v>
      </c>
      <c r="F39" s="40">
        <v>3</v>
      </c>
      <c r="G39" s="41">
        <v>23</v>
      </c>
      <c r="H39" s="41">
        <v>98</v>
      </c>
      <c r="I39" s="41">
        <v>77</v>
      </c>
      <c r="J39" s="42">
        <v>24</v>
      </c>
    </row>
    <row r="40" spans="1:10" ht="12.75" customHeight="1" x14ac:dyDescent="0.3">
      <c r="A40" s="12"/>
      <c r="B40" s="13" t="s">
        <v>464</v>
      </c>
      <c r="C40" s="61"/>
      <c r="D40" s="14"/>
      <c r="E40" s="15"/>
      <c r="F40" s="40">
        <v>3</v>
      </c>
      <c r="G40" s="41">
        <v>23</v>
      </c>
      <c r="H40" s="41">
        <v>58</v>
      </c>
      <c r="I40" s="41">
        <v>87</v>
      </c>
      <c r="J40" s="42">
        <v>44</v>
      </c>
    </row>
    <row r="41" spans="1:10" ht="12.75" customHeight="1" x14ac:dyDescent="0.3">
      <c r="A41" s="17">
        <v>2033</v>
      </c>
      <c r="B41" s="13" t="s">
        <v>465</v>
      </c>
      <c r="C41" s="60" t="s">
        <v>517</v>
      </c>
      <c r="D41" s="18">
        <v>2100</v>
      </c>
      <c r="E41" s="19" t="s">
        <v>466</v>
      </c>
      <c r="F41" s="40">
        <v>3</v>
      </c>
      <c r="G41" s="41">
        <v>23</v>
      </c>
      <c r="H41" s="41">
        <v>67</v>
      </c>
      <c r="I41" s="41">
        <v>60</v>
      </c>
      <c r="J41" s="42">
        <v>73</v>
      </c>
    </row>
    <row r="42" spans="1:10" ht="12.75" customHeight="1" x14ac:dyDescent="0.3">
      <c r="A42" s="12"/>
      <c r="B42" s="13" t="s">
        <v>467</v>
      </c>
      <c r="C42" s="61"/>
      <c r="D42" s="14"/>
      <c r="E42" s="15"/>
      <c r="F42" s="14"/>
      <c r="G42" s="39"/>
      <c r="H42" s="39"/>
      <c r="I42" s="39"/>
      <c r="J42" s="15"/>
    </row>
    <row r="43" spans="1:10" ht="12.75" customHeight="1" x14ac:dyDescent="0.3">
      <c r="A43" s="17">
        <v>2034</v>
      </c>
      <c r="B43" s="13" t="s">
        <v>468</v>
      </c>
      <c r="C43" s="60" t="s">
        <v>507</v>
      </c>
      <c r="D43" s="18">
        <v>2230</v>
      </c>
      <c r="E43" s="19" t="s">
        <v>469</v>
      </c>
      <c r="F43" s="40">
        <v>3</v>
      </c>
      <c r="G43" s="41">
        <v>23</v>
      </c>
      <c r="H43" s="41">
        <v>9</v>
      </c>
      <c r="I43" s="41">
        <v>38</v>
      </c>
      <c r="J43" s="42">
        <v>92</v>
      </c>
    </row>
    <row r="44" spans="1:10" ht="12.75" customHeight="1" x14ac:dyDescent="0.3">
      <c r="A44" s="12"/>
      <c r="B44" s="13" t="s">
        <v>470</v>
      </c>
      <c r="C44" s="61"/>
      <c r="D44" s="14"/>
      <c r="E44" s="15"/>
      <c r="F44" s="14"/>
      <c r="G44" s="39"/>
      <c r="H44" s="39"/>
      <c r="I44" s="39"/>
      <c r="J44" s="15"/>
    </row>
    <row r="45" spans="1:10" ht="12.75" customHeight="1" x14ac:dyDescent="0.3">
      <c r="A45" s="17">
        <v>2035</v>
      </c>
      <c r="B45" s="13" t="s">
        <v>471</v>
      </c>
      <c r="C45" s="60" t="s">
        <v>518</v>
      </c>
      <c r="D45" s="18">
        <v>2300</v>
      </c>
      <c r="E45" s="19" t="s">
        <v>472</v>
      </c>
      <c r="F45" s="40">
        <v>3</v>
      </c>
      <c r="G45" s="41">
        <v>23</v>
      </c>
      <c r="H45" s="41">
        <v>39</v>
      </c>
      <c r="I45" s="41">
        <v>82</v>
      </c>
      <c r="J45" s="42">
        <v>15</v>
      </c>
    </row>
    <row r="46" spans="1:10" ht="12.75" customHeight="1" x14ac:dyDescent="0.3">
      <c r="A46" s="12"/>
      <c r="B46" s="13" t="s">
        <v>473</v>
      </c>
      <c r="C46" s="61"/>
      <c r="D46" s="14"/>
      <c r="E46" s="15"/>
      <c r="F46" s="14"/>
      <c r="G46" s="39"/>
      <c r="H46" s="39"/>
      <c r="I46" s="39"/>
      <c r="J46" s="15"/>
    </row>
    <row r="47" spans="1:10" ht="12.75" customHeight="1" x14ac:dyDescent="0.3">
      <c r="A47" s="17">
        <v>2036</v>
      </c>
      <c r="B47" s="13" t="s">
        <v>474</v>
      </c>
      <c r="C47" s="60" t="s">
        <v>519</v>
      </c>
      <c r="D47" s="18">
        <v>2100</v>
      </c>
      <c r="E47" s="19" t="s">
        <v>475</v>
      </c>
      <c r="F47" s="40">
        <v>3</v>
      </c>
      <c r="G47" s="41">
        <v>23</v>
      </c>
      <c r="H47" s="41">
        <v>62</v>
      </c>
      <c r="I47" s="41">
        <v>69</v>
      </c>
      <c r="J47" s="42">
        <v>43</v>
      </c>
    </row>
    <row r="48" spans="1:10" ht="27.15" customHeight="1" x14ac:dyDescent="0.3">
      <c r="A48" s="26"/>
      <c r="B48" s="27" t="s">
        <v>476</v>
      </c>
      <c r="C48" s="61"/>
      <c r="D48" s="28"/>
      <c r="E48" s="29"/>
      <c r="F48" s="28"/>
      <c r="G48" s="51"/>
      <c r="H48" s="51"/>
      <c r="I48" s="51"/>
      <c r="J48" s="29"/>
    </row>
  </sheetData>
  <mergeCells count="1">
    <mergeCell ref="F5:I5"/>
  </mergeCells>
  <pageMargins left="1.25" right="1.25" top="1" bottom="1" header="0.25" footer="0.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RECAP</vt:lpstr>
      <vt:lpstr>RECAP (2)</vt:lpstr>
      <vt:lpstr>Feuille1</vt:lpstr>
      <vt:lpstr>Feuille2</vt:lpstr>
      <vt:lpstr>Feuille3</vt:lpstr>
      <vt:lpstr>Feuille4</vt:lpstr>
      <vt:lpstr>Feuille5</vt:lpstr>
      <vt:lpstr>Feuille6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André BOSCHI</cp:lastModifiedBy>
  <dcterms:modified xsi:type="dcterms:W3CDTF">2015-09-30T14:13:45Z</dcterms:modified>
</cp:coreProperties>
</file>