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0515" windowHeight="5190"/>
  </bookViews>
  <sheets>
    <sheet name="Feuil1" sheetId="1" r:id="rId1"/>
    <sheet name="Feuil2" sheetId="2" r:id="rId2"/>
    <sheet name="Feuil3" sheetId="3" r:id="rId3"/>
  </sheets>
  <calcPr calcId="145621" concurrentCalc="0"/>
</workbook>
</file>

<file path=xl/calcChain.xml><?xml version="1.0" encoding="utf-8"?>
<calcChain xmlns="http://schemas.openxmlformats.org/spreadsheetml/2006/main">
  <c r="D17" i="1" l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D16" i="1"/>
</calcChain>
</file>

<file path=xl/sharedStrings.xml><?xml version="1.0" encoding="utf-8"?>
<sst xmlns="http://schemas.openxmlformats.org/spreadsheetml/2006/main" count="56" uniqueCount="35">
  <si>
    <t>Densité linéaire</t>
  </si>
  <si>
    <t>Voiture</t>
  </si>
  <si>
    <t>&lt; 0,3</t>
  </si>
  <si>
    <t>&lt; 0,8</t>
  </si>
  <si>
    <t>&lt; 3</t>
  </si>
  <si>
    <t>&lt; 4,6</t>
  </si>
  <si>
    <t>&lt; 6</t>
  </si>
  <si>
    <t>&lt; 12</t>
  </si>
  <si>
    <t>au delà</t>
  </si>
  <si>
    <t xml:space="preserve">Vitesse </t>
  </si>
  <si>
    <t>BELLEVUE lotissement</t>
  </si>
  <si>
    <t>CONSISTOIRE lotissement le</t>
  </si>
  <si>
    <t>GENDARMERIE impasse de la</t>
  </si>
  <si>
    <t>TEIL rue christian</t>
  </si>
  <si>
    <t>OURIBELS impasse des</t>
  </si>
  <si>
    <t>REPUBLIQUE avenue de la</t>
  </si>
  <si>
    <t>CARRIERASSE rue de la</t>
  </si>
  <si>
    <t>MURVIEL route de</t>
  </si>
  <si>
    <t>THERON rue achille</t>
  </si>
  <si>
    <t>MORTS place du monument aux</t>
  </si>
  <si>
    <t>REPUBLIQUE rue de la</t>
  </si>
  <si>
    <t>RASTOUL impasse georges</t>
  </si>
  <si>
    <t>MAIRIE place de la</t>
  </si>
  <si>
    <t>VILLE place de l hotel de</t>
  </si>
  <si>
    <t>GOS rue capitaine</t>
  </si>
  <si>
    <t>LAMARRE impasse de</t>
  </si>
  <si>
    <t>MILAN impasse pierre</t>
  </si>
  <si>
    <t>HORLOGE place de l</t>
  </si>
  <si>
    <t>NOUARY rue abbe</t>
  </si>
  <si>
    <t>BELLEVILLE rue du docteur</t>
  </si>
  <si>
    <t>FLOURENS rue virginie</t>
  </si>
  <si>
    <t>BASTILLE impasse</t>
  </si>
  <si>
    <t>densite llinéaire</t>
  </si>
  <si>
    <t>voiture inf</t>
  </si>
  <si>
    <t>voiture sup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</si>
</sst>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F_-;\-* #,##0.00\ _F_-;_-* &quot;-&quot;??\ _F_-;_-@_-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2" applyNumberFormat="0" applyFill="0" applyAlignment="0" applyProtection="0"/>
    <xf numFmtId="164" fontId="1" fillId="0" borderId="0" applyFont="0" applyFill="0" applyBorder="0" applyAlignment="0" applyProtection="0"/>
    <xf numFmtId="0" fontId="14" fillId="23" borderId="0" applyNumberFormat="0" applyBorder="0" applyAlignment="0" applyProtection="0"/>
    <xf numFmtId="0" fontId="1" fillId="22" borderId="4" applyNumberFormat="0" applyFont="0" applyAlignment="0" applyProtection="0"/>
    <xf numFmtId="0" fontId="15" fillId="20" borderId="8" applyNumberFormat="0" applyAlignment="0" applyProtection="0"/>
    <xf numFmtId="9" fontId="1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4">
    <xf numFmtId="0" fontId="0" fillId="0" borderId="0" xfId="0"/>
    <xf numFmtId="0" fontId="19" fillId="26" borderId="0" xfId="1" applyFont="1" applyFill="1" applyBorder="1" applyAlignment="1">
      <alignment horizontal="center" vertical="center" wrapText="1"/>
    </xf>
    <xf numFmtId="0" fontId="19" fillId="26" borderId="10" xfId="1" applyFont="1" applyFill="1" applyBorder="1" applyAlignment="1">
      <alignment horizontal="center" vertical="center" wrapText="1"/>
    </xf>
    <xf numFmtId="0" fontId="19" fillId="26" borderId="0" xfId="1" applyFont="1" applyFill="1" applyBorder="1" applyAlignment="1">
      <alignment horizontal="center" vertical="center"/>
    </xf>
    <xf numFmtId="0" fontId="19" fillId="26" borderId="0" xfId="1" applyFont="1" applyFill="1" applyBorder="1" applyAlignment="1">
      <alignment horizontal="center"/>
    </xf>
    <xf numFmtId="0" fontId="1" fillId="27" borderId="14" xfId="1" applyFill="1" applyBorder="1" applyAlignment="1">
      <alignment horizontal="center"/>
    </xf>
    <xf numFmtId="0" fontId="1" fillId="27" borderId="12" xfId="1" applyFill="1" applyBorder="1" applyAlignment="1">
      <alignment horizontal="center"/>
    </xf>
    <xf numFmtId="0" fontId="1" fillId="27" borderId="11" xfId="1" applyFill="1" applyBorder="1" applyAlignment="1">
      <alignment horizontal="center"/>
    </xf>
    <xf numFmtId="0" fontId="0" fillId="0" borderId="10" xfId="0" applyBorder="1" applyAlignment="1">
      <alignment horizontal="center"/>
    </xf>
    <xf numFmtId="2" fontId="1" fillId="25" borderId="10" xfId="1" applyNumberFormat="1" applyFill="1" applyBorder="1" applyAlignment="1" applyProtection="1">
      <alignment horizontal="center"/>
      <protection locked="0"/>
    </xf>
    <xf numFmtId="0" fontId="0" fillId="0" borderId="10" xfId="0" applyBorder="1"/>
    <xf numFmtId="0" fontId="1" fillId="24" borderId="13" xfId="1" applyFill="1" applyBorder="1" applyProtection="1"/>
    <xf numFmtId="0" fontId="1" fillId="24" borderId="0" xfId="1" applyFill="1" applyBorder="1" applyProtection="1"/>
    <xf numFmtId="0" fontId="19" fillId="28" borderId="0" xfId="1" applyFont="1" applyFill="1" applyAlignment="1">
      <alignment horizontal="center"/>
    </xf>
  </cellXfs>
  <cellStyles count="45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Milliers 2" xfId="37"/>
    <cellStyle name="Neutral" xfId="38"/>
    <cellStyle name="Normal" xfId="0" builtinId="0"/>
    <cellStyle name="Normal 2" xfId="1"/>
    <cellStyle name="Note" xfId="39"/>
    <cellStyle name="Output" xfId="40"/>
    <cellStyle name="Pourcentage 2" xfId="41"/>
    <cellStyle name="Title" xfId="42"/>
    <cellStyle name="Total 2" xfId="43"/>
    <cellStyle name="Warning Text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tabSelected="1" topLeftCell="A26" workbookViewId="0">
      <selection activeCell="G10" sqref="G10"/>
    </sheetView>
  </sheetViews>
  <sheetFormatPr baseColWidth="10" defaultRowHeight="15" x14ac:dyDescent="0.25"/>
  <cols>
    <col min="1" max="1" width="28.42578125" bestFit="1" customWidth="1"/>
    <col min="2" max="2" width="15.5703125" bestFit="1" customWidth="1"/>
  </cols>
  <sheetData>
    <row r="1" spans="1:4" x14ac:dyDescent="0.25">
      <c r="A1" s="13" t="s">
        <v>9</v>
      </c>
      <c r="B1" s="13"/>
    </row>
    <row r="2" spans="1:4" x14ac:dyDescent="0.25">
      <c r="A2" s="1" t="s">
        <v>0</v>
      </c>
      <c r="B2" s="2" t="s">
        <v>1</v>
      </c>
    </row>
    <row r="3" spans="1:4" x14ac:dyDescent="0.25">
      <c r="A3" s="3">
        <v>0.3</v>
      </c>
      <c r="B3" s="7">
        <v>33</v>
      </c>
      <c r="D3" s="3" t="s">
        <v>2</v>
      </c>
    </row>
    <row r="4" spans="1:4" x14ac:dyDescent="0.25">
      <c r="A4" s="3">
        <v>0.8</v>
      </c>
      <c r="B4" s="5">
        <v>21.62</v>
      </c>
      <c r="D4" s="3" t="s">
        <v>3</v>
      </c>
    </row>
    <row r="5" spans="1:4" x14ac:dyDescent="0.25">
      <c r="A5" s="3">
        <v>3</v>
      </c>
      <c r="B5" s="5">
        <v>13.78</v>
      </c>
      <c r="D5" s="3" t="s">
        <v>4</v>
      </c>
    </row>
    <row r="6" spans="1:4" x14ac:dyDescent="0.25">
      <c r="A6" s="3">
        <v>4.5999999999999996</v>
      </c>
      <c r="B6" s="5">
        <v>8.7799999999999994</v>
      </c>
      <c r="D6" s="3" t="s">
        <v>5</v>
      </c>
    </row>
    <row r="7" spans="1:4" x14ac:dyDescent="0.25">
      <c r="A7" s="3">
        <v>6</v>
      </c>
      <c r="B7" s="5">
        <v>7.32</v>
      </c>
      <c r="D7" s="3" t="s">
        <v>6</v>
      </c>
    </row>
    <row r="8" spans="1:4" x14ac:dyDescent="0.25">
      <c r="A8" s="3">
        <v>12</v>
      </c>
      <c r="B8" s="5">
        <v>4.8600000000000003</v>
      </c>
      <c r="D8" s="3" t="s">
        <v>7</v>
      </c>
    </row>
    <row r="9" spans="1:4" x14ac:dyDescent="0.25">
      <c r="A9" s="4" t="s">
        <v>8</v>
      </c>
      <c r="B9" s="6">
        <v>4.8600000000000003</v>
      </c>
      <c r="D9" s="4" t="s">
        <v>8</v>
      </c>
    </row>
    <row r="15" spans="1:4" x14ac:dyDescent="0.25">
      <c r="B15" s="8" t="s">
        <v>32</v>
      </c>
      <c r="C15" s="8" t="s">
        <v>33</v>
      </c>
      <c r="D15" t="s">
        <v>34</v>
      </c>
    </row>
    <row r="16" spans="1:4" x14ac:dyDescent="0.25">
      <c r="A16" s="11" t="s">
        <v>10</v>
      </c>
      <c r="B16" s="9">
        <v>17.857142857142854</v>
      </c>
      <c r="C16" s="10">
        <f t="shared" ref="C16:C28" ca="1" si="0">IF(B16&gt;=12,$B$9,IF(B16&lt;$A$3,$A$3,OFFSET($A$2,MATCH($B16,$A$3:$A$8,1),1)))</f>
        <v>4.8600000000000003</v>
      </c>
      <c r="D16" s="10">
        <f>IF(B16&gt;=12,$B$9,IF(B16&lt;$A$3,$A$3,LOOKUP(B16,$A$3:$A$8,$B$3:$B$8)))</f>
        <v>4.8600000000000003</v>
      </c>
    </row>
    <row r="17" spans="1:4" x14ac:dyDescent="0.25">
      <c r="A17" s="12" t="s">
        <v>10</v>
      </c>
      <c r="B17" s="9">
        <v>24.999999999999996</v>
      </c>
      <c r="C17" s="10">
        <f t="shared" ca="1" si="0"/>
        <v>4.8600000000000003</v>
      </c>
      <c r="D17" s="10">
        <f t="shared" ref="D17:D57" si="1">IF(B17&gt;=12,$B$9,IF(B17&lt;$A$3,$A$3,LOOKUP(B17,$A$3:$A$8,$B$3:$B$8)))</f>
        <v>4.8600000000000003</v>
      </c>
    </row>
    <row r="18" spans="1:4" x14ac:dyDescent="0.25">
      <c r="A18" s="12" t="s">
        <v>11</v>
      </c>
      <c r="B18" s="9">
        <v>3</v>
      </c>
      <c r="C18" s="10">
        <f t="shared" ca="1" si="0"/>
        <v>13.78</v>
      </c>
      <c r="D18" s="10">
        <f t="shared" si="1"/>
        <v>13.78</v>
      </c>
    </row>
    <row r="19" spans="1:4" x14ac:dyDescent="0.25">
      <c r="A19" s="12" t="s">
        <v>11</v>
      </c>
      <c r="B19" s="9">
        <v>8</v>
      </c>
      <c r="C19" s="10">
        <f t="shared" ca="1" si="0"/>
        <v>7.32</v>
      </c>
      <c r="D19" s="10">
        <f t="shared" si="1"/>
        <v>7.32</v>
      </c>
    </row>
    <row r="20" spans="1:4" x14ac:dyDescent="0.25">
      <c r="A20" s="12" t="s">
        <v>12</v>
      </c>
      <c r="B20" s="9">
        <v>3.0303030303030303</v>
      </c>
      <c r="C20" s="10">
        <f t="shared" ca="1" si="0"/>
        <v>13.78</v>
      </c>
      <c r="D20" s="10">
        <f t="shared" si="1"/>
        <v>13.78</v>
      </c>
    </row>
    <row r="21" spans="1:4" x14ac:dyDescent="0.25">
      <c r="A21" s="12" t="s">
        <v>12</v>
      </c>
      <c r="B21" s="9">
        <v>3.0303030303030303</v>
      </c>
      <c r="C21" s="10">
        <f t="shared" ca="1" si="0"/>
        <v>13.78</v>
      </c>
      <c r="D21" s="10">
        <f t="shared" si="1"/>
        <v>13.78</v>
      </c>
    </row>
    <row r="22" spans="1:4" x14ac:dyDescent="0.25">
      <c r="A22" s="12" t="s">
        <v>13</v>
      </c>
      <c r="B22" s="9">
        <v>3.9215686274509802</v>
      </c>
      <c r="C22" s="10">
        <f t="shared" ca="1" si="0"/>
        <v>13.78</v>
      </c>
      <c r="D22" s="10">
        <f t="shared" si="1"/>
        <v>13.78</v>
      </c>
    </row>
    <row r="23" spans="1:4" x14ac:dyDescent="0.25">
      <c r="A23" s="12" t="s">
        <v>13</v>
      </c>
      <c r="B23" s="9">
        <v>3.3333333333333335</v>
      </c>
      <c r="C23" s="10">
        <f t="shared" ca="1" si="0"/>
        <v>13.78</v>
      </c>
      <c r="D23" s="10">
        <f t="shared" si="1"/>
        <v>13.78</v>
      </c>
    </row>
    <row r="24" spans="1:4" x14ac:dyDescent="0.25">
      <c r="A24" s="12" t="s">
        <v>14</v>
      </c>
      <c r="B24" s="9">
        <v>5.738396624472573</v>
      </c>
      <c r="C24" s="10">
        <f t="shared" ca="1" si="0"/>
        <v>8.7799999999999994</v>
      </c>
      <c r="D24" s="10">
        <f t="shared" si="1"/>
        <v>8.7799999999999994</v>
      </c>
    </row>
    <row r="25" spans="1:4" x14ac:dyDescent="0.25">
      <c r="A25" s="12" t="s">
        <v>15</v>
      </c>
      <c r="B25" s="9">
        <v>5.5555555555555554</v>
      </c>
      <c r="C25" s="10">
        <f t="shared" ca="1" si="0"/>
        <v>8.7799999999999994</v>
      </c>
      <c r="D25" s="10">
        <f t="shared" si="1"/>
        <v>8.7799999999999994</v>
      </c>
    </row>
    <row r="26" spans="1:4" x14ac:dyDescent="0.25">
      <c r="A26" s="12" t="s">
        <v>15</v>
      </c>
      <c r="B26" s="9">
        <v>7.5901326144269916</v>
      </c>
      <c r="C26" s="10">
        <f t="shared" ca="1" si="0"/>
        <v>7.32</v>
      </c>
      <c r="D26" s="10">
        <f t="shared" si="1"/>
        <v>7.32</v>
      </c>
    </row>
    <row r="27" spans="1:4" x14ac:dyDescent="0.25">
      <c r="A27" s="12" t="s">
        <v>15</v>
      </c>
      <c r="B27" s="9">
        <v>40</v>
      </c>
      <c r="C27" s="10">
        <f t="shared" ca="1" si="0"/>
        <v>4.8600000000000003</v>
      </c>
      <c r="D27" s="10">
        <f t="shared" si="1"/>
        <v>4.8600000000000003</v>
      </c>
    </row>
    <row r="28" spans="1:4" x14ac:dyDescent="0.25">
      <c r="A28" s="12" t="s">
        <v>15</v>
      </c>
      <c r="B28" s="9">
        <v>10</v>
      </c>
      <c r="C28" s="10">
        <f t="shared" ca="1" si="0"/>
        <v>7.32</v>
      </c>
      <c r="D28" s="10">
        <f t="shared" si="1"/>
        <v>7.32</v>
      </c>
    </row>
    <row r="29" spans="1:4" x14ac:dyDescent="0.25">
      <c r="A29" s="12" t="s">
        <v>16</v>
      </c>
      <c r="B29" s="9">
        <v>0.28653295128939826</v>
      </c>
      <c r="C29" s="10">
        <f ca="1">IF(B29&gt;=12,$B$9,IF(B29&lt;$A$3,$A$3,OFFSET($A$2,MATCH($B29,$A$3:$A$8,1),1)))</f>
        <v>0.3</v>
      </c>
      <c r="D29" s="10">
        <f t="shared" si="1"/>
        <v>0.3</v>
      </c>
    </row>
    <row r="30" spans="1:4" x14ac:dyDescent="0.25">
      <c r="A30" s="12" t="s">
        <v>16</v>
      </c>
      <c r="B30" s="9">
        <v>2.4539877300613497</v>
      </c>
      <c r="C30" s="10">
        <f t="shared" ref="C30:C57" ca="1" si="2">IF(B30&gt;=12,$B$9,IF(B30&lt;$A$3,$A$3,OFFSET($A$2,MATCH($B30,$A$3:$A$8,1),1)))</f>
        <v>21.62</v>
      </c>
      <c r="D30" s="10">
        <f t="shared" si="1"/>
        <v>21.62</v>
      </c>
    </row>
    <row r="31" spans="1:4" x14ac:dyDescent="0.25">
      <c r="A31" s="12" t="s">
        <v>16</v>
      </c>
      <c r="B31" s="9">
        <v>1.2269938650306749</v>
      </c>
      <c r="C31" s="10">
        <f t="shared" ca="1" si="2"/>
        <v>21.62</v>
      </c>
      <c r="D31" s="10">
        <f t="shared" si="1"/>
        <v>21.62</v>
      </c>
    </row>
    <row r="32" spans="1:4" x14ac:dyDescent="0.25">
      <c r="A32" s="12" t="s">
        <v>17</v>
      </c>
      <c r="B32" s="9">
        <v>3.6363636363636362</v>
      </c>
      <c r="C32" s="10">
        <f t="shared" ca="1" si="2"/>
        <v>13.78</v>
      </c>
      <c r="D32" s="10">
        <f t="shared" si="1"/>
        <v>13.78</v>
      </c>
    </row>
    <row r="33" spans="1:4" x14ac:dyDescent="0.25">
      <c r="A33" s="12" t="s">
        <v>18</v>
      </c>
      <c r="B33" s="9">
        <v>3.6036036036036032</v>
      </c>
      <c r="C33" s="10">
        <f t="shared" ca="1" si="2"/>
        <v>13.78</v>
      </c>
      <c r="D33" s="10">
        <f t="shared" si="1"/>
        <v>13.78</v>
      </c>
    </row>
    <row r="34" spans="1:4" x14ac:dyDescent="0.25">
      <c r="A34" s="12" t="s">
        <v>18</v>
      </c>
      <c r="B34" s="9">
        <v>5.4054054054054053</v>
      </c>
      <c r="C34" s="10">
        <f t="shared" ca="1" si="2"/>
        <v>8.7799999999999994</v>
      </c>
      <c r="D34" s="10">
        <f t="shared" si="1"/>
        <v>8.7799999999999994</v>
      </c>
    </row>
    <row r="35" spans="1:4" x14ac:dyDescent="0.25">
      <c r="A35" s="12" t="s">
        <v>19</v>
      </c>
      <c r="B35" s="9">
        <v>11.111111111111111</v>
      </c>
      <c r="C35" s="10">
        <f t="shared" ca="1" si="2"/>
        <v>7.32</v>
      </c>
      <c r="D35" s="10">
        <f t="shared" si="1"/>
        <v>7.32</v>
      </c>
    </row>
    <row r="36" spans="1:4" x14ac:dyDescent="0.25">
      <c r="A36" s="12" t="s">
        <v>20</v>
      </c>
      <c r="B36" s="9">
        <v>2.7777777777777777</v>
      </c>
      <c r="C36" s="10">
        <f t="shared" ca="1" si="2"/>
        <v>21.62</v>
      </c>
      <c r="D36" s="10">
        <f t="shared" si="1"/>
        <v>21.62</v>
      </c>
    </row>
    <row r="37" spans="1:4" x14ac:dyDescent="0.25">
      <c r="A37" s="12" t="s">
        <v>21</v>
      </c>
      <c r="B37" s="9">
        <v>1.8181818181818181</v>
      </c>
      <c r="C37" s="10">
        <f t="shared" ca="1" si="2"/>
        <v>21.62</v>
      </c>
      <c r="D37" s="10">
        <f t="shared" si="1"/>
        <v>21.62</v>
      </c>
    </row>
    <row r="38" spans="1:4" x14ac:dyDescent="0.25">
      <c r="A38" s="12" t="s">
        <v>20</v>
      </c>
      <c r="B38" s="9">
        <v>8</v>
      </c>
      <c r="C38" s="10">
        <f t="shared" ca="1" si="2"/>
        <v>7.32</v>
      </c>
      <c r="D38" s="10">
        <f t="shared" si="1"/>
        <v>7.32</v>
      </c>
    </row>
    <row r="39" spans="1:4" x14ac:dyDescent="0.25">
      <c r="A39" s="12" t="s">
        <v>22</v>
      </c>
      <c r="B39" s="9">
        <v>8</v>
      </c>
      <c r="C39" s="10">
        <f t="shared" ca="1" si="2"/>
        <v>7.32</v>
      </c>
      <c r="D39" s="10">
        <f t="shared" si="1"/>
        <v>7.32</v>
      </c>
    </row>
    <row r="40" spans="1:4" x14ac:dyDescent="0.25">
      <c r="A40" s="12" t="s">
        <v>23</v>
      </c>
      <c r="B40" s="9">
        <v>8.3333333333333339</v>
      </c>
      <c r="C40" s="10">
        <f t="shared" ca="1" si="2"/>
        <v>7.32</v>
      </c>
      <c r="D40" s="10">
        <f t="shared" si="1"/>
        <v>7.32</v>
      </c>
    </row>
    <row r="41" spans="1:4" x14ac:dyDescent="0.25">
      <c r="A41" s="12" t="s">
        <v>24</v>
      </c>
      <c r="B41" s="9">
        <v>5.4945055880763665</v>
      </c>
      <c r="C41" s="10">
        <f t="shared" ca="1" si="2"/>
        <v>8.7799999999999994</v>
      </c>
      <c r="D41" s="10">
        <f t="shared" si="1"/>
        <v>8.7799999999999994</v>
      </c>
    </row>
    <row r="42" spans="1:4" x14ac:dyDescent="0.25">
      <c r="A42" s="12" t="s">
        <v>25</v>
      </c>
      <c r="B42" s="9">
        <v>11.864406779661017</v>
      </c>
      <c r="C42" s="10">
        <f t="shared" ca="1" si="2"/>
        <v>7.32</v>
      </c>
      <c r="D42" s="10">
        <f t="shared" si="1"/>
        <v>7.32</v>
      </c>
    </row>
    <row r="43" spans="1:4" x14ac:dyDescent="0.25">
      <c r="A43" s="12" t="s">
        <v>25</v>
      </c>
      <c r="B43" s="9">
        <v>13.559322033898306</v>
      </c>
      <c r="C43" s="10">
        <f t="shared" ca="1" si="2"/>
        <v>4.8600000000000003</v>
      </c>
      <c r="D43" s="10">
        <f t="shared" si="1"/>
        <v>4.8600000000000003</v>
      </c>
    </row>
    <row r="44" spans="1:4" x14ac:dyDescent="0.25">
      <c r="A44" s="12" t="s">
        <v>24</v>
      </c>
      <c r="B44" s="9">
        <v>10.695186933963466</v>
      </c>
      <c r="C44" s="10">
        <f t="shared" ca="1" si="2"/>
        <v>7.32</v>
      </c>
      <c r="D44" s="10">
        <f t="shared" si="1"/>
        <v>7.32</v>
      </c>
    </row>
    <row r="45" spans="1:4" x14ac:dyDescent="0.25">
      <c r="A45" s="12" t="s">
        <v>26</v>
      </c>
      <c r="B45" s="9">
        <v>16.666666666666668</v>
      </c>
      <c r="C45" s="10">
        <f t="shared" ca="1" si="2"/>
        <v>4.8600000000000003</v>
      </c>
      <c r="D45" s="10">
        <f t="shared" si="1"/>
        <v>4.8600000000000003</v>
      </c>
    </row>
    <row r="46" spans="1:4" x14ac:dyDescent="0.25">
      <c r="A46" s="12" t="s">
        <v>26</v>
      </c>
      <c r="B46" s="9">
        <v>12.5</v>
      </c>
      <c r="C46" s="10">
        <f t="shared" ca="1" si="2"/>
        <v>4.8600000000000003</v>
      </c>
      <c r="D46" s="10">
        <f t="shared" si="1"/>
        <v>4.8600000000000003</v>
      </c>
    </row>
    <row r="47" spans="1:4" x14ac:dyDescent="0.25">
      <c r="A47" s="12" t="s">
        <v>24</v>
      </c>
      <c r="B47" s="9">
        <v>9.8522171961878282</v>
      </c>
      <c r="C47" s="10">
        <f t="shared" ca="1" si="2"/>
        <v>7.32</v>
      </c>
      <c r="D47" s="10">
        <f t="shared" si="1"/>
        <v>7.32</v>
      </c>
    </row>
    <row r="48" spans="1:4" x14ac:dyDescent="0.25">
      <c r="A48" s="12" t="s">
        <v>27</v>
      </c>
      <c r="B48" s="9">
        <v>12</v>
      </c>
      <c r="C48" s="10">
        <f t="shared" ca="1" si="2"/>
        <v>4.8600000000000003</v>
      </c>
      <c r="D48" s="10">
        <f t="shared" si="1"/>
        <v>4.8600000000000003</v>
      </c>
    </row>
    <row r="49" spans="1:4" x14ac:dyDescent="0.25">
      <c r="A49" s="12" t="s">
        <v>27</v>
      </c>
      <c r="B49" s="9">
        <v>66.666666666666671</v>
      </c>
      <c r="C49" s="10">
        <f t="shared" ca="1" si="2"/>
        <v>4.8600000000000003</v>
      </c>
      <c r="D49" s="10">
        <f t="shared" si="1"/>
        <v>4.8600000000000003</v>
      </c>
    </row>
    <row r="50" spans="1:4" x14ac:dyDescent="0.25">
      <c r="A50" s="12" t="s">
        <v>27</v>
      </c>
      <c r="B50" s="9">
        <v>25</v>
      </c>
      <c r="C50" s="10">
        <f t="shared" ca="1" si="2"/>
        <v>4.8600000000000003</v>
      </c>
      <c r="D50" s="10">
        <f t="shared" si="1"/>
        <v>4.8600000000000003</v>
      </c>
    </row>
    <row r="51" spans="1:4" x14ac:dyDescent="0.25">
      <c r="A51" s="12" t="s">
        <v>28</v>
      </c>
      <c r="B51" s="9">
        <v>20</v>
      </c>
      <c r="C51" s="10">
        <f t="shared" ca="1" si="2"/>
        <v>4.8600000000000003</v>
      </c>
      <c r="D51" s="10">
        <f t="shared" si="1"/>
        <v>4.8600000000000003</v>
      </c>
    </row>
    <row r="52" spans="1:4" x14ac:dyDescent="0.25">
      <c r="A52" s="12" t="s">
        <v>28</v>
      </c>
      <c r="B52" s="9">
        <v>40</v>
      </c>
      <c r="C52" s="10">
        <f t="shared" ca="1" si="2"/>
        <v>4.8600000000000003</v>
      </c>
      <c r="D52" s="10">
        <f t="shared" si="1"/>
        <v>4.8600000000000003</v>
      </c>
    </row>
    <row r="53" spans="1:4" x14ac:dyDescent="0.25">
      <c r="A53" s="12" t="s">
        <v>29</v>
      </c>
      <c r="B53" s="9">
        <v>6.8627450980392153</v>
      </c>
      <c r="C53" s="10">
        <f t="shared" ca="1" si="2"/>
        <v>7.32</v>
      </c>
      <c r="D53" s="10">
        <f t="shared" si="1"/>
        <v>7.32</v>
      </c>
    </row>
    <row r="54" spans="1:4" x14ac:dyDescent="0.25">
      <c r="A54" s="12" t="s">
        <v>29</v>
      </c>
      <c r="B54" s="9">
        <v>5.8823529411764701</v>
      </c>
      <c r="C54" s="10">
        <f t="shared" ca="1" si="2"/>
        <v>8.7799999999999994</v>
      </c>
      <c r="D54" s="10">
        <f t="shared" si="1"/>
        <v>8.7799999999999994</v>
      </c>
    </row>
    <row r="55" spans="1:4" x14ac:dyDescent="0.25">
      <c r="A55" s="12" t="s">
        <v>30</v>
      </c>
      <c r="B55" s="9">
        <v>11.857707252872538</v>
      </c>
      <c r="C55" s="10">
        <f t="shared" ca="1" si="2"/>
        <v>7.32</v>
      </c>
      <c r="D55" s="10">
        <f t="shared" si="1"/>
        <v>7.32</v>
      </c>
    </row>
    <row r="56" spans="1:4" x14ac:dyDescent="0.25">
      <c r="A56" s="12" t="s">
        <v>31</v>
      </c>
      <c r="B56" s="9">
        <v>3.3333333333333335</v>
      </c>
      <c r="C56" s="10">
        <f t="shared" ca="1" si="2"/>
        <v>13.78</v>
      </c>
      <c r="D56" s="10">
        <f t="shared" si="1"/>
        <v>13.78</v>
      </c>
    </row>
    <row r="57" spans="1:4" x14ac:dyDescent="0.25">
      <c r="A57" s="12" t="s">
        <v>30</v>
      </c>
      <c r="B57" s="9">
        <v>2.7027027027027026</v>
      </c>
      <c r="C57" s="10">
        <f t="shared" ca="1" si="2"/>
        <v>21.62</v>
      </c>
      <c r="D57" s="10">
        <f t="shared" si="1"/>
        <v>21.62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 Poste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GIRCOURT</dc:creator>
  <cp:lastModifiedBy>André BOSCHI</cp:lastModifiedBy>
  <dcterms:created xsi:type="dcterms:W3CDTF">2014-05-05T13:36:58Z</dcterms:created>
  <dcterms:modified xsi:type="dcterms:W3CDTF">2014-05-05T14:05:54Z</dcterms:modified>
</cp:coreProperties>
</file>