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20115" windowHeight="7230"/>
  </bookViews>
  <sheets>
    <sheet name="Feuil2" sheetId="1" r:id="rId1"/>
  </sheets>
  <externalReferences>
    <externalReference r:id="rId2"/>
  </externalReferences>
  <definedNames>
    <definedName name="balance">[1]BALANCE!$A$5:$C$27</definedName>
    <definedName name="Banques">[1]BALANCE!$B$5:$B$27</definedName>
    <definedName name="Comptes_comptables">[1]BALANCE!$A$5:$A$27</definedName>
    <definedName name="Montant">[1]BALANCE!$C$5:$C$27</definedName>
  </definedNames>
  <calcPr calcId="145621"/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4" i="1"/>
</calcChain>
</file>

<file path=xl/sharedStrings.xml><?xml version="1.0" encoding="utf-8"?>
<sst xmlns="http://schemas.openxmlformats.org/spreadsheetml/2006/main" count="57" uniqueCount="41">
  <si>
    <t>Comptes</t>
  </si>
  <si>
    <t>Banques</t>
  </si>
  <si>
    <t>Montant</t>
  </si>
  <si>
    <t>BANKINTER CC 506315</t>
  </si>
  <si>
    <t>BANKINTER</t>
  </si>
  <si>
    <t>BANKINTER CC 3897 (COBROS)</t>
  </si>
  <si>
    <t>CAJA RURAL DEL SUR CC</t>
  </si>
  <si>
    <t>CAJA RURAL</t>
  </si>
  <si>
    <t>SANTANDER CTRAL.HISP CC 6430</t>
  </si>
  <si>
    <t>SANTANDER</t>
  </si>
  <si>
    <t>DEUTSCHE BANK C/C (1941)</t>
  </si>
  <si>
    <t>DEUTSCHE BANK</t>
  </si>
  <si>
    <t>LA CAIXA C/C (5271)</t>
  </si>
  <si>
    <t>LA CAIXA</t>
  </si>
  <si>
    <t>BANKOA CREDIT AGRICOLE</t>
  </si>
  <si>
    <t>SOCIETE GENERALE (7392)</t>
  </si>
  <si>
    <t>SG</t>
  </si>
  <si>
    <t>BANESTO C/C 8271</t>
  </si>
  <si>
    <t>BANESTO</t>
  </si>
  <si>
    <t>BANCO POPULAR (1923)</t>
  </si>
  <si>
    <t>BANCO POPULAR</t>
  </si>
  <si>
    <t>TARGOBANK (3131)</t>
  </si>
  <si>
    <t>TARGOBANK</t>
  </si>
  <si>
    <t xml:space="preserve">DEUTSCHE BANK </t>
  </si>
  <si>
    <t>C/C BSCH 2110340223</t>
  </si>
  <si>
    <t>BSCH</t>
  </si>
  <si>
    <t>C/CTO. LA CAIXA 5787</t>
  </si>
  <si>
    <t xml:space="preserve"> LA CAIXA</t>
  </si>
  <si>
    <t>BANKINTER C/C 4332 (COBROS)</t>
  </si>
  <si>
    <t>CAJA RURAL DE GRANADA</t>
  </si>
  <si>
    <t>C/C DEUTSCHE BANK</t>
  </si>
  <si>
    <t>DEUTSCHE BANK C/C</t>
  </si>
  <si>
    <t>BANESTO C/C</t>
  </si>
  <si>
    <t>CAJA RURAL POLIZA CDTO.</t>
  </si>
  <si>
    <t>BANKINTER (0141)</t>
  </si>
  <si>
    <t>Tableau A</t>
  </si>
  <si>
    <t>Tableau B</t>
  </si>
  <si>
    <t>Par quelle formule peut-on modifier les libellés de la colonne B du tableau A pour avoir les nouveaux libellés de la colonne G du tableau B ?</t>
  </si>
  <si>
    <t>Nouveaux libellés</t>
  </si>
  <si>
    <t>- la fonction recherche bloque souvent lorsque la colonne ou pn recherche n'est pas triée</t>
  </si>
  <si>
    <t xml:space="preserve"> - Decaler évite ce problème, on,la combine avec la fonction Equiv qui va chercher la position de la valeur dans une liste ( pour les lignes), puis on précise le décalage des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</si>
</sst>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</font>
    <font>
      <b/>
      <sz val="10"/>
      <name val="Arial"/>
      <family val="2"/>
    </font>
    <font>
      <sz val="10"/>
      <color indexed="12"/>
      <name val="Calibri"/>
      <family val="2"/>
    </font>
    <font>
      <sz val="10"/>
      <name val="Calibri"/>
      <family val="2"/>
    </font>
    <font>
      <sz val="10"/>
      <color indexed="12"/>
      <name val="Arial"/>
      <family val="2"/>
    </font>
    <font>
      <sz val="10"/>
      <name val="Calibri"/>
      <family val="2"/>
      <scheme val="minor"/>
    </font>
    <font>
      <b/>
      <sz val="12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0" xfId="0" applyFont="1" applyBorder="1"/>
    <xf numFmtId="3" fontId="3" fillId="0" borderId="5" xfId="0" applyNumberFormat="1" applyFont="1" applyFill="1" applyBorder="1" applyAlignment="1">
      <alignment horizontal="right"/>
    </xf>
    <xf numFmtId="3" fontId="3" fillId="0" borderId="0" xfId="0" applyNumberFormat="1" applyFont="1" applyFill="1" applyAlignment="1">
      <alignment horizontal="right"/>
    </xf>
    <xf numFmtId="0" fontId="4" fillId="0" borderId="0" xfId="0" applyFont="1"/>
    <xf numFmtId="0" fontId="3" fillId="0" borderId="4" xfId="0" applyFont="1" applyBorder="1"/>
    <xf numFmtId="0" fontId="3" fillId="0" borderId="0" xfId="0" applyFont="1" applyBorder="1"/>
    <xf numFmtId="3" fontId="2" fillId="0" borderId="5" xfId="0" applyNumberFormat="1" applyFont="1" applyFill="1" applyBorder="1" applyAlignment="1">
      <alignment horizontal="right"/>
    </xf>
    <xf numFmtId="0" fontId="3" fillId="0" borderId="6" xfId="0" applyFont="1" applyBorder="1"/>
    <xf numFmtId="0" fontId="3" fillId="0" borderId="7" xfId="0" applyFont="1" applyBorder="1"/>
    <xf numFmtId="3" fontId="3" fillId="0" borderId="8" xfId="0" applyNumberFormat="1" applyFont="1" applyFill="1" applyBorder="1" applyAlignment="1">
      <alignment horizontal="right"/>
    </xf>
    <xf numFmtId="0" fontId="5" fillId="0" borderId="0" xfId="0" applyFont="1"/>
    <xf numFmtId="0" fontId="6" fillId="0" borderId="0" xfId="0" applyFont="1"/>
    <xf numFmtId="0" fontId="2" fillId="2" borderId="0" xfId="0" applyFont="1" applyFill="1" applyBorder="1"/>
    <xf numFmtId="0" fontId="3" fillId="2" borderId="0" xfId="0" applyFont="1" applyFill="1" applyBorder="1"/>
    <xf numFmtId="0" fontId="3" fillId="2" borderId="7" xfId="0" applyFont="1" applyFill="1" applyBorder="1"/>
    <xf numFmtId="3" fontId="3" fillId="3" borderId="0" xfId="0" applyNumberFormat="1" applyFont="1" applyFill="1" applyAlignment="1">
      <alignment horizontal="right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&#233;l&#233;chargements\CASH%20POSITION%20Spain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"/>
      <sheetName val="EVOLUTION operation-date"/>
      <sheetName val="EVOLUTION daily value-date"/>
      <sheetName val="EVOLUTION CASH AVAILABLE"/>
      <sheetName val="CONDITIONS"/>
      <sheetName val="Feuil1"/>
      <sheetName val="Feuil2"/>
    </sheetNames>
    <sheetDataSet>
      <sheetData sheetId="0">
        <row r="5">
          <cell r="A5">
            <v>57200000007</v>
          </cell>
          <cell r="B5" t="str">
            <v>BANKINTER CC 506315</v>
          </cell>
          <cell r="C5">
            <v>2076.1799999999998</v>
          </cell>
        </row>
        <row r="6">
          <cell r="A6">
            <v>57200000009</v>
          </cell>
          <cell r="B6" t="str">
            <v>BANKINTER CC 3897 (COBROS)</v>
          </cell>
          <cell r="C6">
            <v>5413.99</v>
          </cell>
        </row>
        <row r="7">
          <cell r="A7">
            <v>57200000011</v>
          </cell>
          <cell r="B7" t="str">
            <v>CAJA RURAL DEL SUR CC</v>
          </cell>
          <cell r="C7">
            <v>1632.93</v>
          </cell>
        </row>
        <row r="8">
          <cell r="A8">
            <v>57200000023</v>
          </cell>
          <cell r="B8" t="str">
            <v>SANTANDER CTRAL.HISP CC 6430</v>
          </cell>
          <cell r="C8">
            <v>8620.92</v>
          </cell>
        </row>
        <row r="9">
          <cell r="A9">
            <v>57200000051</v>
          </cell>
          <cell r="B9" t="str">
            <v>DEUTSCHE BANK C/C (1941)</v>
          </cell>
          <cell r="C9">
            <v>50390.1</v>
          </cell>
        </row>
        <row r="10">
          <cell r="A10">
            <v>57200000054</v>
          </cell>
          <cell r="B10" t="str">
            <v>LA CAIXA C/C (5271)</v>
          </cell>
          <cell r="C10">
            <v>10824.4</v>
          </cell>
        </row>
        <row r="11">
          <cell r="A11">
            <v>57200000058</v>
          </cell>
          <cell r="B11" t="str">
            <v>BANKOA CREDIT AGRICOLE</v>
          </cell>
          <cell r="C11">
            <v>1252</v>
          </cell>
        </row>
        <row r="12">
          <cell r="A12">
            <v>57200000060</v>
          </cell>
          <cell r="B12" t="str">
            <v>SOCIETE GENERALE (7392)</v>
          </cell>
          <cell r="C12">
            <v>-902698.34</v>
          </cell>
        </row>
        <row r="13">
          <cell r="A13">
            <v>57200000061</v>
          </cell>
          <cell r="B13" t="str">
            <v>BANESTO C/C 8271</v>
          </cell>
          <cell r="C13">
            <v>6602.56</v>
          </cell>
        </row>
        <row r="14">
          <cell r="A14">
            <v>57200000062</v>
          </cell>
          <cell r="B14" t="str">
            <v>BANCO POPULAR (1923)</v>
          </cell>
          <cell r="C14">
            <v>283.42</v>
          </cell>
        </row>
        <row r="15">
          <cell r="A15">
            <v>57200000064</v>
          </cell>
          <cell r="B15" t="str">
            <v>TARGOBANK (3131)</v>
          </cell>
          <cell r="C15">
            <v>1556.43</v>
          </cell>
        </row>
        <row r="16">
          <cell r="A16">
            <v>57600000006</v>
          </cell>
          <cell r="B16" t="str">
            <v xml:space="preserve">DEUTSCHE BANK </v>
          </cell>
          <cell r="C16">
            <v>0</v>
          </cell>
        </row>
        <row r="17">
          <cell r="A17">
            <v>57200000000</v>
          </cell>
          <cell r="B17" t="str">
            <v>C/C BSCH 2110340223</v>
          </cell>
          <cell r="C17">
            <v>5849.46</v>
          </cell>
        </row>
        <row r="18">
          <cell r="A18">
            <v>57200000001</v>
          </cell>
          <cell r="B18" t="str">
            <v>C/CTO. LA CAIXA 5787</v>
          </cell>
          <cell r="C18">
            <v>5332.07</v>
          </cell>
        </row>
        <row r="19">
          <cell r="A19">
            <v>57200000003</v>
          </cell>
          <cell r="B19" t="str">
            <v>BANKINTER C/C 4332 (COBROS)</v>
          </cell>
          <cell r="C19">
            <v>4762.34</v>
          </cell>
        </row>
        <row r="20">
          <cell r="A20">
            <v>57200000004</v>
          </cell>
          <cell r="B20" t="str">
            <v>CAJA RURAL DE GRANADA</v>
          </cell>
          <cell r="C20">
            <v>0</v>
          </cell>
        </row>
        <row r="21">
          <cell r="A21">
            <v>57200000006</v>
          </cell>
          <cell r="B21" t="str">
            <v>C/C DEUTSCHE BANK</v>
          </cell>
          <cell r="C21">
            <v>11004.4</v>
          </cell>
        </row>
        <row r="22">
          <cell r="A22">
            <v>57200000005</v>
          </cell>
          <cell r="B22" t="str">
            <v>DEUTSCHE BANK C/C</v>
          </cell>
          <cell r="C22">
            <v>8041.68</v>
          </cell>
        </row>
        <row r="23">
          <cell r="A23">
            <v>57200000003</v>
          </cell>
          <cell r="B23" t="str">
            <v>DEUTSCHE BANK C/C</v>
          </cell>
          <cell r="C23">
            <v>10248.700000000001</v>
          </cell>
        </row>
        <row r="24">
          <cell r="A24">
            <v>57200000004</v>
          </cell>
          <cell r="B24" t="str">
            <v>BANESTO C/C</v>
          </cell>
          <cell r="C24">
            <v>906</v>
          </cell>
        </row>
        <row r="25">
          <cell r="A25">
            <v>57200000005</v>
          </cell>
          <cell r="B25" t="str">
            <v>CAJA RURAL POLIZA CDTO.</v>
          </cell>
          <cell r="C25">
            <v>-46580.44</v>
          </cell>
        </row>
        <row r="26">
          <cell r="A26">
            <v>57200000000</v>
          </cell>
          <cell r="B26" t="str">
            <v>BANKINTER (0141)</v>
          </cell>
          <cell r="C26">
            <v>10194.09</v>
          </cell>
        </row>
        <row r="27">
          <cell r="A27">
            <v>57200000001</v>
          </cell>
          <cell r="B27" t="str">
            <v>DEUTSCHE BANK C/C</v>
          </cell>
          <cell r="C27">
            <v>24379.83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D35" sqref="D35"/>
    </sheetView>
  </sheetViews>
  <sheetFormatPr baseColWidth="10" defaultRowHeight="12.75" x14ac:dyDescent="0.2"/>
  <cols>
    <col min="1" max="1" width="12" bestFit="1" customWidth="1"/>
    <col min="2" max="2" width="26.140625" bestFit="1" customWidth="1"/>
    <col min="3" max="3" width="8" bestFit="1" customWidth="1"/>
    <col min="4" max="4" width="35.42578125" customWidth="1"/>
    <col min="6" max="6" width="12" bestFit="1" customWidth="1"/>
    <col min="7" max="7" width="21.5703125" bestFit="1" customWidth="1"/>
    <col min="8" max="8" width="10.5703125" style="15" bestFit="1" customWidth="1"/>
  </cols>
  <sheetData>
    <row r="1" spans="1:8" x14ac:dyDescent="0.2">
      <c r="A1" t="s">
        <v>35</v>
      </c>
      <c r="F1" t="s">
        <v>36</v>
      </c>
    </row>
    <row r="2" spans="1:8" ht="13.5" thickBot="1" x14ac:dyDescent="0.25"/>
    <row r="3" spans="1:8" x14ac:dyDescent="0.2">
      <c r="A3" s="1" t="s">
        <v>0</v>
      </c>
      <c r="B3" s="2" t="s">
        <v>1</v>
      </c>
      <c r="C3" s="3" t="s">
        <v>2</v>
      </c>
      <c r="F3" s="1" t="s">
        <v>0</v>
      </c>
      <c r="G3" s="2" t="s">
        <v>38</v>
      </c>
      <c r="H3" s="3" t="s">
        <v>2</v>
      </c>
    </row>
    <row r="4" spans="1:8" x14ac:dyDescent="0.2">
      <c r="A4" s="4">
        <v>57200000007</v>
      </c>
      <c r="B4" s="5" t="s">
        <v>3</v>
      </c>
      <c r="C4" s="6">
        <v>2076.1799999999998</v>
      </c>
      <c r="D4" s="20" t="str">
        <f ca="1">OFFSET($F$3,MATCH(A4,$F$4:$F$26,0),1)</f>
        <v>BANKINTER</v>
      </c>
      <c r="E4" s="8"/>
      <c r="F4" s="4">
        <v>57200000007</v>
      </c>
      <c r="G4" s="17" t="s">
        <v>4</v>
      </c>
      <c r="H4" s="6">
        <v>2076.1799999999998</v>
      </c>
    </row>
    <row r="5" spans="1:8" x14ac:dyDescent="0.2">
      <c r="A5" s="9">
        <v>57200000009</v>
      </c>
      <c r="B5" s="10" t="s">
        <v>5</v>
      </c>
      <c r="C5" s="6">
        <v>5413.99</v>
      </c>
      <c r="D5" s="7" t="str">
        <f t="shared" ref="D5:D26" ca="1" si="0">OFFSET($F$3,MATCH(A5,$F$4:$F$26,0),1)</f>
        <v>BANKINTER</v>
      </c>
      <c r="F5" s="9">
        <v>57200000009</v>
      </c>
      <c r="G5" s="18" t="s">
        <v>4</v>
      </c>
      <c r="H5" s="6">
        <v>5413.99</v>
      </c>
    </row>
    <row r="6" spans="1:8" x14ac:dyDescent="0.2">
      <c r="A6" s="9">
        <v>57200000011</v>
      </c>
      <c r="B6" s="10" t="s">
        <v>6</v>
      </c>
      <c r="C6" s="6">
        <v>1632.93</v>
      </c>
      <c r="D6" s="7" t="str">
        <f t="shared" ca="1" si="0"/>
        <v>CAJA RURAL</v>
      </c>
      <c r="F6" s="9">
        <v>57200000011</v>
      </c>
      <c r="G6" s="18" t="s">
        <v>7</v>
      </c>
      <c r="H6" s="6">
        <v>1632.93</v>
      </c>
    </row>
    <row r="7" spans="1:8" x14ac:dyDescent="0.2">
      <c r="A7" s="9">
        <v>57200000023</v>
      </c>
      <c r="B7" s="10" t="s">
        <v>8</v>
      </c>
      <c r="C7" s="6">
        <v>8620.92</v>
      </c>
      <c r="D7" s="7" t="str">
        <f t="shared" ca="1" si="0"/>
        <v>SANTANDER</v>
      </c>
      <c r="F7" s="9">
        <v>57200000023</v>
      </c>
      <c r="G7" s="18" t="s">
        <v>9</v>
      </c>
      <c r="H7" s="6">
        <v>8620.92</v>
      </c>
    </row>
    <row r="8" spans="1:8" x14ac:dyDescent="0.2">
      <c r="A8" s="9">
        <v>57200000051</v>
      </c>
      <c r="B8" s="10" t="s">
        <v>10</v>
      </c>
      <c r="C8" s="6">
        <v>50390.1</v>
      </c>
      <c r="D8" s="7" t="str">
        <f t="shared" ca="1" si="0"/>
        <v>DEUTSCHE BANK</v>
      </c>
      <c r="F8" s="9">
        <v>57200000051</v>
      </c>
      <c r="G8" s="18" t="s">
        <v>11</v>
      </c>
      <c r="H8" s="6">
        <v>50390.1</v>
      </c>
    </row>
    <row r="9" spans="1:8" x14ac:dyDescent="0.2">
      <c r="A9" s="9">
        <v>57200000054</v>
      </c>
      <c r="B9" s="10" t="s">
        <v>12</v>
      </c>
      <c r="C9" s="6">
        <v>10824.4</v>
      </c>
      <c r="D9" s="7" t="str">
        <f t="shared" ca="1" si="0"/>
        <v>LA CAIXA</v>
      </c>
      <c r="F9" s="9">
        <v>57200000054</v>
      </c>
      <c r="G9" s="18" t="s">
        <v>13</v>
      </c>
      <c r="H9" s="6">
        <v>10824.4</v>
      </c>
    </row>
    <row r="10" spans="1:8" x14ac:dyDescent="0.2">
      <c r="A10" s="9">
        <v>57200000058</v>
      </c>
      <c r="B10" s="10" t="s">
        <v>14</v>
      </c>
      <c r="C10" s="6">
        <v>1252</v>
      </c>
      <c r="D10" s="7" t="str">
        <f t="shared" ca="1" si="0"/>
        <v>BANKOA CREDIT AGRICOLE</v>
      </c>
      <c r="F10" s="9">
        <v>57200000058</v>
      </c>
      <c r="G10" s="18" t="s">
        <v>14</v>
      </c>
      <c r="H10" s="6">
        <v>1252</v>
      </c>
    </row>
    <row r="11" spans="1:8" x14ac:dyDescent="0.2">
      <c r="A11" s="4">
        <v>57200000060</v>
      </c>
      <c r="B11" s="5" t="s">
        <v>15</v>
      </c>
      <c r="C11" s="11">
        <v>-902698.34</v>
      </c>
      <c r="D11" s="7" t="str">
        <f t="shared" ca="1" si="0"/>
        <v>SG</v>
      </c>
      <c r="E11" s="8"/>
      <c r="F11" s="4">
        <v>57200000060</v>
      </c>
      <c r="G11" s="17" t="s">
        <v>16</v>
      </c>
      <c r="H11" s="11">
        <v>-902698.34</v>
      </c>
    </row>
    <row r="12" spans="1:8" x14ac:dyDescent="0.2">
      <c r="A12" s="9">
        <v>57200000061</v>
      </c>
      <c r="B12" s="10" t="s">
        <v>17</v>
      </c>
      <c r="C12" s="6">
        <v>6602.56</v>
      </c>
      <c r="D12" s="7" t="str">
        <f t="shared" ca="1" si="0"/>
        <v>BANESTO</v>
      </c>
      <c r="F12" s="9">
        <v>57200000061</v>
      </c>
      <c r="G12" s="18" t="s">
        <v>18</v>
      </c>
      <c r="H12" s="6">
        <v>6602.56</v>
      </c>
    </row>
    <row r="13" spans="1:8" x14ac:dyDescent="0.2">
      <c r="A13" s="9">
        <v>57200000062</v>
      </c>
      <c r="B13" s="10" t="s">
        <v>19</v>
      </c>
      <c r="C13" s="6">
        <v>283.42</v>
      </c>
      <c r="D13" s="7" t="str">
        <f t="shared" ca="1" si="0"/>
        <v>BANCO POPULAR</v>
      </c>
      <c r="F13" s="9">
        <v>57200000062</v>
      </c>
      <c r="G13" s="18" t="s">
        <v>20</v>
      </c>
      <c r="H13" s="6">
        <v>283.42</v>
      </c>
    </row>
    <row r="14" spans="1:8" x14ac:dyDescent="0.2">
      <c r="A14" s="9">
        <v>57200000064</v>
      </c>
      <c r="B14" s="10" t="s">
        <v>21</v>
      </c>
      <c r="C14" s="6">
        <v>1556.43</v>
      </c>
      <c r="D14" s="7" t="str">
        <f t="shared" ca="1" si="0"/>
        <v>TARGOBANK</v>
      </c>
      <c r="F14" s="9">
        <v>57200000064</v>
      </c>
      <c r="G14" s="18" t="s">
        <v>22</v>
      </c>
      <c r="H14" s="6">
        <v>1556.43</v>
      </c>
    </row>
    <row r="15" spans="1:8" x14ac:dyDescent="0.2">
      <c r="A15" s="9">
        <v>57600000006</v>
      </c>
      <c r="B15" s="10" t="s">
        <v>23</v>
      </c>
      <c r="C15" s="6">
        <v>0</v>
      </c>
      <c r="D15" s="7" t="str">
        <f t="shared" ca="1" si="0"/>
        <v xml:space="preserve">DEUTSCHE BANK </v>
      </c>
      <c r="E15" s="8"/>
      <c r="F15" s="9">
        <v>57600000006</v>
      </c>
      <c r="G15" s="18" t="s">
        <v>23</v>
      </c>
      <c r="H15" s="6">
        <v>0</v>
      </c>
    </row>
    <row r="16" spans="1:8" x14ac:dyDescent="0.2">
      <c r="A16" s="9">
        <v>57200000000</v>
      </c>
      <c r="B16" s="10" t="s">
        <v>24</v>
      </c>
      <c r="C16" s="6">
        <v>5849.46</v>
      </c>
      <c r="D16" s="7" t="str">
        <f t="shared" ca="1" si="0"/>
        <v>BSCH</v>
      </c>
      <c r="F16" s="9">
        <v>57200000000</v>
      </c>
      <c r="G16" s="18" t="s">
        <v>25</v>
      </c>
      <c r="H16" s="6">
        <v>5849.46</v>
      </c>
    </row>
    <row r="17" spans="1:8" x14ac:dyDescent="0.2">
      <c r="A17" s="9">
        <v>57200000001</v>
      </c>
      <c r="B17" s="10" t="s">
        <v>26</v>
      </c>
      <c r="C17" s="6">
        <v>5332.07</v>
      </c>
      <c r="D17" s="7" t="str">
        <f t="shared" ca="1" si="0"/>
        <v xml:space="preserve"> LA CAIXA</v>
      </c>
      <c r="F17" s="9">
        <v>57200000001</v>
      </c>
      <c r="G17" s="18" t="s">
        <v>27</v>
      </c>
      <c r="H17" s="6">
        <v>5332.07</v>
      </c>
    </row>
    <row r="18" spans="1:8" x14ac:dyDescent="0.2">
      <c r="A18" s="9">
        <v>57200000003</v>
      </c>
      <c r="B18" s="10" t="s">
        <v>28</v>
      </c>
      <c r="C18" s="6">
        <v>4762.34</v>
      </c>
      <c r="D18" s="7" t="str">
        <f t="shared" ca="1" si="0"/>
        <v>BANKINTER</v>
      </c>
      <c r="F18" s="9">
        <v>57200000003</v>
      </c>
      <c r="G18" s="18" t="s">
        <v>4</v>
      </c>
      <c r="H18" s="6">
        <v>4762.34</v>
      </c>
    </row>
    <row r="19" spans="1:8" x14ac:dyDescent="0.2">
      <c r="A19" s="9">
        <v>57200000004</v>
      </c>
      <c r="B19" s="10" t="s">
        <v>29</v>
      </c>
      <c r="C19" s="6">
        <v>0</v>
      </c>
      <c r="D19" s="7" t="str">
        <f t="shared" ca="1" si="0"/>
        <v>CAJA RURAL</v>
      </c>
      <c r="F19" s="9">
        <v>57200000004</v>
      </c>
      <c r="G19" s="18" t="s">
        <v>7</v>
      </c>
      <c r="H19" s="6">
        <v>0</v>
      </c>
    </row>
    <row r="20" spans="1:8" x14ac:dyDescent="0.2">
      <c r="A20" s="9">
        <v>57200000006</v>
      </c>
      <c r="B20" s="10" t="s">
        <v>30</v>
      </c>
      <c r="C20" s="6">
        <v>11004.4</v>
      </c>
      <c r="D20" s="7" t="str">
        <f t="shared" ca="1" si="0"/>
        <v>DEUTSCHE BANK</v>
      </c>
      <c r="F20" s="9">
        <v>57200000006</v>
      </c>
      <c r="G20" s="18" t="s">
        <v>11</v>
      </c>
      <c r="H20" s="6">
        <v>11004.4</v>
      </c>
    </row>
    <row r="21" spans="1:8" x14ac:dyDescent="0.2">
      <c r="A21" s="9">
        <v>57200000005</v>
      </c>
      <c r="B21" s="10" t="s">
        <v>31</v>
      </c>
      <c r="C21" s="6">
        <v>8041.68</v>
      </c>
      <c r="D21" s="7" t="str">
        <f t="shared" ca="1" si="0"/>
        <v>DEUTSCHE BANK</v>
      </c>
      <c r="F21" s="9">
        <v>57200000005</v>
      </c>
      <c r="G21" s="18" t="s">
        <v>11</v>
      </c>
      <c r="H21" s="6">
        <v>8041.68</v>
      </c>
    </row>
    <row r="22" spans="1:8" x14ac:dyDescent="0.2">
      <c r="A22" s="9">
        <v>57200000003</v>
      </c>
      <c r="B22" s="10" t="s">
        <v>31</v>
      </c>
      <c r="C22" s="6">
        <v>10248.700000000001</v>
      </c>
      <c r="D22" s="7" t="str">
        <f t="shared" ca="1" si="0"/>
        <v>BANKINTER</v>
      </c>
      <c r="F22" s="9">
        <v>57200000003</v>
      </c>
      <c r="G22" s="18" t="s">
        <v>11</v>
      </c>
      <c r="H22" s="6">
        <v>10248.700000000001</v>
      </c>
    </row>
    <row r="23" spans="1:8" x14ac:dyDescent="0.2">
      <c r="A23" s="9">
        <v>57200000004</v>
      </c>
      <c r="B23" s="10" t="s">
        <v>32</v>
      </c>
      <c r="C23" s="6">
        <v>906</v>
      </c>
      <c r="D23" s="7" t="str">
        <f t="shared" ca="1" si="0"/>
        <v>CAJA RURAL</v>
      </c>
      <c r="F23" s="9">
        <v>57200000004</v>
      </c>
      <c r="G23" s="18" t="s">
        <v>18</v>
      </c>
      <c r="H23" s="6">
        <v>906</v>
      </c>
    </row>
    <row r="24" spans="1:8" x14ac:dyDescent="0.2">
      <c r="A24" s="4">
        <v>57200000005</v>
      </c>
      <c r="B24" s="5" t="s">
        <v>33</v>
      </c>
      <c r="C24" s="11">
        <v>-46580.44</v>
      </c>
      <c r="D24" s="7" t="str">
        <f t="shared" ca="1" si="0"/>
        <v>DEUTSCHE BANK</v>
      </c>
      <c r="E24" s="8"/>
      <c r="F24" s="4">
        <v>57200000005</v>
      </c>
      <c r="G24" s="17" t="s">
        <v>7</v>
      </c>
      <c r="H24" s="11">
        <v>-46580.44</v>
      </c>
    </row>
    <row r="25" spans="1:8" x14ac:dyDescent="0.2">
      <c r="A25" s="9">
        <v>57200000000</v>
      </c>
      <c r="B25" s="10" t="s">
        <v>34</v>
      </c>
      <c r="C25" s="6">
        <v>10194.09</v>
      </c>
      <c r="D25" s="7" t="str">
        <f t="shared" ca="1" si="0"/>
        <v>BSCH</v>
      </c>
      <c r="F25" s="9">
        <v>57200000000</v>
      </c>
      <c r="G25" s="18" t="s">
        <v>4</v>
      </c>
      <c r="H25" s="6">
        <v>10194.09</v>
      </c>
    </row>
    <row r="26" spans="1:8" ht="13.5" thickBot="1" x14ac:dyDescent="0.25">
      <c r="A26" s="12">
        <v>57200000001</v>
      </c>
      <c r="B26" s="13" t="s">
        <v>31</v>
      </c>
      <c r="C26" s="14">
        <v>24379.83</v>
      </c>
      <c r="D26" s="7" t="str">
        <f t="shared" ca="1" si="0"/>
        <v xml:space="preserve"> LA CAIXA</v>
      </c>
      <c r="F26" s="12">
        <v>57200000001</v>
      </c>
      <c r="G26" s="19" t="s">
        <v>11</v>
      </c>
      <c r="H26" s="14">
        <v>24379.83</v>
      </c>
    </row>
    <row r="29" spans="1:8" ht="15.75" x14ac:dyDescent="0.25">
      <c r="B29" s="16" t="s">
        <v>37</v>
      </c>
    </row>
    <row r="31" spans="1:8" x14ac:dyDescent="0.2">
      <c r="B31" s="21" t="s">
        <v>39</v>
      </c>
    </row>
    <row r="32" spans="1:8" x14ac:dyDescent="0.2">
      <c r="B32" s="21" t="s">
        <v>40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André BOSCHI</cp:lastModifiedBy>
  <dcterms:created xsi:type="dcterms:W3CDTF">2014-05-15T21:16:15Z</dcterms:created>
  <dcterms:modified xsi:type="dcterms:W3CDTF">2014-05-16T08:03:49Z</dcterms:modified>
</cp:coreProperties>
</file>