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20" activeTab="2"/>
  </bookViews>
  <sheets>
    <sheet name="Taxable" sheetId="1" r:id="rId1"/>
    <sheet name="Non Taxable" sheetId="2" r:id="rId2"/>
    <sheet name="inventaire" sheetId="4" r:id="rId3"/>
  </sheets>
  <calcPr calcId="152511"/>
</workbook>
</file>

<file path=xl/calcChain.xml><?xml version="1.0" encoding="utf-8"?>
<calcChain xmlns="http://schemas.openxmlformats.org/spreadsheetml/2006/main">
  <c r="G7" i="4" l="1"/>
  <c r="G8" i="4"/>
  <c r="G9" i="4"/>
  <c r="G10" i="4"/>
  <c r="G11" i="4"/>
  <c r="G12" i="4"/>
  <c r="G13" i="4"/>
  <c r="G14" i="4"/>
  <c r="G15" i="4"/>
  <c r="G6" i="4"/>
  <c r="K30" i="1" l="1"/>
  <c r="K31" i="1" s="1"/>
  <c r="J30" i="1"/>
  <c r="J31" i="1" s="1"/>
  <c r="H30" i="1"/>
  <c r="F30" i="1"/>
  <c r="F31" i="1" s="1"/>
  <c r="H31" i="1" l="1"/>
  <c r="H32" i="1" s="1"/>
  <c r="J32" i="1"/>
  <c r="K32" i="1"/>
  <c r="F32" i="1"/>
  <c r="J33" i="1" l="1"/>
  <c r="K33" i="1"/>
  <c r="H33" i="1"/>
</calcChain>
</file>

<file path=xl/sharedStrings.xml><?xml version="1.0" encoding="utf-8"?>
<sst xmlns="http://schemas.openxmlformats.org/spreadsheetml/2006/main" count="33" uniqueCount="28">
  <si>
    <t>Ma liste d'économie</t>
  </si>
  <si>
    <t>Quantité</t>
  </si>
  <si>
    <t>Produit</t>
  </si>
  <si>
    <t>Prix</t>
  </si>
  <si>
    <t>Price match</t>
  </si>
  <si>
    <t>Prix Price match</t>
  </si>
  <si>
    <t>coupons</t>
  </si>
  <si>
    <t>Total</t>
  </si>
  <si>
    <t>Total apres coupons</t>
  </si>
  <si>
    <t>Taxes</t>
  </si>
  <si>
    <t>Note</t>
  </si>
  <si>
    <t>Total avant taxe</t>
  </si>
  <si>
    <t>Total apres taxe</t>
  </si>
  <si>
    <t>Pourcentage d'économie</t>
  </si>
  <si>
    <t>Inventaire</t>
  </si>
  <si>
    <t>NrProduit</t>
  </si>
  <si>
    <t>aa01</t>
  </si>
  <si>
    <t>aa02</t>
  </si>
  <si>
    <t>aa03</t>
  </si>
  <si>
    <t>aa04</t>
  </si>
  <si>
    <t>aa05</t>
  </si>
  <si>
    <t>aa06</t>
  </si>
  <si>
    <t>aa07</t>
  </si>
  <si>
    <t>aa08</t>
  </si>
  <si>
    <t>aa09</t>
  </si>
  <si>
    <t>aa10</t>
  </si>
  <si>
    <t>NrProd</t>
  </si>
  <si>
    <t>Coupons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</si>
</sst>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)\ &quot;$&quot;_ ;_ * \(#,##0.00\)\ &quot;$&quot;_ ;_ * &quot;-&quot;??_)\ &quot;$&quot;_ ;_ @_ "/>
    <numFmt numFmtId="165" formatCode="&quot;$&quot;#,##0.00"/>
    <numFmt numFmtId="166" formatCode="_ * #,##0.00_)\ [$$-C0C]_ ;_ * \(#,##0.00\)\ [$$-C0C]_ ;_ * &quot;-&quot;??_)\ [$$-C0C]_ ;_ 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0"/>
      <color theme="0" tint="-4.9989318521683403E-2"/>
      <name val="Calibri"/>
      <family val="2"/>
      <scheme val="minor"/>
    </font>
    <font>
      <b/>
      <sz val="22"/>
      <color theme="1" tint="0.24994659260841701"/>
      <name val="Cambria"/>
      <family val="2"/>
      <scheme val="major"/>
    </font>
    <font>
      <b/>
      <sz val="38"/>
      <color theme="4"/>
      <name val="Cambria"/>
      <family val="2"/>
      <scheme val="major"/>
    </font>
    <font>
      <sz val="8"/>
      <color theme="1" tint="0.24994659260841701"/>
      <name val="Calibri"/>
      <family val="2"/>
      <scheme val="minor"/>
    </font>
    <font>
      <b/>
      <sz val="20"/>
      <color theme="5"/>
      <name val="Calibri"/>
      <family val="2"/>
      <scheme val="minor"/>
    </font>
    <font>
      <sz val="22"/>
      <color theme="1"/>
      <name val="Calibri"/>
      <family val="2"/>
      <scheme val="minor"/>
    </font>
    <font>
      <sz val="38"/>
      <color theme="1"/>
      <name val="Calibri"/>
      <family val="2"/>
      <scheme val="minor"/>
    </font>
    <font>
      <b/>
      <sz val="20"/>
      <color theme="5" tint="0.39997558519241921"/>
      <name val="Algerian"/>
      <family val="5"/>
    </font>
    <font>
      <sz val="11"/>
      <color theme="1"/>
      <name val="Algerian"/>
      <family val="5"/>
    </font>
    <font>
      <sz val="38"/>
      <color theme="5" tint="0.39997558519241921"/>
      <name val="Algerian"/>
      <family val="5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>
      <alignment vertical="center"/>
    </xf>
    <xf numFmtId="165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2" borderId="0" applyNumberFormat="0" applyFont="0" applyBorder="0" applyAlignment="0" applyProtection="0">
      <alignment horizontal="left" vertical="center" indent="1"/>
    </xf>
    <xf numFmtId="0" fontId="7" fillId="0" borderId="0" applyNumberFormat="0" applyFill="0" applyBorder="0" applyProtection="0">
      <alignment horizontal="center" vertical="center"/>
    </xf>
    <xf numFmtId="165" fontId="8" fillId="0" borderId="0" applyFill="0" applyBorder="0" applyProtection="0">
      <alignment horizontal="center" vertical="center"/>
    </xf>
    <xf numFmtId="0" fontId="3" fillId="0" borderId="1" applyNumberFormat="0" applyFont="0" applyFill="0" applyAlignment="0" applyProtection="0">
      <alignment vertical="center"/>
    </xf>
  </cellStyleXfs>
  <cellXfs count="41">
    <xf numFmtId="0" fontId="0" fillId="0" borderId="0" xfId="0"/>
    <xf numFmtId="0" fontId="2" fillId="0" borderId="0" xfId="3">
      <alignment vertical="center"/>
    </xf>
    <xf numFmtId="0" fontId="9" fillId="0" borderId="0" xfId="0" applyFont="1"/>
    <xf numFmtId="0" fontId="10" fillId="0" borderId="0" xfId="0" applyFont="1"/>
    <xf numFmtId="0" fontId="0" fillId="0" borderId="2" xfId="0" applyBorder="1"/>
    <xf numFmtId="0" fontId="0" fillId="0" borderId="0" xfId="0" applyBorder="1"/>
    <xf numFmtId="0" fontId="11" fillId="0" borderId="0" xfId="0" applyFont="1" applyAlignment="1">
      <alignment vertical="center"/>
    </xf>
    <xf numFmtId="0" fontId="12" fillId="0" borderId="0" xfId="0" applyFont="1"/>
    <xf numFmtId="0" fontId="13" fillId="0" borderId="0" xfId="0" applyFont="1" applyAlignment="1">
      <alignment vertical="center"/>
    </xf>
    <xf numFmtId="0" fontId="0" fillId="4" borderId="0" xfId="0" applyFill="1"/>
    <xf numFmtId="0" fontId="0" fillId="5" borderId="3" xfId="0" applyFill="1" applyBorder="1"/>
    <xf numFmtId="0" fontId="0" fillId="5" borderId="4" xfId="0" applyFill="1" applyBorder="1"/>
    <xf numFmtId="0" fontId="0" fillId="3" borderId="6" xfId="0" applyFill="1" applyBorder="1"/>
    <xf numFmtId="0" fontId="0" fillId="3" borderId="7" xfId="0" applyFill="1" applyBorder="1"/>
    <xf numFmtId="0" fontId="0" fillId="5" borderId="8" xfId="0" applyFill="1" applyBorder="1"/>
    <xf numFmtId="0" fontId="0" fillId="3" borderId="0" xfId="0" applyFill="1"/>
    <xf numFmtId="0" fontId="14" fillId="3" borderId="0" xfId="0" applyFont="1" applyFill="1"/>
    <xf numFmtId="166" fontId="0" fillId="5" borderId="4" xfId="0" applyNumberFormat="1" applyFill="1" applyBorder="1"/>
    <xf numFmtId="166" fontId="0" fillId="5" borderId="3" xfId="0" applyNumberFormat="1" applyFill="1" applyBorder="1"/>
    <xf numFmtId="166" fontId="0" fillId="5" borderId="8" xfId="0" applyNumberFormat="1" applyFill="1" applyBorder="1"/>
    <xf numFmtId="166" fontId="0" fillId="3" borderId="0" xfId="0" applyNumberFormat="1" applyFill="1"/>
    <xf numFmtId="164" fontId="0" fillId="5" borderId="4" xfId="1" applyFont="1" applyFill="1" applyBorder="1"/>
    <xf numFmtId="164" fontId="0" fillId="5" borderId="3" xfId="1" applyFont="1" applyFill="1" applyBorder="1"/>
    <xf numFmtId="164" fontId="0" fillId="5" borderId="8" xfId="1" applyFont="1" applyFill="1" applyBorder="1"/>
    <xf numFmtId="164" fontId="0" fillId="3" borderId="0" xfId="1" applyFont="1" applyFill="1"/>
    <xf numFmtId="0" fontId="0" fillId="6" borderId="0" xfId="0" applyFill="1"/>
    <xf numFmtId="164" fontId="0" fillId="6" borderId="0" xfId="1" applyFont="1" applyFill="1"/>
    <xf numFmtId="0" fontId="0" fillId="0" borderId="3" xfId="0" applyBorder="1"/>
    <xf numFmtId="0" fontId="0" fillId="3" borderId="5" xfId="0" applyFill="1" applyBorder="1"/>
    <xf numFmtId="0" fontId="0" fillId="0" borderId="8" xfId="0" applyBorder="1"/>
    <xf numFmtId="164" fontId="0" fillId="4" borderId="0" xfId="1" applyFont="1" applyFill="1"/>
    <xf numFmtId="0" fontId="14" fillId="4" borderId="0" xfId="0" applyFont="1" applyFill="1"/>
    <xf numFmtId="0" fontId="14" fillId="6" borderId="0" xfId="0" applyFont="1" applyFill="1"/>
    <xf numFmtId="9" fontId="0" fillId="3" borderId="0" xfId="2" applyFont="1" applyFill="1"/>
    <xf numFmtId="0" fontId="0" fillId="5" borderId="4" xfId="0" applyFill="1" applyBorder="1" applyAlignment="1"/>
    <xf numFmtId="0" fontId="0" fillId="5" borderId="9" xfId="0" applyFill="1" applyBorder="1"/>
    <xf numFmtId="0" fontId="0" fillId="5" borderId="10" xfId="0" applyFill="1" applyBorder="1"/>
    <xf numFmtId="0" fontId="0" fillId="5" borderId="11" xfId="0" applyFill="1" applyBorder="1"/>
    <xf numFmtId="0" fontId="0" fillId="3" borderId="12" xfId="0" applyFill="1" applyBorder="1"/>
    <xf numFmtId="0" fontId="0" fillId="5" borderId="3" xfId="0" applyFill="1" applyBorder="1" applyAlignment="1"/>
    <xf numFmtId="0" fontId="0" fillId="5" borderId="8" xfId="0" applyFill="1" applyBorder="1" applyAlignment="1"/>
  </cellXfs>
  <cellStyles count="11">
    <cellStyle name="Background" xfId="7"/>
    <cellStyle name="Monétaire" xfId="1" builtinId="4"/>
    <cellStyle name="Monétaire 2" xfId="4"/>
    <cellStyle name="Normal" xfId="0" builtinId="0"/>
    <cellStyle name="Normal 2" xfId="3"/>
    <cellStyle name="Pourcentage" xfId="2" builtinId="5"/>
    <cellStyle name="Rule" xfId="10"/>
    <cellStyle name="Title 2" xfId="6"/>
    <cellStyle name="Titre 2" xfId="5"/>
    <cellStyle name="Total Labels" xfId="8"/>
    <cellStyle name="Totals" xfId="9"/>
  </cellStyles>
  <dxfs count="2">
    <dxf>
      <font>
        <b/>
        <i val="0"/>
        <color theme="0" tint="-4.9989318521683403E-2"/>
      </font>
      <fill>
        <patternFill>
          <bgColor theme="1" tint="0.24994659260841701"/>
        </patternFill>
      </fill>
    </dxf>
    <dxf>
      <border>
        <horizontal style="thin">
          <color theme="0" tint="-0.14996795556505021"/>
        </horizontal>
      </border>
    </dxf>
  </dxfs>
  <tableStyles count="1" defaultTableStyle="TableStyleMedium2" defaultPivotStyle="PivotStyleLight16">
    <tableStyle name="Copuon Savings Tracker" pivot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121920</xdr:colOff>
          <xdr:row>2</xdr:row>
          <xdr:rowOff>45720</xdr:rowOff>
        </xdr:from>
        <xdr:to>
          <xdr:col>11</xdr:col>
          <xdr:colOff>2026920</xdr:colOff>
          <xdr:row>2</xdr:row>
          <xdr:rowOff>632460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-0.249977111117893"/>
  </sheetPr>
  <dimension ref="A1:T33"/>
  <sheetViews>
    <sheetView topLeftCell="A3" workbookViewId="0">
      <selection activeCell="C6" sqref="C6"/>
    </sheetView>
  </sheetViews>
  <sheetFormatPr baseColWidth="10" defaultRowHeight="14.4" x14ac:dyDescent="0.3"/>
  <cols>
    <col min="1" max="1" width="2" customWidth="1"/>
    <col min="2" max="2" width="3.88671875" customWidth="1"/>
    <col min="4" max="4" width="34.6640625" customWidth="1"/>
    <col min="5" max="5" width="9.109375" customWidth="1"/>
    <col min="6" max="6" width="16.109375" customWidth="1"/>
    <col min="7" max="7" width="21.33203125" customWidth="1"/>
    <col min="8" max="8" width="18.5546875" customWidth="1"/>
    <col min="9" max="9" width="16.109375" customWidth="1"/>
    <col min="10" max="10" width="20.5546875" customWidth="1"/>
    <col min="11" max="11" width="19.5546875" customWidth="1"/>
    <col min="12" max="12" width="34.5546875" customWidth="1"/>
  </cols>
  <sheetData>
    <row r="1" spans="1:20" ht="3" customHeight="1" x14ac:dyDescent="0.3">
      <c r="A1" s="1"/>
    </row>
    <row r="2" spans="1:20" ht="39" customHeight="1" x14ac:dyDescent="0.55000000000000004">
      <c r="A2" s="2"/>
      <c r="B2" s="2"/>
      <c r="D2" s="7"/>
      <c r="E2" s="6"/>
    </row>
    <row r="3" spans="1:20" ht="51" customHeight="1" x14ac:dyDescent="0.9">
      <c r="A3" s="3"/>
      <c r="B3" s="3"/>
      <c r="D3" s="8" t="s">
        <v>0</v>
      </c>
      <c r="F3" s="3"/>
    </row>
    <row r="4" spans="1:20" x14ac:dyDescent="0.3">
      <c r="A4" s="4"/>
      <c r="B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x14ac:dyDescent="0.3">
      <c r="A5" s="5"/>
      <c r="B5" s="5"/>
      <c r="C5" t="s">
        <v>26</v>
      </c>
      <c r="D5" s="12" t="s">
        <v>2</v>
      </c>
      <c r="E5" s="38" t="s">
        <v>1</v>
      </c>
      <c r="F5" s="12" t="s">
        <v>3</v>
      </c>
      <c r="G5" s="12" t="s">
        <v>4</v>
      </c>
      <c r="H5" s="12" t="s">
        <v>5</v>
      </c>
      <c r="I5" s="12" t="s">
        <v>6</v>
      </c>
      <c r="J5" s="12" t="s">
        <v>7</v>
      </c>
      <c r="K5" s="13" t="s">
        <v>8</v>
      </c>
      <c r="L5" s="28" t="s">
        <v>10</v>
      </c>
      <c r="M5" s="5"/>
      <c r="N5" s="5"/>
      <c r="O5" s="5"/>
      <c r="P5" s="5"/>
      <c r="Q5" s="5"/>
      <c r="R5" s="5"/>
    </row>
    <row r="6" spans="1:20" x14ac:dyDescent="0.3">
      <c r="D6" s="35"/>
      <c r="E6" s="34"/>
      <c r="F6" s="17"/>
      <c r="G6" s="11"/>
      <c r="H6" s="21"/>
      <c r="I6" s="11"/>
      <c r="J6" s="21"/>
      <c r="K6" s="21"/>
      <c r="L6" s="27"/>
    </row>
    <row r="7" spans="1:20" x14ac:dyDescent="0.3">
      <c r="D7" s="36"/>
      <c r="E7" s="39"/>
      <c r="F7" s="18"/>
      <c r="G7" s="10"/>
      <c r="H7" s="22"/>
      <c r="I7" s="10"/>
      <c r="J7" s="22"/>
      <c r="K7" s="22"/>
      <c r="L7" s="27"/>
    </row>
    <row r="8" spans="1:20" ht="27.75" customHeight="1" x14ac:dyDescent="0.3">
      <c r="D8" s="36"/>
      <c r="E8" s="39"/>
      <c r="F8" s="18"/>
      <c r="G8" s="10"/>
      <c r="H8" s="22"/>
      <c r="I8" s="10"/>
      <c r="J8" s="22"/>
      <c r="K8" s="22"/>
      <c r="L8" s="27"/>
    </row>
    <row r="9" spans="1:20" x14ac:dyDescent="0.3">
      <c r="D9" s="36"/>
      <c r="E9" s="39"/>
      <c r="F9" s="18"/>
      <c r="G9" s="10"/>
      <c r="H9" s="22"/>
      <c r="I9" s="10"/>
      <c r="J9" s="22"/>
      <c r="K9" s="22"/>
      <c r="L9" s="27"/>
    </row>
    <row r="10" spans="1:20" x14ac:dyDescent="0.3">
      <c r="D10" s="36"/>
      <c r="E10" s="39"/>
      <c r="F10" s="18"/>
      <c r="G10" s="10"/>
      <c r="H10" s="22"/>
      <c r="I10" s="10"/>
      <c r="J10" s="22"/>
      <c r="K10" s="22"/>
      <c r="L10" s="27"/>
    </row>
    <row r="11" spans="1:20" x14ac:dyDescent="0.3">
      <c r="D11" s="36"/>
      <c r="E11" s="39"/>
      <c r="F11" s="18"/>
      <c r="G11" s="10"/>
      <c r="H11" s="22"/>
      <c r="I11" s="10"/>
      <c r="J11" s="22"/>
      <c r="K11" s="22"/>
      <c r="L11" s="27"/>
    </row>
    <row r="12" spans="1:20" x14ac:dyDescent="0.3">
      <c r="D12" s="36"/>
      <c r="E12" s="39"/>
      <c r="F12" s="18"/>
      <c r="G12" s="10"/>
      <c r="H12" s="22"/>
      <c r="I12" s="10"/>
      <c r="J12" s="22"/>
      <c r="K12" s="22"/>
      <c r="L12" s="27"/>
    </row>
    <row r="13" spans="1:20" x14ac:dyDescent="0.3">
      <c r="D13" s="36"/>
      <c r="E13" s="39"/>
      <c r="F13" s="18"/>
      <c r="G13" s="10"/>
      <c r="H13" s="22"/>
      <c r="I13" s="10"/>
      <c r="J13" s="22"/>
      <c r="K13" s="22"/>
      <c r="L13" s="27"/>
    </row>
    <row r="14" spans="1:20" x14ac:dyDescent="0.3">
      <c r="D14" s="36"/>
      <c r="E14" s="39"/>
      <c r="F14" s="18"/>
      <c r="G14" s="10"/>
      <c r="H14" s="22"/>
      <c r="I14" s="10"/>
      <c r="J14" s="22"/>
      <c r="K14" s="22"/>
      <c r="L14" s="27"/>
    </row>
    <row r="15" spans="1:20" x14ac:dyDescent="0.3">
      <c r="D15" s="36"/>
      <c r="E15" s="39"/>
      <c r="F15" s="18"/>
      <c r="G15" s="10"/>
      <c r="H15" s="22"/>
      <c r="I15" s="10"/>
      <c r="J15" s="22"/>
      <c r="K15" s="22"/>
      <c r="L15" s="27"/>
    </row>
    <row r="16" spans="1:20" x14ac:dyDescent="0.3">
      <c r="D16" s="36"/>
      <c r="E16" s="39"/>
      <c r="F16" s="18"/>
      <c r="G16" s="10"/>
      <c r="H16" s="22"/>
      <c r="I16" s="10"/>
      <c r="J16" s="22"/>
      <c r="K16" s="22"/>
      <c r="L16" s="27"/>
    </row>
    <row r="17" spans="4:12" x14ac:dyDescent="0.3">
      <c r="D17" s="36"/>
      <c r="E17" s="39"/>
      <c r="F17" s="18"/>
      <c r="G17" s="10"/>
      <c r="H17" s="22"/>
      <c r="I17" s="10"/>
      <c r="J17" s="22"/>
      <c r="K17" s="22"/>
      <c r="L17" s="27"/>
    </row>
    <row r="18" spans="4:12" x14ac:dyDescent="0.3">
      <c r="D18" s="36"/>
      <c r="E18" s="39"/>
      <c r="F18" s="18"/>
      <c r="G18" s="10"/>
      <c r="H18" s="22"/>
      <c r="I18" s="10"/>
      <c r="J18" s="22"/>
      <c r="K18" s="22"/>
      <c r="L18" s="27"/>
    </row>
    <row r="19" spans="4:12" x14ac:dyDescent="0.3">
      <c r="D19" s="36"/>
      <c r="E19" s="39"/>
      <c r="F19" s="18"/>
      <c r="G19" s="10"/>
      <c r="H19" s="22"/>
      <c r="I19" s="10"/>
      <c r="J19" s="22"/>
      <c r="K19" s="22"/>
      <c r="L19" s="27"/>
    </row>
    <row r="20" spans="4:12" x14ac:dyDescent="0.3">
      <c r="D20" s="36"/>
      <c r="E20" s="39"/>
      <c r="F20" s="18"/>
      <c r="G20" s="10"/>
      <c r="H20" s="22"/>
      <c r="I20" s="10"/>
      <c r="J20" s="22"/>
      <c r="K20" s="22"/>
      <c r="L20" s="27"/>
    </row>
    <row r="21" spans="4:12" x14ac:dyDescent="0.3">
      <c r="D21" s="36"/>
      <c r="E21" s="39"/>
      <c r="F21" s="18"/>
      <c r="G21" s="10"/>
      <c r="H21" s="22"/>
      <c r="I21" s="10"/>
      <c r="J21" s="22"/>
      <c r="K21" s="22"/>
      <c r="L21" s="27"/>
    </row>
    <row r="22" spans="4:12" x14ac:dyDescent="0.3">
      <c r="D22" s="36"/>
      <c r="E22" s="39"/>
      <c r="F22" s="18"/>
      <c r="G22" s="10"/>
      <c r="H22" s="22"/>
      <c r="I22" s="10"/>
      <c r="J22" s="22"/>
      <c r="K22" s="22"/>
      <c r="L22" s="27"/>
    </row>
    <row r="23" spans="4:12" x14ac:dyDescent="0.3">
      <c r="D23" s="36"/>
      <c r="E23" s="39"/>
      <c r="F23" s="18"/>
      <c r="G23" s="10"/>
      <c r="H23" s="22"/>
      <c r="I23" s="10"/>
      <c r="J23" s="22"/>
      <c r="K23" s="22"/>
      <c r="L23" s="27"/>
    </row>
    <row r="24" spans="4:12" x14ac:dyDescent="0.3">
      <c r="D24" s="36"/>
      <c r="E24" s="39"/>
      <c r="F24" s="18"/>
      <c r="G24" s="10"/>
      <c r="H24" s="22"/>
      <c r="I24" s="10"/>
      <c r="J24" s="22"/>
      <c r="K24" s="22"/>
      <c r="L24" s="27"/>
    </row>
    <row r="25" spans="4:12" x14ac:dyDescent="0.3">
      <c r="D25" s="36"/>
      <c r="E25" s="39"/>
      <c r="F25" s="18"/>
      <c r="G25" s="10"/>
      <c r="H25" s="22"/>
      <c r="I25" s="10"/>
      <c r="J25" s="22"/>
      <c r="K25" s="22"/>
      <c r="L25" s="27"/>
    </row>
    <row r="26" spans="4:12" x14ac:dyDescent="0.3">
      <c r="D26" s="36"/>
      <c r="E26" s="39"/>
      <c r="F26" s="18"/>
      <c r="G26" s="10"/>
      <c r="H26" s="22"/>
      <c r="I26" s="10"/>
      <c r="J26" s="22"/>
      <c r="K26" s="22"/>
      <c r="L26" s="27"/>
    </row>
    <row r="27" spans="4:12" x14ac:dyDescent="0.3">
      <c r="D27" s="36"/>
      <c r="E27" s="39"/>
      <c r="F27" s="18"/>
      <c r="G27" s="10"/>
      <c r="H27" s="22"/>
      <c r="I27" s="10"/>
      <c r="J27" s="22"/>
      <c r="K27" s="22"/>
      <c r="L27" s="27"/>
    </row>
    <row r="28" spans="4:12" x14ac:dyDescent="0.3">
      <c r="D28" s="36"/>
      <c r="E28" s="39"/>
      <c r="F28" s="18"/>
      <c r="G28" s="10"/>
      <c r="H28" s="22"/>
      <c r="I28" s="10"/>
      <c r="J28" s="22"/>
      <c r="K28" s="22"/>
      <c r="L28" s="27"/>
    </row>
    <row r="29" spans="4:12" x14ac:dyDescent="0.3">
      <c r="D29" s="37"/>
      <c r="E29" s="40"/>
      <c r="F29" s="19"/>
      <c r="G29" s="14"/>
      <c r="H29" s="23"/>
      <c r="I29" s="14"/>
      <c r="J29" s="23"/>
      <c r="K29" s="23"/>
      <c r="L29" s="29"/>
    </row>
    <row r="30" spans="4:12" ht="18" x14ac:dyDescent="0.35">
      <c r="D30" s="16" t="s">
        <v>11</v>
      </c>
      <c r="F30" s="20">
        <f>SUM(F6:F29)</f>
        <v>0</v>
      </c>
      <c r="G30" s="15"/>
      <c r="H30" s="24">
        <f>SUM(H6:H29)</f>
        <v>0</v>
      </c>
      <c r="I30" s="15"/>
      <c r="J30" s="24">
        <f>SUM(J6:J29)</f>
        <v>0</v>
      </c>
      <c r="K30" s="24">
        <f>SUM(K6:K29)</f>
        <v>0</v>
      </c>
    </row>
    <row r="31" spans="4:12" ht="18" x14ac:dyDescent="0.35">
      <c r="D31" s="32" t="s">
        <v>9</v>
      </c>
      <c r="F31" s="26">
        <f>F30*0.15975</f>
        <v>0</v>
      </c>
      <c r="G31" s="25"/>
      <c r="H31" s="26">
        <f>H30*0.15975</f>
        <v>0</v>
      </c>
      <c r="I31" s="25"/>
      <c r="J31" s="26">
        <f>J30*0.15975</f>
        <v>0</v>
      </c>
      <c r="K31" s="26">
        <f>K30*0.15975</f>
        <v>0</v>
      </c>
    </row>
    <row r="32" spans="4:12" ht="18" x14ac:dyDescent="0.35">
      <c r="D32" s="31" t="s">
        <v>12</v>
      </c>
      <c r="F32" s="30">
        <f>F30+F31</f>
        <v>0</v>
      </c>
      <c r="G32" s="9"/>
      <c r="H32" s="30">
        <f>H30+H31</f>
        <v>0</v>
      </c>
      <c r="I32" s="9"/>
      <c r="J32" s="30">
        <f>J30+J31</f>
        <v>0</v>
      </c>
      <c r="K32" s="30">
        <f>K30+K31</f>
        <v>0</v>
      </c>
    </row>
    <row r="33" spans="4:11" ht="18" x14ac:dyDescent="0.35">
      <c r="D33" s="16" t="s">
        <v>13</v>
      </c>
      <c r="F33" s="15"/>
      <c r="G33" s="15"/>
      <c r="H33" s="33" t="e">
        <f>H32/F32</f>
        <v>#DIV/0!</v>
      </c>
      <c r="I33" s="15"/>
      <c r="J33" s="33" t="e">
        <f>H32/J32</f>
        <v>#DIV/0!</v>
      </c>
      <c r="K33" s="33" t="e">
        <f>K32/F32</f>
        <v>#DIV/0!</v>
      </c>
    </row>
  </sheetData>
  <pageMargins left="0.7" right="0.7" top="0.75" bottom="0.75" header="0.3" footer="0.3"/>
  <pageSetup orientation="portrait" verticalDpi="300" r:id="rId1"/>
  <ignoredErrors>
    <ignoredError sqref="H33" evalError="1"/>
  </ignoredErrors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11</xdr:col>
                <xdr:colOff>121920</xdr:colOff>
                <xdr:row>2</xdr:row>
                <xdr:rowOff>45720</xdr:rowOff>
              </from>
              <to>
                <xdr:col>11</xdr:col>
                <xdr:colOff>2026920</xdr:colOff>
                <xdr:row>2</xdr:row>
                <xdr:rowOff>624840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-0.249977111117893"/>
  </sheetPr>
  <dimension ref="A1:Q29"/>
  <sheetViews>
    <sheetView tabSelected="1" workbookViewId="0">
      <selection activeCell="J6" sqref="J6"/>
    </sheetView>
  </sheetViews>
  <sheetFormatPr baseColWidth="10" defaultRowHeight="14.4" x14ac:dyDescent="0.3"/>
  <cols>
    <col min="1" max="1" width="2" customWidth="1"/>
    <col min="2" max="2" width="3.88671875" customWidth="1"/>
    <col min="4" max="4" width="34.6640625" customWidth="1"/>
    <col min="5" max="5" width="9.109375" customWidth="1"/>
    <col min="6" max="6" width="16.109375" customWidth="1"/>
    <col min="7" max="7" width="20.5546875" customWidth="1"/>
    <col min="8" max="8" width="8.109375" bestFit="1" customWidth="1"/>
    <col min="9" max="9" width="19.5546875" customWidth="1"/>
  </cols>
  <sheetData>
    <row r="1" spans="1:17" ht="3" customHeight="1" x14ac:dyDescent="0.3">
      <c r="A1" s="1"/>
    </row>
    <row r="2" spans="1:17" ht="39" customHeight="1" x14ac:dyDescent="0.55000000000000004">
      <c r="A2" s="2"/>
      <c r="B2" s="2"/>
      <c r="D2" s="7"/>
      <c r="E2" s="6"/>
    </row>
    <row r="3" spans="1:17" ht="51" customHeight="1" x14ac:dyDescent="0.9">
      <c r="A3" s="3"/>
      <c r="B3" s="3"/>
      <c r="D3" s="8"/>
      <c r="E3" s="8" t="s">
        <v>14</v>
      </c>
      <c r="F3" s="3"/>
    </row>
    <row r="4" spans="1:17" x14ac:dyDescent="0.3">
      <c r="A4" s="4"/>
      <c r="B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x14ac:dyDescent="0.3">
      <c r="A5" s="5"/>
      <c r="B5" s="5"/>
      <c r="C5" t="s">
        <v>15</v>
      </c>
      <c r="D5" s="12" t="s">
        <v>2</v>
      </c>
      <c r="E5" s="38" t="s">
        <v>1</v>
      </c>
      <c r="F5" s="12" t="s">
        <v>3</v>
      </c>
      <c r="G5" s="12" t="s">
        <v>7</v>
      </c>
      <c r="H5" s="12" t="s">
        <v>27</v>
      </c>
      <c r="I5" s="13" t="s">
        <v>8</v>
      </c>
      <c r="J5" s="5"/>
      <c r="K5" s="5"/>
      <c r="L5" s="5"/>
      <c r="M5" s="5"/>
      <c r="N5" s="5"/>
      <c r="O5" s="5"/>
    </row>
    <row r="6" spans="1:17" x14ac:dyDescent="0.3">
      <c r="C6">
        <v>121</v>
      </c>
      <c r="D6" s="35" t="s">
        <v>16</v>
      </c>
      <c r="E6" s="34">
        <v>10</v>
      </c>
      <c r="F6" s="17">
        <v>12.56</v>
      </c>
      <c r="G6" s="21">
        <f>F6*E6</f>
        <v>125.60000000000001</v>
      </c>
      <c r="H6" s="21"/>
      <c r="I6" s="21"/>
    </row>
    <row r="7" spans="1:17" x14ac:dyDescent="0.3">
      <c r="C7">
        <v>122</v>
      </c>
      <c r="D7" s="35" t="s">
        <v>17</v>
      </c>
      <c r="E7" s="39">
        <v>20</v>
      </c>
      <c r="F7" s="18">
        <v>12.685600000000001</v>
      </c>
      <c r="G7" s="21">
        <f t="shared" ref="G7:G15" si="0">F7*E7</f>
        <v>253.71200000000002</v>
      </c>
      <c r="H7" s="22"/>
      <c r="I7" s="22"/>
    </row>
    <row r="8" spans="1:17" x14ac:dyDescent="0.3">
      <c r="C8">
        <v>123</v>
      </c>
      <c r="D8" s="35" t="s">
        <v>18</v>
      </c>
      <c r="E8" s="39">
        <v>30</v>
      </c>
      <c r="F8" s="18">
        <v>12.812456000000001</v>
      </c>
      <c r="G8" s="21">
        <f t="shared" si="0"/>
        <v>384.37368000000004</v>
      </c>
      <c r="H8" s="22"/>
      <c r="I8" s="22"/>
    </row>
    <row r="9" spans="1:17" x14ac:dyDescent="0.3">
      <c r="C9">
        <v>124</v>
      </c>
      <c r="D9" s="35" t="s">
        <v>19</v>
      </c>
      <c r="E9" s="39">
        <v>40</v>
      </c>
      <c r="F9" s="18">
        <v>12.940580560000001</v>
      </c>
      <c r="G9" s="21">
        <f t="shared" si="0"/>
        <v>517.62322240000003</v>
      </c>
      <c r="H9" s="22"/>
      <c r="I9" s="22"/>
    </row>
    <row r="10" spans="1:17" x14ac:dyDescent="0.3">
      <c r="C10">
        <v>125</v>
      </c>
      <c r="D10" s="35" t="s">
        <v>20</v>
      </c>
      <c r="E10" s="39">
        <v>50</v>
      </c>
      <c r="F10" s="18">
        <v>13.0699863656</v>
      </c>
      <c r="G10" s="21">
        <f t="shared" si="0"/>
        <v>653.49931828000001</v>
      </c>
      <c r="H10" s="22"/>
      <c r="I10" s="22"/>
    </row>
    <row r="11" spans="1:17" x14ac:dyDescent="0.3">
      <c r="C11">
        <v>126</v>
      </c>
      <c r="D11" s="35" t="s">
        <v>21</v>
      </c>
      <c r="E11" s="39">
        <v>60</v>
      </c>
      <c r="F11" s="18">
        <v>13.200686229256</v>
      </c>
      <c r="G11" s="21">
        <f t="shared" si="0"/>
        <v>792.04117375535998</v>
      </c>
      <c r="H11" s="22"/>
      <c r="I11" s="22"/>
    </row>
    <row r="12" spans="1:17" x14ac:dyDescent="0.3">
      <c r="C12">
        <v>127</v>
      </c>
      <c r="D12" s="35" t="s">
        <v>22</v>
      </c>
      <c r="E12" s="39">
        <v>70</v>
      </c>
      <c r="F12" s="18">
        <v>13.33269309154856</v>
      </c>
      <c r="G12" s="21">
        <f t="shared" si="0"/>
        <v>933.28851640839923</v>
      </c>
      <c r="H12" s="22"/>
      <c r="I12" s="22"/>
    </row>
    <row r="13" spans="1:17" x14ac:dyDescent="0.3">
      <c r="C13">
        <v>128</v>
      </c>
      <c r="D13" s="35" t="s">
        <v>23</v>
      </c>
      <c r="E13" s="39">
        <v>80</v>
      </c>
      <c r="F13" s="18">
        <v>13.466020022464045</v>
      </c>
      <c r="G13" s="21">
        <f t="shared" si="0"/>
        <v>1077.2816017971236</v>
      </c>
      <c r="H13" s="22"/>
      <c r="I13" s="22"/>
    </row>
    <row r="14" spans="1:17" x14ac:dyDescent="0.3">
      <c r="C14">
        <v>129</v>
      </c>
      <c r="D14" s="35" t="s">
        <v>24</v>
      </c>
      <c r="E14" s="39">
        <v>90</v>
      </c>
      <c r="F14" s="18">
        <v>13.600680222688686</v>
      </c>
      <c r="G14" s="21">
        <f t="shared" si="0"/>
        <v>1224.0612200419816</v>
      </c>
      <c r="H14" s="22"/>
      <c r="I14" s="22"/>
    </row>
    <row r="15" spans="1:17" x14ac:dyDescent="0.3">
      <c r="C15">
        <v>130</v>
      </c>
      <c r="D15" s="35" t="s">
        <v>25</v>
      </c>
      <c r="E15" s="39">
        <v>100</v>
      </c>
      <c r="F15" s="18">
        <v>13.736687024915573</v>
      </c>
      <c r="G15" s="21">
        <f t="shared" si="0"/>
        <v>1373.6687024915573</v>
      </c>
      <c r="H15" s="22"/>
      <c r="I15" s="22"/>
    </row>
    <row r="16" spans="1:17" x14ac:dyDescent="0.3">
      <c r="D16" s="36"/>
      <c r="E16" s="39"/>
      <c r="F16" s="18"/>
      <c r="G16" s="22"/>
      <c r="H16" s="22"/>
      <c r="I16" s="22"/>
    </row>
    <row r="17" spans="4:9" x14ac:dyDescent="0.3">
      <c r="D17" s="36"/>
      <c r="E17" s="39"/>
      <c r="F17" s="18"/>
      <c r="G17" s="22"/>
      <c r="H17" s="22"/>
      <c r="I17" s="22"/>
    </row>
    <row r="18" spans="4:9" x14ac:dyDescent="0.3">
      <c r="D18" s="36"/>
      <c r="E18" s="39"/>
      <c r="F18" s="18"/>
      <c r="G18" s="22"/>
      <c r="H18" s="22"/>
      <c r="I18" s="22"/>
    </row>
    <row r="19" spans="4:9" x14ac:dyDescent="0.3">
      <c r="D19" s="36"/>
      <c r="E19" s="39"/>
      <c r="F19" s="18"/>
      <c r="G19" s="22"/>
      <c r="H19" s="22"/>
      <c r="I19" s="22"/>
    </row>
    <row r="20" spans="4:9" x14ac:dyDescent="0.3">
      <c r="D20" s="36"/>
      <c r="E20" s="39"/>
      <c r="F20" s="18"/>
      <c r="G20" s="22"/>
      <c r="H20" s="22"/>
      <c r="I20" s="22"/>
    </row>
    <row r="21" spans="4:9" x14ac:dyDescent="0.3">
      <c r="D21" s="36"/>
      <c r="E21" s="39"/>
      <c r="F21" s="18"/>
      <c r="G21" s="22"/>
      <c r="H21" s="22"/>
      <c r="I21" s="22"/>
    </row>
    <row r="22" spans="4:9" x14ac:dyDescent="0.3">
      <c r="D22" s="36"/>
      <c r="E22" s="39"/>
      <c r="F22" s="18"/>
      <c r="G22" s="22"/>
      <c r="H22" s="22"/>
      <c r="I22" s="22"/>
    </row>
    <row r="23" spans="4:9" x14ac:dyDescent="0.3">
      <c r="D23" s="36"/>
      <c r="E23" s="39"/>
      <c r="F23" s="18"/>
      <c r="G23" s="22"/>
      <c r="H23" s="22"/>
      <c r="I23" s="22"/>
    </row>
    <row r="24" spans="4:9" x14ac:dyDescent="0.3">
      <c r="D24" s="36"/>
      <c r="E24" s="39"/>
      <c r="F24" s="18"/>
      <c r="G24" s="22"/>
      <c r="H24" s="22"/>
      <c r="I24" s="22"/>
    </row>
    <row r="25" spans="4:9" x14ac:dyDescent="0.3">
      <c r="D25" s="36"/>
      <c r="E25" s="39"/>
      <c r="F25" s="18"/>
      <c r="G25" s="22"/>
      <c r="H25" s="22"/>
      <c r="I25" s="22"/>
    </row>
    <row r="26" spans="4:9" x14ac:dyDescent="0.3">
      <c r="D26" s="36"/>
      <c r="E26" s="39"/>
      <c r="F26" s="18"/>
      <c r="G26" s="22"/>
      <c r="H26" s="22"/>
      <c r="I26" s="22"/>
    </row>
    <row r="27" spans="4:9" x14ac:dyDescent="0.3">
      <c r="D27" s="36"/>
      <c r="E27" s="39"/>
      <c r="F27" s="18"/>
      <c r="G27" s="22"/>
      <c r="H27" s="22"/>
      <c r="I27" s="22"/>
    </row>
    <row r="28" spans="4:9" x14ac:dyDescent="0.3">
      <c r="D28" s="36"/>
      <c r="E28" s="39"/>
      <c r="F28" s="18"/>
      <c r="G28" s="22"/>
      <c r="H28" s="22"/>
      <c r="I28" s="22"/>
    </row>
    <row r="29" spans="4:9" x14ac:dyDescent="0.3">
      <c r="D29" s="37"/>
      <c r="E29" s="40"/>
      <c r="F29" s="19"/>
      <c r="G29" s="23"/>
      <c r="H29" s="23"/>
      <c r="I29" s="23"/>
    </row>
  </sheetData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Taxable</vt:lpstr>
      <vt:lpstr>Non Taxable</vt:lpstr>
      <vt:lpstr>inventaire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tite-demone</dc:creator>
  <cp:lastModifiedBy>André BOSCHI</cp:lastModifiedBy>
  <dcterms:created xsi:type="dcterms:W3CDTF">2014-12-09T23:26:17Z</dcterms:created>
  <dcterms:modified xsi:type="dcterms:W3CDTF">2014-12-10T17:09:58Z</dcterms:modified>
</cp:coreProperties>
</file>