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xr:revisionPtr revIDLastSave="0" documentId="8_{31069E27-EFB6-40C3-8229-37C8D0A774E3}" xr6:coauthVersionLast="45" xr6:coauthVersionMax="45" xr10:uidLastSave="{00000000-0000-0000-0000-000000000000}"/>
  <bookViews>
    <workbookView xWindow="-120" yWindow="-120" windowWidth="29040" windowHeight="15840" tabRatio="566" xr2:uid="{00000000-000D-0000-FFFF-FFFF00000000}"/>
  </bookViews>
  <sheets>
    <sheet name="Pointage" sheetId="2" r:id="rId1"/>
    <sheet name="Bilan" sheetId="4" r:id="rId2"/>
    <sheet name="Tables" sheetId="3" r:id="rId3"/>
    <sheet name="Resume Chantier" sheetId="5" r:id="rId4"/>
  </sheets>
  <definedNames>
    <definedName name="Agent">Pointage!$A$2:$A$7</definedName>
    <definedName name="Chantier">Pointage!$B$2:$B$7</definedName>
    <definedName name="CouMo">Pointage!$D$2:$D$7</definedName>
    <definedName name="Date">Pointage!$C$2:$C$7</definedName>
    <definedName name="Devis">Tables!$F$2:$F$5</definedName>
    <definedName name="Facture">Tables!$G$2:$G$5</definedName>
    <definedName name="ListChantier">Tables!$E$2:$E$5</definedName>
    <definedName name="NomAgent">Tables!$A$2:$A$5</definedName>
    <definedName name="SalaireJr">Tables!$B$2:$B$5</definedName>
  </definedNames>
  <calcPr calcId="191029"/>
  <customWorkbookViews>
    <customWorkbookView name="BELLONTE, Frederic (SOGETI REGIONS SAS) - Affichage personnalisé" guid="{C450E825-3AAD-4385-947E-FD32C7B5AB2A}" mergeInterval="0" personalView="1" maximized="1" windowWidth="1680" windowHeight="865" tabRatio="566" activeSheetId="1"/>
    <customWorkbookView name="BONNAULT, Yohan (SOGETI REGIONS SAS) - Affichage personnalisé" guid="{823CA958-5721-41BC-8E86-C3143A181991}" mergeInterval="0" personalView="1" maximized="1" windowWidth="1680" windowHeight="798" tabRatio="566" activeSheetId="1"/>
    <customWorkbookView name="NORMAND, Pierre (SOGETI REGIONS SAS) - Affichage personnalisé" guid="{45C5F3C5-CEF0-4E5C-81F3-222FBC4E1DDC}" mergeInterval="0" personalView="1" maximized="1" windowWidth="1366" windowHeight="544" tabRatio="566" activeSheetId="1"/>
    <customWorkbookView name="RAUJOL, Patrick (SOGETI REGIONS SAS) - Affichage personnalisé" guid="{68D99EEA-CEA2-4C9A-85CA-749293CC6D2D}" mergeInterval="0" personalView="1" maximized="1" windowWidth="1366" windowHeight="491" tabRatio="566" activeSheetId="2"/>
    <customWorkbookView name="BIRBA, Ludovic (SOGETI REGIONS SAS) - Affichage personnalisé" guid="{9E189379-D5C8-46BB-B4CB-923A50BE6CEA}" mergeInterval="0" personalView="1" maximized="1" windowWidth="1166" windowHeight="544" tabRatio="566" activeSheetId="1"/>
    <customWorkbookView name="CAMPMAS, Yves (SOGETI REGIONS SAS) - Affichage personnalisé" guid="{8C2781A6-2A12-4B58-8670-D0C57DC5220D}" mergeInterval="0" personalView="1" maximized="1" windowWidth="1079" windowHeight="488" tabRatio="566" activeSheetId="2"/>
    <customWorkbookView name="FAURE, Francois Marie (COMPUTACENTER AG CO OHG) - Affichage personnalisé" guid="{9B08EEDA-2E72-4D9D-8EE8-DDCE60CD2762}" mergeInterval="0" personalView="1" maximized="1" windowWidth="1166" windowHeight="549" tabRatio="566" activeSheetId="2"/>
    <customWorkbookView name="ng3e68b - Affichage personnalisé" guid="{1B35BA09-20C3-4306-AB67-5E8A117BA618}" mergeInterval="0" personalView="1" maximized="1" windowWidth="1680" windowHeight="784" tabRatio="566" activeSheetId="1"/>
    <customWorkbookView name="PETIT, Bertrand (SOGETI REGIONS SAS) - Affichage personnalisé" guid="{5B89ABEF-86BA-4CF2-8DF0-461859033269}" mergeInterval="0" personalView="1" xWindow="90" yWindow="95" windowWidth="1266" windowHeight="449" tabRatio="566" activeSheetId="1"/>
    <customWorkbookView name="NG39D6A - Affichage personnalisé" guid="{152B4E9D-6C6D-4B6E-8984-6DF7D4F5F29A}" mergeInterval="0" personalView="1" maximized="1" windowWidth="1494" windowHeight="600" tabRatio="566" activeSheetId="2"/>
    <customWorkbookView name="EZES, Jean Michel (DEVOTEAM) - Affichage personnalisé" guid="{EBD9463F-8B6C-4CCC-8675-58578DF3067E}" mergeInterval="0" personalView="1" maximized="1" windowWidth="1348" windowHeight="526" tabRatio="566" activeSheetId="2"/>
    <customWorkbookView name="Gregoire SERVAN - Personal View" guid="{6E4268A4-1C90-4C42-A049-9C3FD94E8C9C}" mergeInterval="0" personalView="1" maximized="1" windowWidth="1398" windowHeight="623" tabRatio="566" activeSheetId="2"/>
    <customWorkbookView name="BRIDAULT, Cedric (SOGETI REGIONS SAS) - Affichage personnalisé" guid="{D529361B-040A-4F05-B584-0A2948F69B23}" mergeInterval="0" personalView="1" maximized="1" windowWidth="1366" windowHeight="482" tabRatio="566" activeSheetId="1"/>
    <customWorkbookView name="DROUET, Marc (APX) - Affichage personnalisé" guid="{21EB22FF-4E5A-4936-9474-B9A54B8EE3EF}" mergeInterval="0" personalView="1" maximized="1" windowWidth="1276" windowHeight="766" tabRatio="566" activeSheetId="2"/>
    <customWorkbookView name="HUGUET, Guillaume (SOGETI REGIONS SAS) - Personal View" guid="{44C7F37F-A4FA-4BCF-B15D-3534730E011D}" mergeInterval="0" personalView="1" maximized="1" windowWidth="1480" windowHeight="836" tabRatio="566" activeSheetId="1"/>
    <customWorkbookView name="DALAC, Vincent (SOGETI REGIONS SAS) - Affichage personnalisé" guid="{8A52FBA2-8D27-4343-B72C-BAB42C6BD18D}" mergeInterval="0" personalView="1" maximized="1" windowWidth="1720" windowHeight="832" tabRatio="566" activeSheetId="1"/>
    <customWorkbookView name="ng3C377 - Affichage personnalisé" guid="{85C31CA6-D894-4A02-982C-9422DE5E948D}" mergeInterval="0" personalView="1" maximized="1" windowWidth="1382" windowHeight="624" tabRatio="566" activeSheetId="2"/>
    <customWorkbookView name="MONVILLE, Gilles (SOGETI REGIONS SAS) - Affichage personnalisé" guid="{F0E1BEA1-12BC-4835-B2FA-D7A0FFB3ED76}" mergeInterval="0" personalView="1" maximized="1" windowWidth="1600" windowHeight="962" tabRatio="566" activeSheetId="1"/>
    <customWorkbookView name="BAYLE, Matthieu (SOGETI REGIONS SAS) - Affichage personnalisé" guid="{10DC2C5A-0D0F-492F-AD0D-57B0BC218C91}" mergeInterval="0" personalView="1" maximized="1" windowWidth="1280" windowHeight="782" tabRatio="566" activeSheetId="1"/>
    <customWorkbookView name="BONNET, Olivier (STERIA) - Affichage personnalisé" guid="{A26D919C-7DCD-43B8-AA50-D44AAF52F1D0}" mergeInterval="0" personalView="1" maximized="1" windowWidth="1283" windowHeight="410" tabRatio="566" activeSheetId="1"/>
    <customWorkbookView name="ALVERNHE, William (COMPUTACENTER AG COOHG) - Affichage personnalisé" guid="{4218A2D8-5581-4397-8FA5-795B73A159FF}" mergeInterval="0" personalView="1" maximized="1" windowWidth="1920" windowHeight="856" tabRatio="566" activeSheetId="2"/>
    <customWorkbookView name="LAHADERNE, Dominique - Affichage personnalisé" guid="{2BEF8DDC-3B29-4994-8A32-CE43816C9D11}" mergeInterval="0" personalView="1" maximized="1" windowWidth="1436" windowHeight="681" tabRatio="566" activeSheetId="1"/>
    <customWorkbookView name="CHAMPEIX, Sebastien (COMPUTACENTER AG COOHG) - Personal View" guid="{941869AE-B0BE-4B13-B49F-9DBC1907655D}" mergeInterval="0" personalView="1" maximized="1" windowWidth="1440" windowHeight="686" tabRatio="566" activeSheetId="2"/>
    <customWorkbookView name="GARROS, Jeremy (SOGETI REGIONS SAS) - Affichage personnalisé" guid="{5D8726A4-D762-4DFF-8E31-FEA2169090B4}" mergeInterval="0" personalView="1" maximized="1" xWindow="1358" yWindow="-8" windowWidth="1696" windowHeight="1026" tabRatio="566" activeSheetId="1"/>
    <customWorkbookView name="GELLY, Vincent (SOGETI REGIONS SAS) - Affichage personnalisé" guid="{F3A5E67B-0EF8-4C32-94A5-15C0BCA01D22}" mergeInterval="0" personalView="1" maximized="1" windowWidth="1362" windowHeight="520" tabRatio="566" activeSheetId="2"/>
    <customWorkbookView name="DULONGCOURTY, Julien (COMPUTACENTER AG COOHG) - Affichage personnalisé" guid="{147F61B2-B1FE-4FC3-B310-89C22207B7E7}" mergeInterval="0" personalView="1" maximized="1" windowWidth="1366" windowHeight="444" tabRatio="566" activeSheetId="2"/>
    <customWorkbookView name="BARRA, Mickael (SOGETI REGIONS SAS) - Affichage personnalisé" guid="{387A2C72-A3C0-4805-A18F-B52C06BBBDE9}" mergeInterval="0" personalView="1" maximized="1" yWindow="-4" windowWidth="1362" windowHeight="457" tabRatio="566" activeSheetId="1"/>
    <customWorkbookView name="BRAYER, Laurent (SOGETI REGIONS SAS) - Affichage personnalisé" guid="{599B9322-9F2F-4C68-BA2B-9F4CAD9B7BBD}" mergeInterval="0" personalView="1" maximized="1" windowWidth="1362" windowHeight="554" tabRatio="566" activeSheetId="2"/>
    <customWorkbookView name="PAUL, Samuel (MICROSOFT FRANCE SARL) - Affichage personnalisé" guid="{6C125312-6B84-4613-BB34-8872066247D0}" mergeInterval="0" personalView="1" maximized="1" windowWidth="1720" windowHeight="976" tabRatio="566" activeSheetId="2"/>
    <customWorkbookView name="CLERY, Marc (SOGETI REGIONS SAS) - Personal View" guid="{B8A510CA-AD58-484D-B9D4-27B8A64C60B4}" mergeInterval="0" personalView="1" maximized="1" windowWidth="1920" windowHeight="822" tabRatio="566" activeSheetId="2"/>
    <customWorkbookView name="PEREZ, Jeremy (SOGETI REGIONS SAS) - Personal View" guid="{258DAC1E-BD8A-4CAE-8666-2E7CA95BF4C0}" mergeInterval="0" personalView="1" maximized="1" windowWidth="1719" windowHeight="895" tabRatio="566" activeSheetId="1"/>
    <customWorkbookView name="DURAND, Cedric (SOGETI REGIONS SAS) - Affichage personnalisé" guid="{6DDEAA3E-B468-4E18-8E37-449EF9A41D85}" mergeInterval="0" personalView="1" maximized="1" windowWidth="1680" windowHeight="836" tabRatio="566" activeSheetId="1"/>
    <customWorkbookView name="TESTA, Arnaud - Personal View" guid="{86D74E4F-B5EB-4EB7-BE13-0C357FDF7023}" mergeInterval="0" personalView="1" maximized="1" windowWidth="1362" windowHeight="510" tabRatio="566" activeSheetId="2"/>
  </customWorkbookViews>
  <pivotCaches>
    <pivotCache cacheId="0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4" l="1"/>
  <c r="B6" i="4"/>
  <c r="E6" i="4" s="1"/>
  <c r="A3" i="4"/>
  <c r="F3" i="4" s="1"/>
  <c r="A4" i="4"/>
  <c r="F4" i="4" s="1"/>
  <c r="F5" i="4"/>
  <c r="A6" i="4"/>
  <c r="F6" i="4" s="1"/>
  <c r="A7" i="4"/>
  <c r="B7" i="4" s="1"/>
  <c r="E7" i="4" s="1"/>
  <c r="D7" i="2"/>
  <c r="D6" i="2"/>
  <c r="B5" i="4" l="1"/>
  <c r="E5" i="4" s="1"/>
  <c r="F7" i="4"/>
  <c r="D4" i="2"/>
  <c r="F29" i="4" l="1"/>
  <c r="F30" i="4"/>
  <c r="G30" i="4" s="1"/>
  <c r="F31" i="4"/>
  <c r="F32" i="4"/>
  <c r="F33" i="4"/>
  <c r="F34" i="4"/>
  <c r="F35" i="4"/>
  <c r="G35" i="4" s="1"/>
  <c r="F36" i="4"/>
  <c r="G36" i="4" s="1"/>
  <c r="F37" i="4"/>
  <c r="F38" i="4"/>
  <c r="G38" i="4" s="1"/>
  <c r="F39" i="4"/>
  <c r="F40" i="4"/>
  <c r="F41" i="4"/>
  <c r="F42" i="4"/>
  <c r="F43" i="4"/>
  <c r="G43" i="4" s="1"/>
  <c r="F44" i="4"/>
  <c r="G44" i="4" s="1"/>
  <c r="F45" i="4"/>
  <c r="F46" i="4"/>
  <c r="G46" i="4" s="1"/>
  <c r="F47" i="4"/>
  <c r="F48" i="4"/>
  <c r="F49" i="4"/>
  <c r="F50" i="4"/>
  <c r="F51" i="4"/>
  <c r="G51" i="4" s="1"/>
  <c r="F52" i="4"/>
  <c r="G52" i="4" s="1"/>
  <c r="F53" i="4"/>
  <c r="F54" i="4"/>
  <c r="G54" i="4" s="1"/>
  <c r="F55" i="4"/>
  <c r="F56" i="4"/>
  <c r="F57" i="4"/>
  <c r="F58" i="4"/>
  <c r="F59" i="4"/>
  <c r="G59" i="4" s="1"/>
  <c r="F60" i="4"/>
  <c r="G60" i="4" s="1"/>
  <c r="F61" i="4"/>
  <c r="F62" i="4"/>
  <c r="G62" i="4" s="1"/>
  <c r="F63" i="4"/>
  <c r="F64" i="4"/>
  <c r="F65" i="4"/>
  <c r="F66" i="4"/>
  <c r="F67" i="4"/>
  <c r="G67" i="4" s="1"/>
  <c r="F68" i="4"/>
  <c r="G68" i="4" s="1"/>
  <c r="F69" i="4"/>
  <c r="F70" i="4"/>
  <c r="G70" i="4" s="1"/>
  <c r="F71" i="4"/>
  <c r="F72" i="4"/>
  <c r="F73" i="4"/>
  <c r="F74" i="4"/>
  <c r="F75" i="4"/>
  <c r="G75" i="4" s="1"/>
  <c r="F76" i="4"/>
  <c r="F77" i="4"/>
  <c r="F78" i="4"/>
  <c r="G78" i="4" s="1"/>
  <c r="F79" i="4"/>
  <c r="F80" i="4"/>
  <c r="F81" i="4"/>
  <c r="F82" i="4"/>
  <c r="F83" i="4"/>
  <c r="G83" i="4" s="1"/>
  <c r="F84" i="4"/>
  <c r="G84" i="4" s="1"/>
  <c r="F85" i="4"/>
  <c r="F86" i="4"/>
  <c r="G86" i="4" s="1"/>
  <c r="F87" i="4"/>
  <c r="F88" i="4"/>
  <c r="F89" i="4"/>
  <c r="F90" i="4"/>
  <c r="F91" i="4"/>
  <c r="F92" i="4"/>
  <c r="G92" i="4" s="1"/>
  <c r="F93" i="4"/>
  <c r="F94" i="4"/>
  <c r="G94" i="4" s="1"/>
  <c r="F95" i="4"/>
  <c r="F96" i="4"/>
  <c r="F97" i="4"/>
  <c r="F98" i="4"/>
  <c r="F99" i="4"/>
  <c r="G99" i="4" s="1"/>
  <c r="F100" i="4"/>
  <c r="G100" i="4" s="1"/>
  <c r="F101" i="4"/>
  <c r="F102" i="4"/>
  <c r="G102" i="4" s="1"/>
  <c r="F103" i="4"/>
  <c r="F104" i="4"/>
  <c r="F105" i="4"/>
  <c r="F106" i="4"/>
  <c r="F107" i="4"/>
  <c r="G107" i="4" s="1"/>
  <c r="F108" i="4"/>
  <c r="G108" i="4" s="1"/>
  <c r="F109" i="4"/>
  <c r="F110" i="4"/>
  <c r="G110" i="4" s="1"/>
  <c r="F111" i="4"/>
  <c r="F112" i="4"/>
  <c r="F113" i="4"/>
  <c r="F114" i="4"/>
  <c r="F115" i="4"/>
  <c r="G115" i="4" s="1"/>
  <c r="F116" i="4"/>
  <c r="G116" i="4" s="1"/>
  <c r="F117" i="4"/>
  <c r="F118" i="4"/>
  <c r="G118" i="4" s="1"/>
  <c r="F119" i="4"/>
  <c r="F120" i="4"/>
  <c r="F121" i="4"/>
  <c r="F122" i="4"/>
  <c r="F123" i="4"/>
  <c r="F124" i="4"/>
  <c r="G124" i="4" s="1"/>
  <c r="F125" i="4"/>
  <c r="F126" i="4"/>
  <c r="G126" i="4" s="1"/>
  <c r="F127" i="4"/>
  <c r="F128" i="4"/>
  <c r="F129" i="4"/>
  <c r="F130" i="4"/>
  <c r="F131" i="4"/>
  <c r="G131" i="4" s="1"/>
  <c r="F132" i="4"/>
  <c r="G132" i="4" s="1"/>
  <c r="F133" i="4"/>
  <c r="F134" i="4"/>
  <c r="G134" i="4" s="1"/>
  <c r="F135" i="4"/>
  <c r="F136" i="4"/>
  <c r="F137" i="4"/>
  <c r="F138" i="4"/>
  <c r="F139" i="4"/>
  <c r="G139" i="4" s="1"/>
  <c r="F140" i="4"/>
  <c r="F141" i="4"/>
  <c r="F142" i="4"/>
  <c r="G142" i="4" s="1"/>
  <c r="F143" i="4"/>
  <c r="F144" i="4"/>
  <c r="F145" i="4"/>
  <c r="F146" i="4"/>
  <c r="F147" i="4"/>
  <c r="G147" i="4" s="1"/>
  <c r="F148" i="4"/>
  <c r="G148" i="4" s="1"/>
  <c r="F149" i="4"/>
  <c r="F150" i="4"/>
  <c r="G150" i="4" s="1"/>
  <c r="F151" i="4"/>
  <c r="F152" i="4"/>
  <c r="F153" i="4"/>
  <c r="F154" i="4"/>
  <c r="F155" i="4"/>
  <c r="G155" i="4" s="1"/>
  <c r="F156" i="4"/>
  <c r="G156" i="4" s="1"/>
  <c r="F157" i="4"/>
  <c r="F158" i="4"/>
  <c r="G158" i="4" s="1"/>
  <c r="F159" i="4"/>
  <c r="F160" i="4"/>
  <c r="F161" i="4"/>
  <c r="F162" i="4"/>
  <c r="F163" i="4"/>
  <c r="G163" i="4" s="1"/>
  <c r="F164" i="4"/>
  <c r="G164" i="4" s="1"/>
  <c r="F165" i="4"/>
  <c r="F166" i="4"/>
  <c r="G166" i="4" s="1"/>
  <c r="F167" i="4"/>
  <c r="F168" i="4"/>
  <c r="F169" i="4"/>
  <c r="F170" i="4"/>
  <c r="F171" i="4"/>
  <c r="G171" i="4" s="1"/>
  <c r="F172" i="4"/>
  <c r="G172" i="4" s="1"/>
  <c r="F173" i="4"/>
  <c r="F174" i="4"/>
  <c r="G174" i="4" s="1"/>
  <c r="F175" i="4"/>
  <c r="F176" i="4"/>
  <c r="F177" i="4"/>
  <c r="F178" i="4"/>
  <c r="F179" i="4"/>
  <c r="G179" i="4" s="1"/>
  <c r="F180" i="4"/>
  <c r="G180" i="4" s="1"/>
  <c r="F181" i="4"/>
  <c r="F182" i="4"/>
  <c r="G182" i="4" s="1"/>
  <c r="F183" i="4"/>
  <c r="F184" i="4"/>
  <c r="F185" i="4"/>
  <c r="F186" i="4"/>
  <c r="F187" i="4"/>
  <c r="G187" i="4" s="1"/>
  <c r="F188" i="4"/>
  <c r="G188" i="4" s="1"/>
  <c r="F189" i="4"/>
  <c r="F190" i="4"/>
  <c r="G190" i="4" s="1"/>
  <c r="F191" i="4"/>
  <c r="F192" i="4"/>
  <c r="F193" i="4"/>
  <c r="F194" i="4"/>
  <c r="F195" i="4"/>
  <c r="G195" i="4" s="1"/>
  <c r="F196" i="4"/>
  <c r="G196" i="4" s="1"/>
  <c r="F197" i="4"/>
  <c r="F198" i="4"/>
  <c r="G198" i="4" s="1"/>
  <c r="F199" i="4"/>
  <c r="F200" i="4"/>
  <c r="F201" i="4"/>
  <c r="F202" i="4"/>
  <c r="F203" i="4"/>
  <c r="G203" i="4" s="1"/>
  <c r="F204" i="4"/>
  <c r="F205" i="4"/>
  <c r="F206" i="4"/>
  <c r="G206" i="4" s="1"/>
  <c r="F207" i="4"/>
  <c r="F208" i="4"/>
  <c r="F209" i="4"/>
  <c r="F210" i="4"/>
  <c r="F211" i="4"/>
  <c r="G211" i="4" s="1"/>
  <c r="F212" i="4"/>
  <c r="G212" i="4" s="1"/>
  <c r="F213" i="4"/>
  <c r="F214" i="4"/>
  <c r="G214" i="4" s="1"/>
  <c r="F215" i="4"/>
  <c r="F216" i="4"/>
  <c r="F217" i="4"/>
  <c r="F218" i="4"/>
  <c r="F219" i="4"/>
  <c r="G219" i="4" s="1"/>
  <c r="F220" i="4"/>
  <c r="G220" i="4" s="1"/>
  <c r="F221" i="4"/>
  <c r="F222" i="4"/>
  <c r="G222" i="4" s="1"/>
  <c r="F223" i="4"/>
  <c r="F224" i="4"/>
  <c r="F225" i="4"/>
  <c r="F226" i="4"/>
  <c r="F227" i="4"/>
  <c r="G227" i="4" s="1"/>
  <c r="F228" i="4"/>
  <c r="G228" i="4" s="1"/>
  <c r="F229" i="4"/>
  <c r="F230" i="4"/>
  <c r="G230" i="4" s="1"/>
  <c r="F231" i="4"/>
  <c r="F232" i="4"/>
  <c r="F233" i="4"/>
  <c r="F234" i="4"/>
  <c r="F235" i="4"/>
  <c r="G235" i="4" s="1"/>
  <c r="F236" i="4"/>
  <c r="G236" i="4" s="1"/>
  <c r="F237" i="4"/>
  <c r="F238" i="4"/>
  <c r="G238" i="4" s="1"/>
  <c r="F239" i="4"/>
  <c r="F240" i="4"/>
  <c r="F241" i="4"/>
  <c r="F242" i="4"/>
  <c r="F243" i="4"/>
  <c r="G243" i="4" s="1"/>
  <c r="F244" i="4"/>
  <c r="G244" i="4" s="1"/>
  <c r="F245" i="4"/>
  <c r="F246" i="4"/>
  <c r="G246" i="4" s="1"/>
  <c r="F247" i="4"/>
  <c r="F248" i="4"/>
  <c r="F249" i="4"/>
  <c r="F250" i="4"/>
  <c r="F251" i="4"/>
  <c r="G251" i="4" s="1"/>
  <c r="F252" i="4"/>
  <c r="G252" i="4" s="1"/>
  <c r="F253" i="4"/>
  <c r="F254" i="4"/>
  <c r="G254" i="4" s="1"/>
  <c r="F255" i="4"/>
  <c r="F256" i="4"/>
  <c r="F257" i="4"/>
  <c r="F258" i="4"/>
  <c r="F259" i="4"/>
  <c r="F260" i="4"/>
  <c r="G260" i="4" s="1"/>
  <c r="F261" i="4"/>
  <c r="F262" i="4"/>
  <c r="G262" i="4" s="1"/>
  <c r="F263" i="4"/>
  <c r="F264" i="4"/>
  <c r="F265" i="4"/>
  <c r="F266" i="4"/>
  <c r="F267" i="4"/>
  <c r="G267" i="4" s="1"/>
  <c r="F268" i="4"/>
  <c r="F269" i="4"/>
  <c r="F270" i="4"/>
  <c r="G270" i="4" s="1"/>
  <c r="F271" i="4"/>
  <c r="F272" i="4"/>
  <c r="F273" i="4"/>
  <c r="F274" i="4"/>
  <c r="F275" i="4"/>
  <c r="G275" i="4" s="1"/>
  <c r="F276" i="4"/>
  <c r="G276" i="4" s="1"/>
  <c r="F277" i="4"/>
  <c r="F278" i="4"/>
  <c r="G278" i="4" s="1"/>
  <c r="F279" i="4"/>
  <c r="F280" i="4"/>
  <c r="F281" i="4"/>
  <c r="F282" i="4"/>
  <c r="F283" i="4"/>
  <c r="G283" i="4" s="1"/>
  <c r="F284" i="4"/>
  <c r="G284" i="4" s="1"/>
  <c r="F285" i="4"/>
  <c r="F286" i="4"/>
  <c r="G286" i="4" s="1"/>
  <c r="F287" i="4"/>
  <c r="F288" i="4"/>
  <c r="F289" i="4"/>
  <c r="F290" i="4"/>
  <c r="F291" i="4"/>
  <c r="G291" i="4" s="1"/>
  <c r="F292" i="4"/>
  <c r="G292" i="4" s="1"/>
  <c r="F293" i="4"/>
  <c r="F294" i="4"/>
  <c r="G294" i="4" s="1"/>
  <c r="F295" i="4"/>
  <c r="F296" i="4"/>
  <c r="F297" i="4"/>
  <c r="F298" i="4"/>
  <c r="F299" i="4"/>
  <c r="G299" i="4" s="1"/>
  <c r="F300" i="4"/>
  <c r="G300" i="4" s="1"/>
  <c r="F301" i="4"/>
  <c r="F302" i="4"/>
  <c r="G302" i="4" s="1"/>
  <c r="F303" i="4"/>
  <c r="F304" i="4"/>
  <c r="F305" i="4"/>
  <c r="F306" i="4"/>
  <c r="F307" i="4"/>
  <c r="G307" i="4" s="1"/>
  <c r="F308" i="4"/>
  <c r="G308" i="4" s="1"/>
  <c r="F309" i="4"/>
  <c r="F310" i="4"/>
  <c r="G310" i="4" s="1"/>
  <c r="F311" i="4"/>
  <c r="F312" i="4"/>
  <c r="F313" i="4"/>
  <c r="F314" i="4"/>
  <c r="G314" i="4" s="1"/>
  <c r="F315" i="4"/>
  <c r="G315" i="4" s="1"/>
  <c r="F316" i="4"/>
  <c r="G316" i="4" s="1"/>
  <c r="F317" i="4"/>
  <c r="F318" i="4"/>
  <c r="G318" i="4" s="1"/>
  <c r="F319" i="4"/>
  <c r="F320" i="4"/>
  <c r="G320" i="4" s="1"/>
  <c r="F321" i="4"/>
  <c r="F322" i="4"/>
  <c r="G322" i="4" s="1"/>
  <c r="F323" i="4"/>
  <c r="G323" i="4" s="1"/>
  <c r="F324" i="4"/>
  <c r="G324" i="4" s="1"/>
  <c r="F325" i="4"/>
  <c r="F326" i="4"/>
  <c r="G326" i="4" s="1"/>
  <c r="F327" i="4"/>
  <c r="F328" i="4"/>
  <c r="G328" i="4" s="1"/>
  <c r="F329" i="4"/>
  <c r="F330" i="4"/>
  <c r="G330" i="4" s="1"/>
  <c r="F331" i="4"/>
  <c r="G331" i="4" s="1"/>
  <c r="F332" i="4"/>
  <c r="G332" i="4" s="1"/>
  <c r="F333" i="4"/>
  <c r="F334" i="4"/>
  <c r="G334" i="4" s="1"/>
  <c r="F335" i="4"/>
  <c r="F336" i="4"/>
  <c r="G336" i="4" s="1"/>
  <c r="F337" i="4"/>
  <c r="F338" i="4"/>
  <c r="G338" i="4" s="1"/>
  <c r="F339" i="4"/>
  <c r="G339" i="4" s="1"/>
  <c r="F340" i="4"/>
  <c r="G340" i="4" s="1"/>
  <c r="F341" i="4"/>
  <c r="F342" i="4"/>
  <c r="G342" i="4" s="1"/>
  <c r="F343" i="4"/>
  <c r="F344" i="4"/>
  <c r="G344" i="4" s="1"/>
  <c r="F345" i="4"/>
  <c r="F346" i="4"/>
  <c r="G346" i="4" s="1"/>
  <c r="F347" i="4"/>
  <c r="G347" i="4" s="1"/>
  <c r="F348" i="4"/>
  <c r="G348" i="4" s="1"/>
  <c r="F349" i="4"/>
  <c r="F350" i="4"/>
  <c r="G350" i="4" s="1"/>
  <c r="F351" i="4"/>
  <c r="G351" i="4" s="1"/>
  <c r="F352" i="4"/>
  <c r="G352" i="4" s="1"/>
  <c r="F353" i="4"/>
  <c r="F354" i="4"/>
  <c r="G354" i="4" s="1"/>
  <c r="F355" i="4"/>
  <c r="G355" i="4" s="1"/>
  <c r="F356" i="4"/>
  <c r="G356" i="4" s="1"/>
  <c r="F357" i="4"/>
  <c r="F358" i="4"/>
  <c r="G358" i="4" s="1"/>
  <c r="F359" i="4"/>
  <c r="G359" i="4" s="1"/>
  <c r="F360" i="4"/>
  <c r="G360" i="4" s="1"/>
  <c r="F361" i="4"/>
  <c r="F362" i="4"/>
  <c r="G362" i="4" s="1"/>
  <c r="F363" i="4"/>
  <c r="G363" i="4" s="1"/>
  <c r="F364" i="4"/>
  <c r="G364" i="4" s="1"/>
  <c r="F365" i="4"/>
  <c r="F366" i="4"/>
  <c r="G366" i="4" s="1"/>
  <c r="F367" i="4"/>
  <c r="G367" i="4" s="1"/>
  <c r="F368" i="4"/>
  <c r="G368" i="4" s="1"/>
  <c r="F369" i="4"/>
  <c r="F370" i="4"/>
  <c r="G370" i="4" s="1"/>
  <c r="F371" i="4"/>
  <c r="G371" i="4" s="1"/>
  <c r="F372" i="4"/>
  <c r="G372" i="4" s="1"/>
  <c r="F373" i="4"/>
  <c r="F374" i="4"/>
  <c r="G374" i="4" s="1"/>
  <c r="F375" i="4"/>
  <c r="G375" i="4" s="1"/>
  <c r="F376" i="4"/>
  <c r="G376" i="4" s="1"/>
  <c r="F377" i="4"/>
  <c r="F378" i="4"/>
  <c r="G378" i="4" s="1"/>
  <c r="F379" i="4"/>
  <c r="G379" i="4" s="1"/>
  <c r="F380" i="4"/>
  <c r="G380" i="4" s="1"/>
  <c r="F381" i="4"/>
  <c r="F382" i="4"/>
  <c r="G382" i="4" s="1"/>
  <c r="F383" i="4"/>
  <c r="G383" i="4" s="1"/>
  <c r="F384" i="4"/>
  <c r="G384" i="4" s="1"/>
  <c r="F385" i="4"/>
  <c r="F386" i="4"/>
  <c r="G386" i="4" s="1"/>
  <c r="F387" i="4"/>
  <c r="G387" i="4" s="1"/>
  <c r="F388" i="4"/>
  <c r="G388" i="4" s="1"/>
  <c r="F389" i="4"/>
  <c r="F390" i="4"/>
  <c r="G390" i="4" s="1"/>
  <c r="F391" i="4"/>
  <c r="G391" i="4" s="1"/>
  <c r="F392" i="4"/>
  <c r="G392" i="4" s="1"/>
  <c r="F393" i="4"/>
  <c r="F394" i="4"/>
  <c r="G394" i="4" s="1"/>
  <c r="F395" i="4"/>
  <c r="G395" i="4" s="1"/>
  <c r="F396" i="4"/>
  <c r="G396" i="4" s="1"/>
  <c r="F397" i="4"/>
  <c r="F398" i="4"/>
  <c r="G398" i="4" s="1"/>
  <c r="F399" i="4"/>
  <c r="G399" i="4" s="1"/>
  <c r="F400" i="4"/>
  <c r="G400" i="4" s="1"/>
  <c r="F401" i="4"/>
  <c r="F402" i="4"/>
  <c r="G402" i="4" s="1"/>
  <c r="F403" i="4"/>
  <c r="G403" i="4" s="1"/>
  <c r="F404" i="4"/>
  <c r="G404" i="4" s="1"/>
  <c r="F405" i="4"/>
  <c r="F406" i="4"/>
  <c r="G406" i="4" s="1"/>
  <c r="F407" i="4"/>
  <c r="G407" i="4" s="1"/>
  <c r="F408" i="4"/>
  <c r="G408" i="4" s="1"/>
  <c r="F409" i="4"/>
  <c r="F410" i="4"/>
  <c r="G410" i="4" s="1"/>
  <c r="F411" i="4"/>
  <c r="G411" i="4" s="1"/>
  <c r="F412" i="4"/>
  <c r="G412" i="4" s="1"/>
  <c r="F413" i="4"/>
  <c r="F414" i="4"/>
  <c r="G414" i="4" s="1"/>
  <c r="F415" i="4"/>
  <c r="G415" i="4" s="1"/>
  <c r="F416" i="4"/>
  <c r="G416" i="4" s="1"/>
  <c r="F417" i="4"/>
  <c r="F418" i="4"/>
  <c r="G418" i="4" s="1"/>
  <c r="F419" i="4"/>
  <c r="G419" i="4" s="1"/>
  <c r="F420" i="4"/>
  <c r="G420" i="4" s="1"/>
  <c r="F421" i="4"/>
  <c r="F422" i="4"/>
  <c r="G422" i="4" s="1"/>
  <c r="F423" i="4"/>
  <c r="G423" i="4" s="1"/>
  <c r="F424" i="4"/>
  <c r="G424" i="4" s="1"/>
  <c r="F425" i="4"/>
  <c r="F426" i="4"/>
  <c r="G426" i="4" s="1"/>
  <c r="F427" i="4"/>
  <c r="G427" i="4" s="1"/>
  <c r="F428" i="4"/>
  <c r="G428" i="4" s="1"/>
  <c r="F429" i="4"/>
  <c r="F430" i="4"/>
  <c r="G430" i="4" s="1"/>
  <c r="F431" i="4"/>
  <c r="G431" i="4" s="1"/>
  <c r="F432" i="4"/>
  <c r="G432" i="4" s="1"/>
  <c r="F433" i="4"/>
  <c r="F434" i="4"/>
  <c r="G434" i="4" s="1"/>
  <c r="F435" i="4"/>
  <c r="G435" i="4" s="1"/>
  <c r="F436" i="4"/>
  <c r="G436" i="4" s="1"/>
  <c r="F437" i="4"/>
  <c r="F438" i="4"/>
  <c r="G438" i="4" s="1"/>
  <c r="F439" i="4"/>
  <c r="G439" i="4" s="1"/>
  <c r="F440" i="4"/>
  <c r="G440" i="4" s="1"/>
  <c r="F441" i="4"/>
  <c r="F442" i="4"/>
  <c r="G442" i="4" s="1"/>
  <c r="F443" i="4"/>
  <c r="G443" i="4" s="1"/>
  <c r="F444" i="4"/>
  <c r="G444" i="4" s="1"/>
  <c r="F445" i="4"/>
  <c r="F446" i="4"/>
  <c r="G446" i="4" s="1"/>
  <c r="F447" i="4"/>
  <c r="G447" i="4" s="1"/>
  <c r="F448" i="4"/>
  <c r="G448" i="4" s="1"/>
  <c r="F449" i="4"/>
  <c r="F450" i="4"/>
  <c r="G450" i="4" s="1"/>
  <c r="F451" i="4"/>
  <c r="G451" i="4" s="1"/>
  <c r="F452" i="4"/>
  <c r="G452" i="4" s="1"/>
  <c r="F453" i="4"/>
  <c r="F454" i="4"/>
  <c r="G454" i="4" s="1"/>
  <c r="F455" i="4"/>
  <c r="G455" i="4" s="1"/>
  <c r="F456" i="4"/>
  <c r="G456" i="4" s="1"/>
  <c r="F457" i="4"/>
  <c r="F458" i="4"/>
  <c r="G458" i="4" s="1"/>
  <c r="F459" i="4"/>
  <c r="G459" i="4" s="1"/>
  <c r="F460" i="4"/>
  <c r="G460" i="4" s="1"/>
  <c r="F461" i="4"/>
  <c r="F462" i="4"/>
  <c r="G462" i="4" s="1"/>
  <c r="F463" i="4"/>
  <c r="G463" i="4" s="1"/>
  <c r="F464" i="4"/>
  <c r="G464" i="4" s="1"/>
  <c r="F465" i="4"/>
  <c r="F466" i="4"/>
  <c r="G466" i="4" s="1"/>
  <c r="F467" i="4"/>
  <c r="G467" i="4" s="1"/>
  <c r="F468" i="4"/>
  <c r="G468" i="4" s="1"/>
  <c r="F469" i="4"/>
  <c r="F470" i="4"/>
  <c r="G470" i="4" s="1"/>
  <c r="F471" i="4"/>
  <c r="G471" i="4" s="1"/>
  <c r="F472" i="4"/>
  <c r="G472" i="4" s="1"/>
  <c r="F473" i="4"/>
  <c r="F474" i="4"/>
  <c r="G474" i="4" s="1"/>
  <c r="F475" i="4"/>
  <c r="G475" i="4" s="1"/>
  <c r="F476" i="4"/>
  <c r="G476" i="4" s="1"/>
  <c r="F477" i="4"/>
  <c r="F478" i="4"/>
  <c r="G478" i="4" s="1"/>
  <c r="F479" i="4"/>
  <c r="G479" i="4" s="1"/>
  <c r="F480" i="4"/>
  <c r="G480" i="4" s="1"/>
  <c r="F481" i="4"/>
  <c r="F482" i="4"/>
  <c r="G482" i="4" s="1"/>
  <c r="F483" i="4"/>
  <c r="G483" i="4" s="1"/>
  <c r="F484" i="4"/>
  <c r="G484" i="4" s="1"/>
  <c r="F485" i="4"/>
  <c r="F486" i="4"/>
  <c r="G486" i="4" s="1"/>
  <c r="F487" i="4"/>
  <c r="F488" i="4"/>
  <c r="F489" i="4"/>
  <c r="F490" i="4"/>
  <c r="F491" i="4"/>
  <c r="G491" i="4" s="1"/>
  <c r="F492" i="4"/>
  <c r="G492" i="4" s="1"/>
  <c r="F493" i="4"/>
  <c r="F494" i="4"/>
  <c r="G494" i="4" s="1"/>
  <c r="F495" i="4"/>
  <c r="F496" i="4"/>
  <c r="F497" i="4"/>
  <c r="F498" i="4"/>
  <c r="F499" i="4"/>
  <c r="F500" i="4"/>
  <c r="G500" i="4" s="1"/>
  <c r="F501" i="4"/>
  <c r="F502" i="4"/>
  <c r="G502" i="4" s="1"/>
  <c r="F503" i="4"/>
  <c r="F504" i="4"/>
  <c r="F505" i="4"/>
  <c r="F506" i="4"/>
  <c r="G506" i="4" s="1"/>
  <c r="F507" i="4"/>
  <c r="G507" i="4" s="1"/>
  <c r="F508" i="4"/>
  <c r="G508" i="4" s="1"/>
  <c r="F509" i="4"/>
  <c r="F510" i="4"/>
  <c r="G510" i="4" s="1"/>
  <c r="F511" i="4"/>
  <c r="F512" i="4"/>
  <c r="F513" i="4"/>
  <c r="F514" i="4"/>
  <c r="G514" i="4" s="1"/>
  <c r="F515" i="4"/>
  <c r="G515" i="4" s="1"/>
  <c r="F516" i="4"/>
  <c r="G516" i="4" s="1"/>
  <c r="F517" i="4"/>
  <c r="F518" i="4"/>
  <c r="G518" i="4" s="1"/>
  <c r="F519" i="4"/>
  <c r="F520" i="4"/>
  <c r="F521" i="4"/>
  <c r="F522" i="4"/>
  <c r="G522" i="4" s="1"/>
  <c r="F523" i="4"/>
  <c r="G523" i="4" s="1"/>
  <c r="F524" i="4"/>
  <c r="G524" i="4" s="1"/>
  <c r="F525" i="4"/>
  <c r="F526" i="4"/>
  <c r="G526" i="4" s="1"/>
  <c r="F527" i="4"/>
  <c r="F528" i="4"/>
  <c r="F529" i="4"/>
  <c r="F530" i="4"/>
  <c r="F531" i="4"/>
  <c r="G531" i="4" s="1"/>
  <c r="F532" i="4"/>
  <c r="G532" i="4" s="1"/>
  <c r="F533" i="4"/>
  <c r="F534" i="4"/>
  <c r="G534" i="4" s="1"/>
  <c r="F535" i="4"/>
  <c r="F536" i="4"/>
  <c r="F537" i="4"/>
  <c r="F538" i="4"/>
  <c r="G538" i="4" s="1"/>
  <c r="F539" i="4"/>
  <c r="G539" i="4" s="1"/>
  <c r="F540" i="4"/>
  <c r="G540" i="4" s="1"/>
  <c r="F541" i="4"/>
  <c r="F542" i="4"/>
  <c r="G542" i="4" s="1"/>
  <c r="F543" i="4"/>
  <c r="F544" i="4"/>
  <c r="F545" i="4"/>
  <c r="F546" i="4"/>
  <c r="F547" i="4"/>
  <c r="G547" i="4" s="1"/>
  <c r="F548" i="4"/>
  <c r="G548" i="4" s="1"/>
  <c r="F549" i="4"/>
  <c r="F550" i="4"/>
  <c r="G550" i="4" s="1"/>
  <c r="F551" i="4"/>
  <c r="F552" i="4"/>
  <c r="F553" i="4"/>
  <c r="F554" i="4"/>
  <c r="F555" i="4"/>
  <c r="G555" i="4" s="1"/>
  <c r="F556" i="4"/>
  <c r="G556" i="4" s="1"/>
  <c r="F557" i="4"/>
  <c r="F558" i="4"/>
  <c r="G558" i="4" s="1"/>
  <c r="F559" i="4"/>
  <c r="F560" i="4"/>
  <c r="G560" i="4" s="1"/>
  <c r="F561" i="4"/>
  <c r="F562" i="4"/>
  <c r="F563" i="4"/>
  <c r="G563" i="4" s="1"/>
  <c r="F564" i="4"/>
  <c r="F565" i="4"/>
  <c r="F566" i="4"/>
  <c r="G566" i="4" s="1"/>
  <c r="F567" i="4"/>
  <c r="F568" i="4"/>
  <c r="F569" i="4"/>
  <c r="F570" i="4"/>
  <c r="F571" i="4"/>
  <c r="G571" i="4" s="1"/>
  <c r="F572" i="4"/>
  <c r="G572" i="4" s="1"/>
  <c r="F573" i="4"/>
  <c r="F574" i="4"/>
  <c r="G574" i="4" s="1"/>
  <c r="F575" i="4"/>
  <c r="F576" i="4"/>
  <c r="F577" i="4"/>
  <c r="F578" i="4"/>
  <c r="G578" i="4" s="1"/>
  <c r="F579" i="4"/>
  <c r="G579" i="4" s="1"/>
  <c r="F580" i="4"/>
  <c r="G580" i="4" s="1"/>
  <c r="F581" i="4"/>
  <c r="F582" i="4"/>
  <c r="G582" i="4" s="1"/>
  <c r="F583" i="4"/>
  <c r="F584" i="4"/>
  <c r="F585" i="4"/>
  <c r="F586" i="4"/>
  <c r="F587" i="4"/>
  <c r="G587" i="4" s="1"/>
  <c r="F588" i="4"/>
  <c r="G588" i="4" s="1"/>
  <c r="F589" i="4"/>
  <c r="F590" i="4"/>
  <c r="G590" i="4" s="1"/>
  <c r="F591" i="4"/>
  <c r="F592" i="4"/>
  <c r="G592" i="4" s="1"/>
  <c r="F593" i="4"/>
  <c r="F594" i="4"/>
  <c r="G594" i="4" s="1"/>
  <c r="G29" i="4"/>
  <c r="G31" i="4"/>
  <c r="G32" i="4"/>
  <c r="G33" i="4"/>
  <c r="G34" i="4"/>
  <c r="G37" i="4"/>
  <c r="G39" i="4"/>
  <c r="G40" i="4"/>
  <c r="G41" i="4"/>
  <c r="G42" i="4"/>
  <c r="G45" i="4"/>
  <c r="G47" i="4"/>
  <c r="G48" i="4"/>
  <c r="G49" i="4"/>
  <c r="G50" i="4"/>
  <c r="G53" i="4"/>
  <c r="G55" i="4"/>
  <c r="G56" i="4"/>
  <c r="G57" i="4"/>
  <c r="G58" i="4"/>
  <c r="G61" i="4"/>
  <c r="G63" i="4"/>
  <c r="G64" i="4"/>
  <c r="G65" i="4"/>
  <c r="G66" i="4"/>
  <c r="G69" i="4"/>
  <c r="G71" i="4"/>
  <c r="G72" i="4"/>
  <c r="G73" i="4"/>
  <c r="G74" i="4"/>
  <c r="G76" i="4"/>
  <c r="G77" i="4"/>
  <c r="G79" i="4"/>
  <c r="G80" i="4"/>
  <c r="G81" i="4"/>
  <c r="G82" i="4"/>
  <c r="G85" i="4"/>
  <c r="G87" i="4"/>
  <c r="G88" i="4"/>
  <c r="G89" i="4"/>
  <c r="G90" i="4"/>
  <c r="G91" i="4"/>
  <c r="G93" i="4"/>
  <c r="G95" i="4"/>
  <c r="G96" i="4"/>
  <c r="G97" i="4"/>
  <c r="G98" i="4"/>
  <c r="G101" i="4"/>
  <c r="G103" i="4"/>
  <c r="G104" i="4"/>
  <c r="G105" i="4"/>
  <c r="G106" i="4"/>
  <c r="G109" i="4"/>
  <c r="G111" i="4"/>
  <c r="G112" i="4"/>
  <c r="G113" i="4"/>
  <c r="G114" i="4"/>
  <c r="G117" i="4"/>
  <c r="G119" i="4"/>
  <c r="G120" i="4"/>
  <c r="G121" i="4"/>
  <c r="G122" i="4"/>
  <c r="G123" i="4"/>
  <c r="G125" i="4"/>
  <c r="G127" i="4"/>
  <c r="G128" i="4"/>
  <c r="G129" i="4"/>
  <c r="G130" i="4"/>
  <c r="G133" i="4"/>
  <c r="G135" i="4"/>
  <c r="G136" i="4"/>
  <c r="G137" i="4"/>
  <c r="G138" i="4"/>
  <c r="G140" i="4"/>
  <c r="G141" i="4"/>
  <c r="G143" i="4"/>
  <c r="G144" i="4"/>
  <c r="G145" i="4"/>
  <c r="G146" i="4"/>
  <c r="G149" i="4"/>
  <c r="G151" i="4"/>
  <c r="G152" i="4"/>
  <c r="G153" i="4"/>
  <c r="G154" i="4"/>
  <c r="G157" i="4"/>
  <c r="G159" i="4"/>
  <c r="G160" i="4"/>
  <c r="G161" i="4"/>
  <c r="G162" i="4"/>
  <c r="G165" i="4"/>
  <c r="G167" i="4"/>
  <c r="G168" i="4"/>
  <c r="G169" i="4"/>
  <c r="G170" i="4"/>
  <c r="G173" i="4"/>
  <c r="G175" i="4"/>
  <c r="G176" i="4"/>
  <c r="G177" i="4"/>
  <c r="G178" i="4"/>
  <c r="G181" i="4"/>
  <c r="G183" i="4"/>
  <c r="G184" i="4"/>
  <c r="G185" i="4"/>
  <c r="G186" i="4"/>
  <c r="G189" i="4"/>
  <c r="G191" i="4"/>
  <c r="G192" i="4"/>
  <c r="G193" i="4"/>
  <c r="G194" i="4"/>
  <c r="G197" i="4"/>
  <c r="G199" i="4"/>
  <c r="G200" i="4"/>
  <c r="G201" i="4"/>
  <c r="G202" i="4"/>
  <c r="G204" i="4"/>
  <c r="G205" i="4"/>
  <c r="G207" i="4"/>
  <c r="G208" i="4"/>
  <c r="G209" i="4"/>
  <c r="G210" i="4"/>
  <c r="G213" i="4"/>
  <c r="G215" i="4"/>
  <c r="G216" i="4"/>
  <c r="G217" i="4"/>
  <c r="G218" i="4"/>
  <c r="G221" i="4"/>
  <c r="G223" i="4"/>
  <c r="G224" i="4"/>
  <c r="G225" i="4"/>
  <c r="G226" i="4"/>
  <c r="G229" i="4"/>
  <c r="G231" i="4"/>
  <c r="G232" i="4"/>
  <c r="G233" i="4"/>
  <c r="G234" i="4"/>
  <c r="G237" i="4"/>
  <c r="G239" i="4"/>
  <c r="G240" i="4"/>
  <c r="G241" i="4"/>
  <c r="G242" i="4"/>
  <c r="G245" i="4"/>
  <c r="G247" i="4"/>
  <c r="G248" i="4"/>
  <c r="G249" i="4"/>
  <c r="G250" i="4"/>
  <c r="G253" i="4"/>
  <c r="G255" i="4"/>
  <c r="G256" i="4"/>
  <c r="G257" i="4"/>
  <c r="G258" i="4"/>
  <c r="G259" i="4"/>
  <c r="G261" i="4"/>
  <c r="G263" i="4"/>
  <c r="G264" i="4"/>
  <c r="G265" i="4"/>
  <c r="G266" i="4"/>
  <c r="G268" i="4"/>
  <c r="G269" i="4"/>
  <c r="G271" i="4"/>
  <c r="G272" i="4"/>
  <c r="G273" i="4"/>
  <c r="G274" i="4"/>
  <c r="G277" i="4"/>
  <c r="G279" i="4"/>
  <c r="G280" i="4"/>
  <c r="G281" i="4"/>
  <c r="G282" i="4"/>
  <c r="G285" i="4"/>
  <c r="G287" i="4"/>
  <c r="G288" i="4"/>
  <c r="G289" i="4"/>
  <c r="G290" i="4"/>
  <c r="G293" i="4"/>
  <c r="G295" i="4"/>
  <c r="G296" i="4"/>
  <c r="G297" i="4"/>
  <c r="G298" i="4"/>
  <c r="G301" i="4"/>
  <c r="G303" i="4"/>
  <c r="G304" i="4"/>
  <c r="G305" i="4"/>
  <c r="G306" i="4"/>
  <c r="G309" i="4"/>
  <c r="G311" i="4"/>
  <c r="G312" i="4"/>
  <c r="G313" i="4"/>
  <c r="G317" i="4"/>
  <c r="G319" i="4"/>
  <c r="G321" i="4"/>
  <c r="G325" i="4"/>
  <c r="G327" i="4"/>
  <c r="G329" i="4"/>
  <c r="G333" i="4"/>
  <c r="G335" i="4"/>
  <c r="G337" i="4"/>
  <c r="G341" i="4"/>
  <c r="G343" i="4"/>
  <c r="G345" i="4"/>
  <c r="G349" i="4"/>
  <c r="G353" i="4"/>
  <c r="G357" i="4"/>
  <c r="G361" i="4"/>
  <c r="G365" i="4"/>
  <c r="G369" i="4"/>
  <c r="G373" i="4"/>
  <c r="G377" i="4"/>
  <c r="G381" i="4"/>
  <c r="G385" i="4"/>
  <c r="G389" i="4"/>
  <c r="G393" i="4"/>
  <c r="G397" i="4"/>
  <c r="G401" i="4"/>
  <c r="G405" i="4"/>
  <c r="G409" i="4"/>
  <c r="G413" i="4"/>
  <c r="G417" i="4"/>
  <c r="G421" i="4"/>
  <c r="G425" i="4"/>
  <c r="G429" i="4"/>
  <c r="G433" i="4"/>
  <c r="G437" i="4"/>
  <c r="G441" i="4"/>
  <c r="G445" i="4"/>
  <c r="G449" i="4"/>
  <c r="G453" i="4"/>
  <c r="G457" i="4"/>
  <c r="G461" i="4"/>
  <c r="G465" i="4"/>
  <c r="G469" i="4"/>
  <c r="G473" i="4"/>
  <c r="G477" i="4"/>
  <c r="G481" i="4"/>
  <c r="G485" i="4"/>
  <c r="G487" i="4"/>
  <c r="G488" i="4"/>
  <c r="G489" i="4"/>
  <c r="G490" i="4"/>
  <c r="G493" i="4"/>
  <c r="G495" i="4"/>
  <c r="G496" i="4"/>
  <c r="G497" i="4"/>
  <c r="G498" i="4"/>
  <c r="G499" i="4"/>
  <c r="G501" i="4"/>
  <c r="G503" i="4"/>
  <c r="G504" i="4"/>
  <c r="G505" i="4"/>
  <c r="G509" i="4"/>
  <c r="G511" i="4"/>
  <c r="G512" i="4"/>
  <c r="G513" i="4"/>
  <c r="G517" i="4"/>
  <c r="G519" i="4"/>
  <c r="G520" i="4"/>
  <c r="G521" i="4"/>
  <c r="G525" i="4"/>
  <c r="G527" i="4"/>
  <c r="G528" i="4"/>
  <c r="G529" i="4"/>
  <c r="G530" i="4"/>
  <c r="G533" i="4"/>
  <c r="G535" i="4"/>
  <c r="G536" i="4"/>
  <c r="G537" i="4"/>
  <c r="G541" i="4"/>
  <c r="G543" i="4"/>
  <c r="G544" i="4"/>
  <c r="G545" i="4"/>
  <c r="G546" i="4"/>
  <c r="G549" i="4"/>
  <c r="G551" i="4"/>
  <c r="G552" i="4"/>
  <c r="G553" i="4"/>
  <c r="G554" i="4"/>
  <c r="G557" i="4"/>
  <c r="G559" i="4"/>
  <c r="G561" i="4"/>
  <c r="G562" i="4"/>
  <c r="G564" i="4"/>
  <c r="G565" i="4"/>
  <c r="G567" i="4"/>
  <c r="G568" i="4"/>
  <c r="G569" i="4"/>
  <c r="G570" i="4"/>
  <c r="G573" i="4"/>
  <c r="G575" i="4"/>
  <c r="G576" i="4"/>
  <c r="G577" i="4"/>
  <c r="G581" i="4"/>
  <c r="G583" i="4"/>
  <c r="G584" i="4"/>
  <c r="G585" i="4"/>
  <c r="G586" i="4"/>
  <c r="G589" i="4"/>
  <c r="G591" i="4"/>
  <c r="G593" i="4"/>
  <c r="F8" i="4" l="1"/>
  <c r="G8" i="4" s="1"/>
  <c r="F9" i="4"/>
  <c r="G9" i="4" s="1"/>
  <c r="F10" i="4"/>
  <c r="G10" i="4" s="1"/>
  <c r="F11" i="4"/>
  <c r="G11" i="4" s="1"/>
  <c r="F12" i="4"/>
  <c r="G12" i="4" s="1"/>
  <c r="F13" i="4"/>
  <c r="G13" i="4" s="1"/>
  <c r="F14" i="4"/>
  <c r="G14" i="4" s="1"/>
  <c r="F15" i="4"/>
  <c r="G15" i="4" s="1"/>
  <c r="F16" i="4"/>
  <c r="G16" i="4" s="1"/>
  <c r="F17" i="4"/>
  <c r="G17" i="4" s="1"/>
  <c r="F18" i="4"/>
  <c r="G18" i="4" s="1"/>
  <c r="F19" i="4"/>
  <c r="G19" i="4" s="1"/>
  <c r="F20" i="4"/>
  <c r="G20" i="4" s="1"/>
  <c r="F21" i="4"/>
  <c r="G21" i="4" s="1"/>
  <c r="F22" i="4"/>
  <c r="G22" i="4" s="1"/>
  <c r="F23" i="4"/>
  <c r="G23" i="4" s="1"/>
  <c r="F24" i="4"/>
  <c r="G24" i="4" s="1"/>
  <c r="F25" i="4"/>
  <c r="G25" i="4" s="1"/>
  <c r="F26" i="4"/>
  <c r="G26" i="4" s="1"/>
  <c r="F27" i="4"/>
  <c r="G27" i="4" s="1"/>
  <c r="F28" i="4"/>
  <c r="G28" i="4" s="1"/>
  <c r="D3" i="2"/>
  <c r="B3" i="4" s="1"/>
  <c r="E3" i="4" s="1"/>
  <c r="D5" i="2"/>
  <c r="B4" i="4" s="1"/>
  <c r="E4" i="4" s="1"/>
  <c r="D2" i="2"/>
  <c r="A2" i="4"/>
  <c r="G3" i="4" l="1"/>
  <c r="G4" i="4"/>
  <c r="B2" i="4"/>
  <c r="E2" i="4" s="1"/>
  <c r="F2" i="4"/>
  <c r="G5" i="4"/>
  <c r="G7" i="4"/>
  <c r="G6" i="4"/>
  <c r="G2" i="4" l="1"/>
</calcChain>
</file>

<file path=xl/sharedStrings.xml><?xml version="1.0" encoding="utf-8"?>
<sst xmlns="http://schemas.openxmlformats.org/spreadsheetml/2006/main" count="46" uniqueCount="32">
  <si>
    <t>jimmy</t>
  </si>
  <si>
    <t>cedric</t>
  </si>
  <si>
    <t>date</t>
  </si>
  <si>
    <t>Jimmy</t>
  </si>
  <si>
    <t>Cedric</t>
  </si>
  <si>
    <t>Étiquettes de lignes</t>
  </si>
  <si>
    <t>Total général</t>
  </si>
  <si>
    <t>Nombre de chantier</t>
  </si>
  <si>
    <t>Facture</t>
  </si>
  <si>
    <t>Chantier</t>
  </si>
  <si>
    <t>Cout Employés</t>
  </si>
  <si>
    <t>Cout Essence</t>
  </si>
  <si>
    <t>Cout Peage</t>
  </si>
  <si>
    <t>Montant Facture</t>
  </si>
  <si>
    <t>Benefice</t>
  </si>
  <si>
    <t>(vide)</t>
  </si>
  <si>
    <t>(Tous)</t>
  </si>
  <si>
    <t>Test</t>
  </si>
  <si>
    <t>ListChantier</t>
  </si>
  <si>
    <t>SalaireJr</t>
  </si>
  <si>
    <t>Test1</t>
  </si>
  <si>
    <t>Test2</t>
  </si>
  <si>
    <t>Test3</t>
  </si>
  <si>
    <t>Devis</t>
  </si>
  <si>
    <t>Agent</t>
  </si>
  <si>
    <t>Date</t>
  </si>
  <si>
    <t>CouMo</t>
  </si>
  <si>
    <t>NomAgent</t>
  </si>
  <si>
    <t>Hector</t>
  </si>
  <si>
    <t>Jules</t>
  </si>
  <si>
    <t>Charges totales</t>
  </si>
  <si>
    <t>Test4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</si>
</sst>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1" formatCode="dd\-m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B050"/>
      <color rgb="FF000000"/>
      <color rgb="FFF9F6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991710411198593"/>
          <c:y val="0.17171296296296298"/>
          <c:w val="0.36016601049868768"/>
          <c:h val="0.60027668416447943"/>
        </c:manualLayout>
      </c:layout>
      <c:pieChart>
        <c:varyColors val="1"/>
        <c:ser>
          <c:idx val="4"/>
          <c:order val="4"/>
          <c:tx>
            <c:strRef>
              <c:f>Bilan!$A$6</c:f>
              <c:strCache>
                <c:ptCount val="1"/>
                <c:pt idx="0">
                  <c:v>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ABE-4CEC-B837-EBB7814F882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ABE-4CEC-B837-EBB7814F882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ABE-4CEC-B837-EBB7814F8827}"/>
              </c:ext>
            </c:extLst>
          </c:dPt>
          <c:cat>
            <c:strRef>
              <c:f>Bilan!$B$1:$D$1</c:f>
              <c:strCache>
                <c:ptCount val="3"/>
                <c:pt idx="0">
                  <c:v>Cout Employés</c:v>
                </c:pt>
                <c:pt idx="1">
                  <c:v>Cout Essence</c:v>
                </c:pt>
                <c:pt idx="2">
                  <c:v>Cout Peage</c:v>
                </c:pt>
              </c:strCache>
            </c:strRef>
          </c:cat>
          <c:val>
            <c:numRef>
              <c:f>Bilan!$B$6:$D$6</c:f>
              <c:numCache>
                <c:formatCode>General</c:formatCode>
                <c:ptCount val="3"/>
                <c:pt idx="0">
                  <c:v>0</c:v>
                </c:pt>
                <c:pt idx="1">
                  <c:v>260</c:v>
                </c:pt>
                <c:pt idx="2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BAED-4325-8F51-42FE38FFCE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Bilan!$A$2</c15:sqref>
                        </c15:formulaRef>
                      </c:ext>
                    </c:extLst>
                    <c:strCache>
                      <c:ptCount val="1"/>
                      <c:pt idx="0">
                        <c:v>Test1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7-BAED-4325-8F51-42FE38FFCED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9-BAED-4325-8F51-42FE38FFCED6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00B-BAED-4325-8F51-42FE38FFCED6}"/>
                    </c:ext>
                  </c:extLst>
                </c:dPt>
                <c:cat>
                  <c:strRef>
                    <c:extLst>
                      <c:ext uri="{02D57815-91ED-43cb-92C2-25804820EDAC}">
                        <c15:formulaRef>
                          <c15:sqref>Bilan!$B$1:$D$1</c15:sqref>
                        </c15:formulaRef>
                      </c:ext>
                    </c:extLst>
                    <c:strCache>
                      <c:ptCount val="3"/>
                      <c:pt idx="0">
                        <c:v>Cout Employés</c:v>
                      </c:pt>
                      <c:pt idx="1">
                        <c:v>Cout Essence</c:v>
                      </c:pt>
                      <c:pt idx="2">
                        <c:v>Cout Peage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Bilan!$B$2:$D$2</c15:sqref>
                        </c15:formulaRef>
                      </c:ext>
                    </c:extLst>
                    <c:numCache>
                      <c:formatCode>General</c:formatCode>
                      <c:ptCount val="3"/>
                      <c:pt idx="0">
                        <c:v>160</c:v>
                      </c:pt>
                      <c:pt idx="1">
                        <c:v>50</c:v>
                      </c:pt>
                      <c:pt idx="2">
                        <c:v>17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5BE2-49E4-9D47-B805B385ED16}"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Bilan!$A$3</c15:sqref>
                        </c15:formulaRef>
                      </c:ext>
                    </c:extLst>
                    <c:strCache>
                      <c:ptCount val="1"/>
                      <c:pt idx="0">
                        <c:v>Test2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1-BAED-4325-8F51-42FE38FFCED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3-BAED-4325-8F51-42FE38FFCED6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5-BAED-4325-8F51-42FE38FFCED6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Bilan!$B$1:$D$1</c15:sqref>
                        </c15:formulaRef>
                      </c:ext>
                    </c:extLst>
                    <c:strCache>
                      <c:ptCount val="3"/>
                      <c:pt idx="0">
                        <c:v>Cout Employés</c:v>
                      </c:pt>
                      <c:pt idx="1">
                        <c:v>Cout Essence</c:v>
                      </c:pt>
                      <c:pt idx="2">
                        <c:v>Cout Peage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Bilan!$B$3:$D$3</c15:sqref>
                        </c15:formulaRef>
                      </c:ext>
                    </c:extLst>
                    <c:numCache>
                      <c:formatCode>General</c:formatCode>
                      <c:ptCount val="3"/>
                      <c:pt idx="0">
                        <c:v>165</c:v>
                      </c:pt>
                      <c:pt idx="1">
                        <c:v>67</c:v>
                      </c:pt>
                      <c:pt idx="2">
                        <c:v>180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5BE2-49E4-9D47-B805B385ED16}"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Bilan!$A$4</c15:sqref>
                        </c15:formulaRef>
                      </c:ext>
                    </c:extLst>
                    <c:strCache>
                      <c:ptCount val="1"/>
                      <c:pt idx="0">
                        <c:v>Test3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D-BAED-4325-8F51-42FE38FFCED6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F-BAED-4325-8F51-42FE38FFCED6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1-BAED-4325-8F51-42FE38FFCED6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Bilan!$B$1:$D$1</c15:sqref>
                        </c15:formulaRef>
                      </c:ext>
                    </c:extLst>
                    <c:strCache>
                      <c:ptCount val="3"/>
                      <c:pt idx="0">
                        <c:v>Cout Employés</c:v>
                      </c:pt>
                      <c:pt idx="1">
                        <c:v>Cout Essence</c:v>
                      </c:pt>
                      <c:pt idx="2">
                        <c:v>Cout Peage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Bilan!$B$4:$D$4</c15:sqref>
                        </c15:formulaRef>
                      </c:ext>
                    </c:extLst>
                    <c:numCache>
                      <c:formatCode>General</c:formatCode>
                      <c:ptCount val="3"/>
                      <c:pt idx="0">
                        <c:v>80</c:v>
                      </c:pt>
                      <c:pt idx="1">
                        <c:v>150</c:v>
                      </c:pt>
                      <c:pt idx="2">
                        <c:v>260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5BE2-49E4-9D47-B805B385ED16}"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Bilan!$A$5</c15:sqref>
                        </c15:formulaRef>
                      </c:ext>
                    </c:extLst>
                    <c:strCache>
                      <c:ptCount val="1"/>
                      <c:pt idx="0">
                        <c:v>Test4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9-9ABE-4CEC-B837-EBB7814F8827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B-9ABE-4CEC-B837-EBB7814F8827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D-9ABE-4CEC-B837-EBB7814F8827}"/>
                    </c:ext>
                  </c:extLst>
                </c:dPt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Bilan!$B$1:$D$1</c15:sqref>
                        </c15:formulaRef>
                      </c:ext>
                    </c:extLst>
                    <c:strCache>
                      <c:ptCount val="3"/>
                      <c:pt idx="0">
                        <c:v>Cout Employés</c:v>
                      </c:pt>
                      <c:pt idx="1">
                        <c:v>Cout Essence</c:v>
                      </c:pt>
                      <c:pt idx="2">
                        <c:v>Cout Peage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Bilan!$B$5:$D$5</c15:sqref>
                        </c15:formulaRef>
                      </c:ext>
                    </c:extLst>
                    <c:numCache>
                      <c:formatCode>General</c:formatCode>
                      <c:ptCount val="3"/>
                      <c:pt idx="0">
                        <c:v>75</c:v>
                      </c:pt>
                      <c:pt idx="1">
                        <c:v>365</c:v>
                      </c:pt>
                      <c:pt idx="2">
                        <c:v>26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2A-BAED-4325-8F51-42FE38FFCED6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19049</xdr:colOff>
      <xdr:row>4</xdr:row>
      <xdr:rowOff>133350</xdr:rowOff>
    </xdr:from>
    <xdr:to>
      <xdr:col>9</xdr:col>
      <xdr:colOff>1376361</xdr:colOff>
      <xdr:row>17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683DA63-DA2B-43BF-AEEE-6A8A5DCE73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ES DI SCALA" refreshedDate="43825.52146747685" createdVersion="6" refreshedVersion="6" minRefreshableVersion="3" recordCount="32" xr:uid="{3D38664C-DD25-43A9-982F-61A51DA48031}">
  <cacheSource type="worksheet">
    <worksheetSource ref="A1:C1048576" sheet="Pointage"/>
  </cacheSource>
  <cacheFields count="3">
    <cacheField name="prenom" numFmtId="0">
      <sharedItems containsBlank="1" count="7">
        <s v="jimmy"/>
        <s v="cedric"/>
        <m/>
        <s v="toto" u="1"/>
        <s v="martin" u="1"/>
        <s v="jacques" u="1"/>
        <s v="Aurore" u="1"/>
      </sharedItems>
    </cacheField>
    <cacheField name="chantier" numFmtId="0">
      <sharedItems containsBlank="1" count="12">
        <s v="Test"/>
        <m/>
        <s v="ADJARI" u="1"/>
        <s v="client I" u="1"/>
        <s v="commenge" u="1"/>
        <s v="bessan" u="1"/>
        <s v="client H" u="1"/>
        <s v="rias" u="1"/>
        <s v="client B" u="1"/>
        <s v="client A" u="1"/>
        <s v="client F" u="1"/>
        <s v="client E" u="1"/>
      </sharedItems>
    </cacheField>
    <cacheField name="date" numFmtId="0">
      <sharedItems containsNonDate="0" containsDate="1" containsString="0" containsBlank="1" minDate="2019-01-01T00:00:00" maxDate="2020-01-01T00:00:00" count="20">
        <d v="2019-12-20T00:00:00"/>
        <d v="2019-12-23T00:00:00"/>
        <m/>
        <d v="2019-01-04T00:00:00" u="1"/>
        <d v="2019-12-28T00:00:00" u="1"/>
        <d v="2019-12-02T00:00:00" u="1"/>
        <d v="2019-12-21T00:00:00" u="1"/>
        <d v="2019-01-02T00:00:00" u="1"/>
        <d v="2019-12-26T00:00:00" u="1"/>
        <d v="2019-12-19T00:00:00" u="1"/>
        <d v="2019-01-07T00:00:00" u="1"/>
        <d v="2019-12-31T00:00:00" u="1"/>
        <d v="2019-12-29T00:00:00" u="1"/>
        <d v="2019-12-03T00:00:00" u="1"/>
        <d v="2019-12-27T00:00:00" u="1"/>
        <d v="2019-01-08T00:00:00" u="1"/>
        <d v="2019-01-01T00:00:00" u="1"/>
        <d v="2019-12-25T00:00:00" u="1"/>
        <d v="2019-01-06T00:00:00" u="1"/>
        <d v="2019-12-30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x v="0"/>
    <x v="0"/>
  </r>
  <r>
    <x v="1"/>
    <x v="0"/>
    <x v="0"/>
  </r>
  <r>
    <x v="0"/>
    <x v="0"/>
    <x v="1"/>
  </r>
  <r>
    <x v="1"/>
    <x v="0"/>
    <x v="1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  <r>
    <x v="2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928751-ECBB-4F8F-A30F-78AD1F57203C}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9" firstHeaderRow="1" firstDataRow="1" firstDataCol="1" rowPageCount="1" colPageCount="1"/>
  <pivotFields count="3">
    <pivotField axis="axisRow" showAll="0">
      <items count="8">
        <item x="1"/>
        <item x="0"/>
        <item m="1" x="3"/>
        <item x="2"/>
        <item m="1" x="5"/>
        <item m="1" x="4"/>
        <item m="1" x="6"/>
        <item t="default"/>
      </items>
    </pivotField>
    <pivotField axis="axisRow" dataField="1" showAll="0">
      <items count="13">
        <item m="1" x="9"/>
        <item m="1" x="8"/>
        <item m="1" x="11"/>
        <item x="1"/>
        <item m="1" x="10"/>
        <item m="1" x="6"/>
        <item m="1" x="3"/>
        <item m="1" x="2"/>
        <item m="1" x="5"/>
        <item m="1" x="4"/>
        <item m="1" x="7"/>
        <item x="0"/>
        <item t="default"/>
      </items>
    </pivotField>
    <pivotField axis="axisPage" multipleItemSelectionAllowed="1" showAll="0">
      <items count="21">
        <item m="1" x="17"/>
        <item m="1" x="8"/>
        <item m="1" x="14"/>
        <item m="1" x="4"/>
        <item m="1" x="12"/>
        <item m="1" x="19"/>
        <item m="1" x="11"/>
        <item x="2"/>
        <item h="1" m="1" x="5"/>
        <item h="1" m="1" x="13"/>
        <item h="1" m="1" x="16"/>
        <item h="1" m="1" x="7"/>
        <item h="1" m="1" x="3"/>
        <item h="1" m="1" x="18"/>
        <item h="1" m="1" x="10"/>
        <item h="1" m="1" x="15"/>
        <item x="0"/>
        <item x="1"/>
        <item m="1" x="6"/>
        <item m="1" x="9"/>
        <item t="default"/>
      </items>
    </pivotField>
  </pivotFields>
  <rowFields count="2">
    <field x="1"/>
    <field x="0"/>
  </rowFields>
  <rowItems count="6">
    <i>
      <x v="3"/>
    </i>
    <i r="1">
      <x v="3"/>
    </i>
    <i>
      <x v="11"/>
    </i>
    <i r="1">
      <x/>
    </i>
    <i r="1">
      <x v="1"/>
    </i>
    <i t="grand">
      <x/>
    </i>
  </rowItems>
  <colItems count="1">
    <i/>
  </colItems>
  <pageFields count="1">
    <pageField fld="2" hier="-1"/>
  </pageFields>
  <dataFields count="1">
    <dataField name="Nombre de chantier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D3918EF-CA53-4AB6-A6C7-A5BA764FA321}" name="Tableau1" displayName="Tableau1" ref="A1:D7" totalsRowShown="0" headerRowDxfId="1">
  <autoFilter ref="A1:D7" xr:uid="{94543974-D1CC-4A2E-8FDC-BF7E82B7DA64}"/>
  <tableColumns count="4">
    <tableColumn id="1" xr3:uid="{9E33F7C4-993C-4FD0-8C93-03EB47EFA4AB}" name="Agent"/>
    <tableColumn id="2" xr3:uid="{E59E0625-6178-4333-92E3-B0F9EFD2F719}" name="Chantier" dataDxfId="4"/>
    <tableColumn id="3" xr3:uid="{D65B57F1-2991-4256-8E5C-FA760EF81BAA}" name="Date" dataDxfId="3"/>
    <tableColumn id="4" xr3:uid="{D4F2ABFA-F850-44FB-8B73-9319DDD2990C}" name="CouMo" dataDxfId="2">
      <calculatedColumnFormula>IF(ISERROR(VLOOKUP(A2,Tables!$A:$B,2,FALSE)),"-",VLOOKUP(A2,Tables!$A:$B,2,FALSE))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6D5728C-A1D9-4D0D-937F-8AE6B444F3EA}" name="Tableau2" displayName="Tableau2" ref="A1:B5" totalsRowShown="0">
  <autoFilter ref="A1:B5" xr:uid="{17827493-236A-442D-BC8D-50AE62FDAAC5}"/>
  <tableColumns count="2">
    <tableColumn id="1" xr3:uid="{63FE3956-B6CE-4095-8418-117FC2185ABD}" name="NomAgent"/>
    <tableColumn id="2" xr3:uid="{270FC35B-2D92-4064-9302-6920B399797C}" name="SalaireJ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825328-BE74-43D6-9119-2A6A804579BE}" name="Tableau3" displayName="Tableau3" ref="E1:G5" totalsRowShown="0">
  <autoFilter ref="E1:G5" xr:uid="{B6726C33-677B-4391-ADE0-2C8DFA113B4F}"/>
  <tableColumns count="3">
    <tableColumn id="1" xr3:uid="{02BB5064-C3E5-4F8D-8130-817E4B8AC321}" name="ListChantier"/>
    <tableColumn id="2" xr3:uid="{0FAB5F2F-770E-4D43-A927-9E6B58124911}" name="Devis"/>
    <tableColumn id="3" xr3:uid="{8B54C08A-7C46-4F8C-9A43-BA08F002D8E2}" name="Fact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7"/>
  <sheetViews>
    <sheetView tabSelected="1" workbookViewId="0">
      <selection activeCell="B13" sqref="B13"/>
    </sheetView>
  </sheetViews>
  <sheetFormatPr baseColWidth="10" defaultColWidth="11" defaultRowHeight="14.25" x14ac:dyDescent="0.2"/>
  <cols>
    <col min="1" max="1" width="22.375" customWidth="1"/>
    <col min="2" max="3" width="11" style="6"/>
    <col min="4" max="4" width="21.875" style="6" customWidth="1"/>
  </cols>
  <sheetData>
    <row r="1" spans="1:4" x14ac:dyDescent="0.2">
      <c r="A1" t="s">
        <v>24</v>
      </c>
      <c r="B1" s="6" t="s">
        <v>9</v>
      </c>
      <c r="C1" s="6" t="s">
        <v>25</v>
      </c>
      <c r="D1" s="6" t="s">
        <v>26</v>
      </c>
    </row>
    <row r="2" spans="1:4" x14ac:dyDescent="0.2">
      <c r="A2" t="s">
        <v>0</v>
      </c>
      <c r="B2" s="6" t="s">
        <v>20</v>
      </c>
      <c r="C2" s="7">
        <v>43819</v>
      </c>
      <c r="D2" s="6">
        <f>IF(ISERROR(VLOOKUP(A2,Tables!$A:$B,2,FALSE)),"-",VLOOKUP(A2,Tables!$A:$B,2,FALSE))</f>
        <v>80</v>
      </c>
    </row>
    <row r="3" spans="1:4" x14ac:dyDescent="0.2">
      <c r="A3" t="s">
        <v>1</v>
      </c>
      <c r="B3" s="6" t="s">
        <v>21</v>
      </c>
      <c r="C3" s="7">
        <v>43819</v>
      </c>
      <c r="D3" s="6">
        <f>IF(ISERROR(VLOOKUP(A3,Tables!$A:$B,2,FALSE)),"-",VLOOKUP(A3,Tables!$A:$B,2,FALSE))</f>
        <v>80</v>
      </c>
    </row>
    <row r="4" spans="1:4" x14ac:dyDescent="0.2">
      <c r="A4" t="s">
        <v>0</v>
      </c>
      <c r="B4" s="6" t="s">
        <v>20</v>
      </c>
      <c r="C4" s="7">
        <v>43822</v>
      </c>
      <c r="D4" s="6">
        <f>IF(ISERROR(VLOOKUP(A4,Tables!$A:$B,2,FALSE)),"-",VLOOKUP(A4,Tables!$A:$B,2,FALSE))</f>
        <v>80</v>
      </c>
    </row>
    <row r="5" spans="1:4" x14ac:dyDescent="0.2">
      <c r="A5" t="s">
        <v>1</v>
      </c>
      <c r="B5" s="6" t="s">
        <v>22</v>
      </c>
      <c r="C5" s="7">
        <v>43822</v>
      </c>
      <c r="D5" s="6">
        <f>IF(ISERROR(VLOOKUP(A5,Tables!$A:$B,2,FALSE)),"-",VLOOKUP(A5,Tables!$A:$B,2,FALSE))</f>
        <v>80</v>
      </c>
    </row>
    <row r="6" spans="1:4" x14ac:dyDescent="0.2">
      <c r="A6" t="s">
        <v>29</v>
      </c>
      <c r="B6" s="6" t="s">
        <v>21</v>
      </c>
      <c r="C6" s="7">
        <v>43820</v>
      </c>
      <c r="D6" s="6">
        <f>IF(ISERROR(VLOOKUP(A6,Tables!$A:$B,2,FALSE)),"-",VLOOKUP(A6,Tables!$A:$B,2,FALSE))</f>
        <v>85</v>
      </c>
    </row>
    <row r="7" spans="1:4" x14ac:dyDescent="0.2">
      <c r="A7" t="s">
        <v>28</v>
      </c>
      <c r="B7" s="6" t="s">
        <v>31</v>
      </c>
      <c r="C7" s="7">
        <v>43821</v>
      </c>
      <c r="D7" s="6">
        <f>IF(ISERROR(VLOOKUP(A7,Tables!$A:$B,2,FALSE)),"-",VLOOKUP(A7,Tables!$A:$B,2,FALSE))</f>
        <v>75</v>
      </c>
    </row>
  </sheetData>
  <dataValidations count="2">
    <dataValidation type="list" allowBlank="1" showInputMessage="1" showErrorMessage="1" sqref="A2:A7" xr:uid="{4BEB8238-8C48-43BA-AC04-A79DE1369B35}">
      <formula1>NomAgent</formula1>
    </dataValidation>
    <dataValidation type="list" allowBlank="1" showInputMessage="1" showErrorMessage="1" sqref="B2:B7" xr:uid="{C82D5612-E359-41D1-B609-5DB893E98E96}">
      <formula1>ListChantier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6507D-97AE-43F4-BDF5-FEDBBC19B662}">
  <dimension ref="A1:G594"/>
  <sheetViews>
    <sheetView workbookViewId="0">
      <selection activeCell="A6" sqref="A6"/>
    </sheetView>
  </sheetViews>
  <sheetFormatPr baseColWidth="10" defaultRowHeight="14.25" x14ac:dyDescent="0.2"/>
  <cols>
    <col min="1" max="1" width="20.75" bestFit="1" customWidth="1"/>
    <col min="2" max="2" width="28.25" style="6" bestFit="1" customWidth="1"/>
    <col min="3" max="3" width="22" style="6" bestFit="1" customWidth="1"/>
    <col min="4" max="4" width="26.5" style="6" bestFit="1" customWidth="1"/>
    <col min="5" max="5" width="13.75" style="6" bestFit="1" customWidth="1"/>
    <col min="6" max="6" width="24.875" style="6" customWidth="1"/>
    <col min="7" max="7" width="17" style="6" customWidth="1"/>
    <col min="8" max="8" width="4.875" bestFit="1" customWidth="1"/>
    <col min="9" max="9" width="33.375" bestFit="1" customWidth="1"/>
    <col min="10" max="10" width="27.125" bestFit="1" customWidth="1"/>
  </cols>
  <sheetData>
    <row r="1" spans="1:7" x14ac:dyDescent="0.2">
      <c r="A1" t="s">
        <v>9</v>
      </c>
      <c r="B1" s="6" t="s">
        <v>10</v>
      </c>
      <c r="C1" s="6" t="s">
        <v>11</v>
      </c>
      <c r="D1" s="6" t="s">
        <v>12</v>
      </c>
      <c r="E1" s="6" t="s">
        <v>30</v>
      </c>
      <c r="F1" s="6" t="s">
        <v>13</v>
      </c>
      <c r="G1" s="6" t="s">
        <v>14</v>
      </c>
    </row>
    <row r="2" spans="1:7" x14ac:dyDescent="0.2">
      <c r="A2" t="str">
        <f>Tables!E2</f>
        <v>Test1</v>
      </c>
      <c r="B2" s="6">
        <f>SUMIF(Chantier,Bilan!A2,CouMo)</f>
        <v>160</v>
      </c>
      <c r="C2" s="6">
        <v>50</v>
      </c>
      <c r="D2" s="6">
        <v>17</v>
      </c>
      <c r="E2" s="6">
        <f>SUM(B2:D2)</f>
        <v>227</v>
      </c>
      <c r="F2" s="6">
        <f ca="1">IFERROR(OFFSET(Tables!$E$1,MATCH(Bilan!A2,ListChantier,0),2),0)</f>
        <v>1275</v>
      </c>
      <c r="G2" s="6">
        <f ca="1">IF(ISERROR(F2-D2-C2-B2),"-",F2-D2-C2-B2)</f>
        <v>1048</v>
      </c>
    </row>
    <row r="3" spans="1:7" x14ac:dyDescent="0.2">
      <c r="A3" t="str">
        <f>Tables!E3</f>
        <v>Test2</v>
      </c>
      <c r="B3" s="6">
        <f>SUMIF(Chantier,Bilan!A3,CouMo)</f>
        <v>165</v>
      </c>
      <c r="C3" s="6">
        <v>67</v>
      </c>
      <c r="D3" s="6">
        <v>180</v>
      </c>
      <c r="E3" s="6">
        <f t="shared" ref="E3:E7" si="0">SUM(B3:D3)</f>
        <v>412</v>
      </c>
      <c r="F3" s="6">
        <f ca="1">IFERROR(OFFSET(Tables!$E$1,MATCH(Bilan!A3,ListChantier,0),2),0)</f>
        <v>800</v>
      </c>
      <c r="G3" s="6">
        <f t="shared" ref="G3:G66" ca="1" si="1">IF(ISERROR(F3-D3-C3-B3),"-",F3-D3-C3-B3)</f>
        <v>388</v>
      </c>
    </row>
    <row r="4" spans="1:7" x14ac:dyDescent="0.2">
      <c r="A4" t="str">
        <f>Tables!E4</f>
        <v>Test3</v>
      </c>
      <c r="B4" s="6">
        <f>SUMIF(Chantier,Bilan!A4,CouMo)</f>
        <v>80</v>
      </c>
      <c r="C4" s="6">
        <v>150</v>
      </c>
      <c r="D4" s="6">
        <v>260</v>
      </c>
      <c r="E4" s="6">
        <f t="shared" si="0"/>
        <v>490</v>
      </c>
      <c r="F4" s="6">
        <f ca="1">IFERROR(OFFSET(Tables!$E$1,MATCH(Bilan!A4,ListChantier,0),2),0)</f>
        <v>1250</v>
      </c>
      <c r="G4" s="6">
        <f t="shared" ca="1" si="1"/>
        <v>760</v>
      </c>
    </row>
    <row r="5" spans="1:7" x14ac:dyDescent="0.2">
      <c r="A5" t="str">
        <f>Tables!E5</f>
        <v>Test4</v>
      </c>
      <c r="B5" s="6">
        <f>SUMIF(Chantier,Bilan!A5,CouMo)</f>
        <v>75</v>
      </c>
      <c r="C5" s="6">
        <v>365</v>
      </c>
      <c r="D5" s="6">
        <v>26</v>
      </c>
      <c r="E5" s="6">
        <f t="shared" si="0"/>
        <v>466</v>
      </c>
      <c r="F5" s="6">
        <f ca="1">IFERROR(OFFSET(Tables!$E$1,MATCH(Bilan!A5,ListChantier,0),2),0)</f>
        <v>800</v>
      </c>
      <c r="G5" s="6">
        <f t="shared" ca="1" si="1"/>
        <v>334</v>
      </c>
    </row>
    <row r="6" spans="1:7" x14ac:dyDescent="0.2">
      <c r="A6">
        <f>Tables!E7</f>
        <v>0</v>
      </c>
      <c r="B6" s="6">
        <f>SUMIF(Chantier,Bilan!A6,CouMo)</f>
        <v>0</v>
      </c>
      <c r="C6" s="6">
        <v>260</v>
      </c>
      <c r="D6" s="6">
        <v>400</v>
      </c>
      <c r="E6" s="6">
        <f t="shared" si="0"/>
        <v>660</v>
      </c>
      <c r="F6" s="6">
        <f ca="1">IFERROR(OFFSET(Tables!$E$1,MATCH(Bilan!A6,ListChantier,0),2),0)</f>
        <v>0</v>
      </c>
      <c r="G6" s="6">
        <f t="shared" ca="1" si="1"/>
        <v>-660</v>
      </c>
    </row>
    <row r="7" spans="1:7" x14ac:dyDescent="0.2">
      <c r="A7">
        <f>Tables!E8</f>
        <v>0</v>
      </c>
      <c r="B7" s="6">
        <f>SUMIF(Chantier,Bilan!A7,CouMo)</f>
        <v>0</v>
      </c>
      <c r="C7" s="6">
        <v>150</v>
      </c>
      <c r="D7" s="6">
        <v>320</v>
      </c>
      <c r="E7" s="6">
        <f t="shared" si="0"/>
        <v>470</v>
      </c>
      <c r="F7" s="6">
        <f ca="1">IFERROR(OFFSET(Tables!$E$1,MATCH(Bilan!A7,ListChantier,0),2),0)</f>
        <v>0</v>
      </c>
      <c r="G7" s="6">
        <f t="shared" ca="1" si="1"/>
        <v>-470</v>
      </c>
    </row>
    <row r="8" spans="1:7" x14ac:dyDescent="0.2">
      <c r="F8" s="6" t="str">
        <f>IF(ISERROR(VLOOKUP(Bilan!A8,Tables!#REF!,2)),"-",VLOOKUP(Bilan!A8,Tables!#REF!,2))</f>
        <v>-</v>
      </c>
      <c r="G8" s="6" t="str">
        <f t="shared" si="1"/>
        <v>-</v>
      </c>
    </row>
    <row r="9" spans="1:7" x14ac:dyDescent="0.2">
      <c r="F9" s="6" t="str">
        <f>IF(ISERROR(VLOOKUP(Bilan!A9,Tables!#REF!,2)),"-",VLOOKUP(Bilan!A9,Tables!#REF!,2))</f>
        <v>-</v>
      </c>
      <c r="G9" s="6" t="str">
        <f t="shared" si="1"/>
        <v>-</v>
      </c>
    </row>
    <row r="10" spans="1:7" x14ac:dyDescent="0.2">
      <c r="F10" s="6" t="str">
        <f>IF(ISERROR(VLOOKUP(Bilan!A10,Tables!#REF!,2)),"-",VLOOKUP(Bilan!A10,Tables!#REF!,2))</f>
        <v>-</v>
      </c>
      <c r="G10" s="6" t="str">
        <f t="shared" si="1"/>
        <v>-</v>
      </c>
    </row>
    <row r="11" spans="1:7" x14ac:dyDescent="0.2">
      <c r="F11" s="6" t="str">
        <f>IF(ISERROR(VLOOKUP(Bilan!A11,Tables!#REF!,2)),"-",VLOOKUP(Bilan!A11,Tables!#REF!,2))</f>
        <v>-</v>
      </c>
      <c r="G11" s="6" t="str">
        <f t="shared" si="1"/>
        <v>-</v>
      </c>
    </row>
    <row r="12" spans="1:7" x14ac:dyDescent="0.2">
      <c r="F12" s="6" t="str">
        <f>IF(ISERROR(VLOOKUP(Bilan!A12,Tables!#REF!,2)),"-",VLOOKUP(Bilan!A12,Tables!#REF!,2))</f>
        <v>-</v>
      </c>
      <c r="G12" s="6" t="str">
        <f t="shared" si="1"/>
        <v>-</v>
      </c>
    </row>
    <row r="13" spans="1:7" x14ac:dyDescent="0.2">
      <c r="F13" s="6" t="str">
        <f>IF(ISERROR(VLOOKUP(Bilan!A13,Tables!#REF!,2)),"-",VLOOKUP(Bilan!A13,Tables!#REF!,2))</f>
        <v>-</v>
      </c>
      <c r="G13" s="6" t="str">
        <f t="shared" si="1"/>
        <v>-</v>
      </c>
    </row>
    <row r="14" spans="1:7" x14ac:dyDescent="0.2">
      <c r="F14" s="6" t="str">
        <f>IF(ISERROR(VLOOKUP(Bilan!A14,Tables!#REF!,2)),"-",VLOOKUP(Bilan!A14,Tables!#REF!,2))</f>
        <v>-</v>
      </c>
      <c r="G14" s="6" t="str">
        <f t="shared" si="1"/>
        <v>-</v>
      </c>
    </row>
    <row r="15" spans="1:7" x14ac:dyDescent="0.2">
      <c r="F15" s="6" t="str">
        <f>IF(ISERROR(VLOOKUP(Bilan!A15,Tables!#REF!,2)),"-",VLOOKUP(Bilan!A15,Tables!#REF!,2))</f>
        <v>-</v>
      </c>
      <c r="G15" s="6" t="str">
        <f t="shared" si="1"/>
        <v>-</v>
      </c>
    </row>
    <row r="16" spans="1:7" x14ac:dyDescent="0.2">
      <c r="F16" s="6" t="str">
        <f>IF(ISERROR(VLOOKUP(Bilan!A16,Tables!#REF!,2)),"-",VLOOKUP(Bilan!A16,Tables!#REF!,2))</f>
        <v>-</v>
      </c>
      <c r="G16" s="6" t="str">
        <f t="shared" si="1"/>
        <v>-</v>
      </c>
    </row>
    <row r="17" spans="6:7" x14ac:dyDescent="0.2">
      <c r="F17" s="6" t="str">
        <f>IF(ISERROR(VLOOKUP(Bilan!A17,Tables!#REF!,2)),"-",VLOOKUP(Bilan!A17,Tables!#REF!,2))</f>
        <v>-</v>
      </c>
      <c r="G17" s="6" t="str">
        <f t="shared" si="1"/>
        <v>-</v>
      </c>
    </row>
    <row r="18" spans="6:7" x14ac:dyDescent="0.2">
      <c r="F18" s="6" t="str">
        <f>IF(ISERROR(VLOOKUP(Bilan!A18,Tables!#REF!,2)),"-",VLOOKUP(Bilan!A18,Tables!#REF!,2))</f>
        <v>-</v>
      </c>
      <c r="G18" s="6" t="str">
        <f t="shared" si="1"/>
        <v>-</v>
      </c>
    </row>
    <row r="19" spans="6:7" x14ac:dyDescent="0.2">
      <c r="F19" s="6" t="str">
        <f>IF(ISERROR(VLOOKUP(Bilan!A19,Tables!#REF!,2)),"-",VLOOKUP(Bilan!A19,Tables!#REF!,2))</f>
        <v>-</v>
      </c>
      <c r="G19" s="6" t="str">
        <f t="shared" si="1"/>
        <v>-</v>
      </c>
    </row>
    <row r="20" spans="6:7" x14ac:dyDescent="0.2">
      <c r="F20" s="6" t="str">
        <f>IF(ISERROR(VLOOKUP(Bilan!A20,Tables!#REF!,2)),"-",VLOOKUP(Bilan!A20,Tables!#REF!,2))</f>
        <v>-</v>
      </c>
      <c r="G20" s="6" t="str">
        <f t="shared" si="1"/>
        <v>-</v>
      </c>
    </row>
    <row r="21" spans="6:7" x14ac:dyDescent="0.2">
      <c r="F21" s="6" t="str">
        <f>IF(ISERROR(VLOOKUP(Bilan!A21,Tables!#REF!,2)),"-",VLOOKUP(Bilan!A21,Tables!#REF!,2))</f>
        <v>-</v>
      </c>
      <c r="G21" s="6" t="str">
        <f t="shared" si="1"/>
        <v>-</v>
      </c>
    </row>
    <row r="22" spans="6:7" x14ac:dyDescent="0.2">
      <c r="F22" s="6" t="str">
        <f>IF(ISERROR(VLOOKUP(Bilan!A22,Tables!#REF!,2)),"-",VLOOKUP(Bilan!A22,Tables!#REF!,2))</f>
        <v>-</v>
      </c>
      <c r="G22" s="6" t="str">
        <f t="shared" si="1"/>
        <v>-</v>
      </c>
    </row>
    <row r="23" spans="6:7" x14ac:dyDescent="0.2">
      <c r="F23" s="6" t="str">
        <f>IF(ISERROR(VLOOKUP(Bilan!A23,Tables!#REF!,2)),"-",VLOOKUP(Bilan!A23,Tables!#REF!,2))</f>
        <v>-</v>
      </c>
      <c r="G23" s="6" t="str">
        <f t="shared" si="1"/>
        <v>-</v>
      </c>
    </row>
    <row r="24" spans="6:7" x14ac:dyDescent="0.2">
      <c r="F24" s="6" t="str">
        <f>IF(ISERROR(VLOOKUP(Bilan!A24,Tables!#REF!,2)),"-",VLOOKUP(Bilan!A24,Tables!#REF!,2))</f>
        <v>-</v>
      </c>
      <c r="G24" s="6" t="str">
        <f t="shared" si="1"/>
        <v>-</v>
      </c>
    </row>
    <row r="25" spans="6:7" x14ac:dyDescent="0.2">
      <c r="F25" s="6" t="str">
        <f>IF(ISERROR(VLOOKUP(Bilan!A25,Tables!#REF!,2)),"-",VLOOKUP(Bilan!A25,Tables!#REF!,2))</f>
        <v>-</v>
      </c>
      <c r="G25" s="6" t="str">
        <f t="shared" si="1"/>
        <v>-</v>
      </c>
    </row>
    <row r="26" spans="6:7" x14ac:dyDescent="0.2">
      <c r="F26" s="6" t="str">
        <f>IF(ISERROR(VLOOKUP(Bilan!A26,Tables!#REF!,2)),"-",VLOOKUP(Bilan!A26,Tables!#REF!,2))</f>
        <v>-</v>
      </c>
      <c r="G26" s="6" t="str">
        <f t="shared" si="1"/>
        <v>-</v>
      </c>
    </row>
    <row r="27" spans="6:7" x14ac:dyDescent="0.2">
      <c r="F27" s="6" t="str">
        <f>IF(ISERROR(VLOOKUP(Bilan!A27,Tables!#REF!,2)),"-",VLOOKUP(Bilan!A27,Tables!#REF!,2))</f>
        <v>-</v>
      </c>
      <c r="G27" s="6" t="str">
        <f t="shared" si="1"/>
        <v>-</v>
      </c>
    </row>
    <row r="28" spans="6:7" x14ac:dyDescent="0.2">
      <c r="F28" s="6" t="str">
        <f>IF(ISERROR(VLOOKUP(Bilan!A28,Tables!#REF!,2)),"-",VLOOKUP(Bilan!A28,Tables!#REF!,2))</f>
        <v>-</v>
      </c>
      <c r="G28" s="6" t="str">
        <f t="shared" si="1"/>
        <v>-</v>
      </c>
    </row>
    <row r="29" spans="6:7" x14ac:dyDescent="0.2">
      <c r="F29" s="6" t="str">
        <f>IF(ISERROR(VLOOKUP(Bilan!A29,Tables!#REF!,2)),"-",VLOOKUP(Bilan!A29,Tables!#REF!,2))</f>
        <v>-</v>
      </c>
      <c r="G29" s="6" t="str">
        <f t="shared" si="1"/>
        <v>-</v>
      </c>
    </row>
    <row r="30" spans="6:7" x14ac:dyDescent="0.2">
      <c r="F30" s="6" t="str">
        <f>IF(ISERROR(VLOOKUP(Bilan!A30,Tables!#REF!,2)),"-",VLOOKUP(Bilan!A30,Tables!#REF!,2))</f>
        <v>-</v>
      </c>
      <c r="G30" s="6" t="str">
        <f t="shared" si="1"/>
        <v>-</v>
      </c>
    </row>
    <row r="31" spans="6:7" x14ac:dyDescent="0.2">
      <c r="F31" s="6" t="str">
        <f>IF(ISERROR(VLOOKUP(Bilan!A31,Tables!#REF!,2)),"-",VLOOKUP(Bilan!A31,Tables!#REF!,2))</f>
        <v>-</v>
      </c>
      <c r="G31" s="6" t="str">
        <f t="shared" si="1"/>
        <v>-</v>
      </c>
    </row>
    <row r="32" spans="6:7" x14ac:dyDescent="0.2">
      <c r="F32" s="6" t="str">
        <f>IF(ISERROR(VLOOKUP(Bilan!A32,Tables!#REF!,2)),"-",VLOOKUP(Bilan!A32,Tables!#REF!,2))</f>
        <v>-</v>
      </c>
      <c r="G32" s="6" t="str">
        <f t="shared" si="1"/>
        <v>-</v>
      </c>
    </row>
    <row r="33" spans="6:7" x14ac:dyDescent="0.2">
      <c r="F33" s="6" t="str">
        <f>IF(ISERROR(VLOOKUP(Bilan!A33,Tables!#REF!,2)),"-",VLOOKUP(Bilan!A33,Tables!#REF!,2))</f>
        <v>-</v>
      </c>
      <c r="G33" s="6" t="str">
        <f t="shared" si="1"/>
        <v>-</v>
      </c>
    </row>
    <row r="34" spans="6:7" x14ac:dyDescent="0.2">
      <c r="F34" s="6" t="str">
        <f>IF(ISERROR(VLOOKUP(Bilan!A34,Tables!#REF!,2)),"-",VLOOKUP(Bilan!A34,Tables!#REF!,2))</f>
        <v>-</v>
      </c>
      <c r="G34" s="6" t="str">
        <f t="shared" si="1"/>
        <v>-</v>
      </c>
    </row>
    <row r="35" spans="6:7" x14ac:dyDescent="0.2">
      <c r="F35" s="6" t="str">
        <f>IF(ISERROR(VLOOKUP(Bilan!A35,Tables!#REF!,2)),"-",VLOOKUP(Bilan!A35,Tables!#REF!,2))</f>
        <v>-</v>
      </c>
      <c r="G35" s="6" t="str">
        <f t="shared" si="1"/>
        <v>-</v>
      </c>
    </row>
    <row r="36" spans="6:7" x14ac:dyDescent="0.2">
      <c r="F36" s="6" t="str">
        <f>IF(ISERROR(VLOOKUP(Bilan!A36,Tables!#REF!,2)),"-",VLOOKUP(Bilan!A36,Tables!#REF!,2))</f>
        <v>-</v>
      </c>
      <c r="G36" s="6" t="str">
        <f t="shared" si="1"/>
        <v>-</v>
      </c>
    </row>
    <row r="37" spans="6:7" x14ac:dyDescent="0.2">
      <c r="F37" s="6" t="str">
        <f>IF(ISERROR(VLOOKUP(Bilan!A37,Tables!#REF!,2)),"-",VLOOKUP(Bilan!A37,Tables!#REF!,2))</f>
        <v>-</v>
      </c>
      <c r="G37" s="6" t="str">
        <f t="shared" si="1"/>
        <v>-</v>
      </c>
    </row>
    <row r="38" spans="6:7" x14ac:dyDescent="0.2">
      <c r="F38" s="6" t="str">
        <f>IF(ISERROR(VLOOKUP(Bilan!A38,Tables!#REF!,2)),"-",VLOOKUP(Bilan!A38,Tables!#REF!,2))</f>
        <v>-</v>
      </c>
      <c r="G38" s="6" t="str">
        <f t="shared" si="1"/>
        <v>-</v>
      </c>
    </row>
    <row r="39" spans="6:7" x14ac:dyDescent="0.2">
      <c r="F39" s="6" t="str">
        <f>IF(ISERROR(VLOOKUP(Bilan!A39,Tables!#REF!,2)),"-",VLOOKUP(Bilan!A39,Tables!#REF!,2))</f>
        <v>-</v>
      </c>
      <c r="G39" s="6" t="str">
        <f t="shared" si="1"/>
        <v>-</v>
      </c>
    </row>
    <row r="40" spans="6:7" x14ac:dyDescent="0.2">
      <c r="F40" s="6" t="str">
        <f>IF(ISERROR(VLOOKUP(Bilan!A40,Tables!#REF!,2)),"-",VLOOKUP(Bilan!A40,Tables!#REF!,2))</f>
        <v>-</v>
      </c>
      <c r="G40" s="6" t="str">
        <f t="shared" si="1"/>
        <v>-</v>
      </c>
    </row>
    <row r="41" spans="6:7" x14ac:dyDescent="0.2">
      <c r="F41" s="6" t="str">
        <f>IF(ISERROR(VLOOKUP(Bilan!A41,Tables!#REF!,2)),"-",VLOOKUP(Bilan!A41,Tables!#REF!,2))</f>
        <v>-</v>
      </c>
      <c r="G41" s="6" t="str">
        <f t="shared" si="1"/>
        <v>-</v>
      </c>
    </row>
    <row r="42" spans="6:7" x14ac:dyDescent="0.2">
      <c r="F42" s="6" t="str">
        <f>IF(ISERROR(VLOOKUP(Bilan!A42,Tables!#REF!,2)),"-",VLOOKUP(Bilan!A42,Tables!#REF!,2))</f>
        <v>-</v>
      </c>
      <c r="G42" s="6" t="str">
        <f t="shared" si="1"/>
        <v>-</v>
      </c>
    </row>
    <row r="43" spans="6:7" x14ac:dyDescent="0.2">
      <c r="F43" s="6" t="str">
        <f>IF(ISERROR(VLOOKUP(Bilan!A43,Tables!#REF!,2)),"-",VLOOKUP(Bilan!A43,Tables!#REF!,2))</f>
        <v>-</v>
      </c>
      <c r="G43" s="6" t="str">
        <f t="shared" si="1"/>
        <v>-</v>
      </c>
    </row>
    <row r="44" spans="6:7" x14ac:dyDescent="0.2">
      <c r="F44" s="6" t="str">
        <f>IF(ISERROR(VLOOKUP(Bilan!A44,Tables!#REF!,2)),"-",VLOOKUP(Bilan!A44,Tables!#REF!,2))</f>
        <v>-</v>
      </c>
      <c r="G44" s="6" t="str">
        <f t="shared" si="1"/>
        <v>-</v>
      </c>
    </row>
    <row r="45" spans="6:7" x14ac:dyDescent="0.2">
      <c r="F45" s="6" t="str">
        <f>IF(ISERROR(VLOOKUP(Bilan!A45,Tables!#REF!,2)),"-",VLOOKUP(Bilan!A45,Tables!#REF!,2))</f>
        <v>-</v>
      </c>
      <c r="G45" s="6" t="str">
        <f t="shared" si="1"/>
        <v>-</v>
      </c>
    </row>
    <row r="46" spans="6:7" x14ac:dyDescent="0.2">
      <c r="F46" s="6" t="str">
        <f>IF(ISERROR(VLOOKUP(Bilan!A46,Tables!#REF!,2)),"-",VLOOKUP(Bilan!A46,Tables!#REF!,2))</f>
        <v>-</v>
      </c>
      <c r="G46" s="6" t="str">
        <f t="shared" si="1"/>
        <v>-</v>
      </c>
    </row>
    <row r="47" spans="6:7" x14ac:dyDescent="0.2">
      <c r="F47" s="6" t="str">
        <f>IF(ISERROR(VLOOKUP(Bilan!A47,Tables!#REF!,2)),"-",VLOOKUP(Bilan!A47,Tables!#REF!,2))</f>
        <v>-</v>
      </c>
      <c r="G47" s="6" t="str">
        <f t="shared" si="1"/>
        <v>-</v>
      </c>
    </row>
    <row r="48" spans="6:7" x14ac:dyDescent="0.2">
      <c r="F48" s="6" t="str">
        <f>IF(ISERROR(VLOOKUP(Bilan!A48,Tables!#REF!,2)),"-",VLOOKUP(Bilan!A48,Tables!#REF!,2))</f>
        <v>-</v>
      </c>
      <c r="G48" s="6" t="str">
        <f t="shared" si="1"/>
        <v>-</v>
      </c>
    </row>
    <row r="49" spans="6:7" x14ac:dyDescent="0.2">
      <c r="F49" s="6" t="str">
        <f>IF(ISERROR(VLOOKUP(Bilan!A49,Tables!#REF!,2)),"-",VLOOKUP(Bilan!A49,Tables!#REF!,2))</f>
        <v>-</v>
      </c>
      <c r="G49" s="6" t="str">
        <f t="shared" si="1"/>
        <v>-</v>
      </c>
    </row>
    <row r="50" spans="6:7" x14ac:dyDescent="0.2">
      <c r="F50" s="6" t="str">
        <f>IF(ISERROR(VLOOKUP(Bilan!A50,Tables!#REF!,2)),"-",VLOOKUP(Bilan!A50,Tables!#REF!,2))</f>
        <v>-</v>
      </c>
      <c r="G50" s="6" t="str">
        <f t="shared" si="1"/>
        <v>-</v>
      </c>
    </row>
    <row r="51" spans="6:7" x14ac:dyDescent="0.2">
      <c r="F51" s="6" t="str">
        <f>IF(ISERROR(VLOOKUP(Bilan!A51,Tables!#REF!,2)),"-",VLOOKUP(Bilan!A51,Tables!#REF!,2))</f>
        <v>-</v>
      </c>
      <c r="G51" s="6" t="str">
        <f t="shared" si="1"/>
        <v>-</v>
      </c>
    </row>
    <row r="52" spans="6:7" x14ac:dyDescent="0.2">
      <c r="F52" s="6" t="str">
        <f>IF(ISERROR(VLOOKUP(Bilan!A52,Tables!#REF!,2)),"-",VLOOKUP(Bilan!A52,Tables!#REF!,2))</f>
        <v>-</v>
      </c>
      <c r="G52" s="6" t="str">
        <f t="shared" si="1"/>
        <v>-</v>
      </c>
    </row>
    <row r="53" spans="6:7" x14ac:dyDescent="0.2">
      <c r="F53" s="6" t="str">
        <f>IF(ISERROR(VLOOKUP(Bilan!A53,Tables!#REF!,2)),"-",VLOOKUP(Bilan!A53,Tables!#REF!,2))</f>
        <v>-</v>
      </c>
      <c r="G53" s="6" t="str">
        <f t="shared" si="1"/>
        <v>-</v>
      </c>
    </row>
    <row r="54" spans="6:7" x14ac:dyDescent="0.2">
      <c r="F54" s="6" t="str">
        <f>IF(ISERROR(VLOOKUP(Bilan!A54,Tables!#REF!,2)),"-",VLOOKUP(Bilan!A54,Tables!#REF!,2))</f>
        <v>-</v>
      </c>
      <c r="G54" s="6" t="str">
        <f t="shared" si="1"/>
        <v>-</v>
      </c>
    </row>
    <row r="55" spans="6:7" x14ac:dyDescent="0.2">
      <c r="F55" s="6" t="str">
        <f>IF(ISERROR(VLOOKUP(Bilan!A55,Tables!#REF!,2)),"-",VLOOKUP(Bilan!A55,Tables!#REF!,2))</f>
        <v>-</v>
      </c>
      <c r="G55" s="6" t="str">
        <f t="shared" si="1"/>
        <v>-</v>
      </c>
    </row>
    <row r="56" spans="6:7" x14ac:dyDescent="0.2">
      <c r="F56" s="6" t="str">
        <f>IF(ISERROR(VLOOKUP(Bilan!A56,Tables!#REF!,2)),"-",VLOOKUP(Bilan!A56,Tables!#REF!,2))</f>
        <v>-</v>
      </c>
      <c r="G56" s="6" t="str">
        <f t="shared" si="1"/>
        <v>-</v>
      </c>
    </row>
    <row r="57" spans="6:7" x14ac:dyDescent="0.2">
      <c r="F57" s="6" t="str">
        <f>IF(ISERROR(VLOOKUP(Bilan!A57,Tables!#REF!,2)),"-",VLOOKUP(Bilan!A57,Tables!#REF!,2))</f>
        <v>-</v>
      </c>
      <c r="G57" s="6" t="str">
        <f t="shared" si="1"/>
        <v>-</v>
      </c>
    </row>
    <row r="58" spans="6:7" x14ac:dyDescent="0.2">
      <c r="F58" s="6" t="str">
        <f>IF(ISERROR(VLOOKUP(Bilan!A58,Tables!#REF!,2)),"-",VLOOKUP(Bilan!A58,Tables!#REF!,2))</f>
        <v>-</v>
      </c>
      <c r="G58" s="6" t="str">
        <f t="shared" si="1"/>
        <v>-</v>
      </c>
    </row>
    <row r="59" spans="6:7" x14ac:dyDescent="0.2">
      <c r="F59" s="6" t="str">
        <f>IF(ISERROR(VLOOKUP(Bilan!A59,Tables!#REF!,2)),"-",VLOOKUP(Bilan!A59,Tables!#REF!,2))</f>
        <v>-</v>
      </c>
      <c r="G59" s="6" t="str">
        <f t="shared" si="1"/>
        <v>-</v>
      </c>
    </row>
    <row r="60" spans="6:7" x14ac:dyDescent="0.2">
      <c r="F60" s="6" t="str">
        <f>IF(ISERROR(VLOOKUP(Bilan!A60,Tables!#REF!,2)),"-",VLOOKUP(Bilan!A60,Tables!#REF!,2))</f>
        <v>-</v>
      </c>
      <c r="G60" s="6" t="str">
        <f t="shared" si="1"/>
        <v>-</v>
      </c>
    </row>
    <row r="61" spans="6:7" x14ac:dyDescent="0.2">
      <c r="F61" s="6" t="str">
        <f>IF(ISERROR(VLOOKUP(Bilan!A61,Tables!#REF!,2)),"-",VLOOKUP(Bilan!A61,Tables!#REF!,2))</f>
        <v>-</v>
      </c>
      <c r="G61" s="6" t="str">
        <f t="shared" si="1"/>
        <v>-</v>
      </c>
    </row>
    <row r="62" spans="6:7" x14ac:dyDescent="0.2">
      <c r="F62" s="6" t="str">
        <f>IF(ISERROR(VLOOKUP(Bilan!A62,Tables!#REF!,2)),"-",VLOOKUP(Bilan!A62,Tables!#REF!,2))</f>
        <v>-</v>
      </c>
      <c r="G62" s="6" t="str">
        <f t="shared" si="1"/>
        <v>-</v>
      </c>
    </row>
    <row r="63" spans="6:7" x14ac:dyDescent="0.2">
      <c r="F63" s="6" t="str">
        <f>IF(ISERROR(VLOOKUP(Bilan!A63,Tables!#REF!,2)),"-",VLOOKUP(Bilan!A63,Tables!#REF!,2))</f>
        <v>-</v>
      </c>
      <c r="G63" s="6" t="str">
        <f t="shared" si="1"/>
        <v>-</v>
      </c>
    </row>
    <row r="64" spans="6:7" x14ac:dyDescent="0.2">
      <c r="F64" s="6" t="str">
        <f>IF(ISERROR(VLOOKUP(Bilan!A64,Tables!#REF!,2)),"-",VLOOKUP(Bilan!A64,Tables!#REF!,2))</f>
        <v>-</v>
      </c>
      <c r="G64" s="6" t="str">
        <f t="shared" si="1"/>
        <v>-</v>
      </c>
    </row>
    <row r="65" spans="6:7" x14ac:dyDescent="0.2">
      <c r="F65" s="6" t="str">
        <f>IF(ISERROR(VLOOKUP(Bilan!A65,Tables!#REF!,2)),"-",VLOOKUP(Bilan!A65,Tables!#REF!,2))</f>
        <v>-</v>
      </c>
      <c r="G65" s="6" t="str">
        <f t="shared" si="1"/>
        <v>-</v>
      </c>
    </row>
    <row r="66" spans="6:7" x14ac:dyDescent="0.2">
      <c r="F66" s="6" t="str">
        <f>IF(ISERROR(VLOOKUP(Bilan!A66,Tables!#REF!,2)),"-",VLOOKUP(Bilan!A66,Tables!#REF!,2))</f>
        <v>-</v>
      </c>
      <c r="G66" s="6" t="str">
        <f t="shared" si="1"/>
        <v>-</v>
      </c>
    </row>
    <row r="67" spans="6:7" x14ac:dyDescent="0.2">
      <c r="F67" s="6" t="str">
        <f>IF(ISERROR(VLOOKUP(Bilan!A67,Tables!#REF!,2)),"-",VLOOKUP(Bilan!A67,Tables!#REF!,2))</f>
        <v>-</v>
      </c>
      <c r="G67" s="6" t="str">
        <f t="shared" ref="G67:G130" si="2">IF(ISERROR(F67-D67-C67-B67),"-",F67-D67-C67-B67)</f>
        <v>-</v>
      </c>
    </row>
    <row r="68" spans="6:7" x14ac:dyDescent="0.2">
      <c r="F68" s="6" t="str">
        <f>IF(ISERROR(VLOOKUP(Bilan!A68,Tables!#REF!,2)),"-",VLOOKUP(Bilan!A68,Tables!#REF!,2))</f>
        <v>-</v>
      </c>
      <c r="G68" s="6" t="str">
        <f t="shared" si="2"/>
        <v>-</v>
      </c>
    </row>
    <row r="69" spans="6:7" x14ac:dyDescent="0.2">
      <c r="F69" s="6" t="str">
        <f>IF(ISERROR(VLOOKUP(Bilan!A69,Tables!#REF!,2)),"-",VLOOKUP(Bilan!A69,Tables!#REF!,2))</f>
        <v>-</v>
      </c>
      <c r="G69" s="6" t="str">
        <f t="shared" si="2"/>
        <v>-</v>
      </c>
    </row>
    <row r="70" spans="6:7" x14ac:dyDescent="0.2">
      <c r="F70" s="6" t="str">
        <f>IF(ISERROR(VLOOKUP(Bilan!A70,Tables!#REF!,2)),"-",VLOOKUP(Bilan!A70,Tables!#REF!,2))</f>
        <v>-</v>
      </c>
      <c r="G70" s="6" t="str">
        <f t="shared" si="2"/>
        <v>-</v>
      </c>
    </row>
    <row r="71" spans="6:7" x14ac:dyDescent="0.2">
      <c r="F71" s="6" t="str">
        <f>IF(ISERROR(VLOOKUP(Bilan!A71,Tables!#REF!,2)),"-",VLOOKUP(Bilan!A71,Tables!#REF!,2))</f>
        <v>-</v>
      </c>
      <c r="G71" s="6" t="str">
        <f t="shared" si="2"/>
        <v>-</v>
      </c>
    </row>
    <row r="72" spans="6:7" x14ac:dyDescent="0.2">
      <c r="F72" s="6" t="str">
        <f>IF(ISERROR(VLOOKUP(Bilan!A72,Tables!#REF!,2)),"-",VLOOKUP(Bilan!A72,Tables!#REF!,2))</f>
        <v>-</v>
      </c>
      <c r="G72" s="6" t="str">
        <f t="shared" si="2"/>
        <v>-</v>
      </c>
    </row>
    <row r="73" spans="6:7" x14ac:dyDescent="0.2">
      <c r="F73" s="6" t="str">
        <f>IF(ISERROR(VLOOKUP(Bilan!A73,Tables!#REF!,2)),"-",VLOOKUP(Bilan!A73,Tables!#REF!,2))</f>
        <v>-</v>
      </c>
      <c r="G73" s="6" t="str">
        <f t="shared" si="2"/>
        <v>-</v>
      </c>
    </row>
    <row r="74" spans="6:7" x14ac:dyDescent="0.2">
      <c r="F74" s="6" t="str">
        <f>IF(ISERROR(VLOOKUP(Bilan!A74,Tables!#REF!,2)),"-",VLOOKUP(Bilan!A74,Tables!#REF!,2))</f>
        <v>-</v>
      </c>
      <c r="G74" s="6" t="str">
        <f t="shared" si="2"/>
        <v>-</v>
      </c>
    </row>
    <row r="75" spans="6:7" x14ac:dyDescent="0.2">
      <c r="F75" s="6" t="str">
        <f>IF(ISERROR(VLOOKUP(Bilan!A75,Tables!#REF!,2)),"-",VLOOKUP(Bilan!A75,Tables!#REF!,2))</f>
        <v>-</v>
      </c>
      <c r="G75" s="6" t="str">
        <f t="shared" si="2"/>
        <v>-</v>
      </c>
    </row>
    <row r="76" spans="6:7" x14ac:dyDescent="0.2">
      <c r="F76" s="6" t="str">
        <f>IF(ISERROR(VLOOKUP(Bilan!A76,Tables!#REF!,2)),"-",VLOOKUP(Bilan!A76,Tables!#REF!,2))</f>
        <v>-</v>
      </c>
      <c r="G76" s="6" t="str">
        <f t="shared" si="2"/>
        <v>-</v>
      </c>
    </row>
    <row r="77" spans="6:7" x14ac:dyDescent="0.2">
      <c r="F77" s="6" t="str">
        <f>IF(ISERROR(VLOOKUP(Bilan!A77,Tables!#REF!,2)),"-",VLOOKUP(Bilan!A77,Tables!#REF!,2))</f>
        <v>-</v>
      </c>
      <c r="G77" s="6" t="str">
        <f t="shared" si="2"/>
        <v>-</v>
      </c>
    </row>
    <row r="78" spans="6:7" x14ac:dyDescent="0.2">
      <c r="F78" s="6" t="str">
        <f>IF(ISERROR(VLOOKUP(Bilan!A78,Tables!#REF!,2)),"-",VLOOKUP(Bilan!A78,Tables!#REF!,2))</f>
        <v>-</v>
      </c>
      <c r="G78" s="6" t="str">
        <f t="shared" si="2"/>
        <v>-</v>
      </c>
    </row>
    <row r="79" spans="6:7" x14ac:dyDescent="0.2">
      <c r="F79" s="6" t="str">
        <f>IF(ISERROR(VLOOKUP(Bilan!A79,Tables!#REF!,2)),"-",VLOOKUP(Bilan!A79,Tables!#REF!,2))</f>
        <v>-</v>
      </c>
      <c r="G79" s="6" t="str">
        <f t="shared" si="2"/>
        <v>-</v>
      </c>
    </row>
    <row r="80" spans="6:7" x14ac:dyDescent="0.2">
      <c r="F80" s="6" t="str">
        <f>IF(ISERROR(VLOOKUP(Bilan!A80,Tables!#REF!,2)),"-",VLOOKUP(Bilan!A80,Tables!#REF!,2))</f>
        <v>-</v>
      </c>
      <c r="G80" s="6" t="str">
        <f t="shared" si="2"/>
        <v>-</v>
      </c>
    </row>
    <row r="81" spans="6:7" x14ac:dyDescent="0.2">
      <c r="F81" s="6" t="str">
        <f>IF(ISERROR(VLOOKUP(Bilan!A81,Tables!#REF!,2)),"-",VLOOKUP(Bilan!A81,Tables!#REF!,2))</f>
        <v>-</v>
      </c>
      <c r="G81" s="6" t="str">
        <f t="shared" si="2"/>
        <v>-</v>
      </c>
    </row>
    <row r="82" spans="6:7" x14ac:dyDescent="0.2">
      <c r="F82" s="6" t="str">
        <f>IF(ISERROR(VLOOKUP(Bilan!A82,Tables!#REF!,2)),"-",VLOOKUP(Bilan!A82,Tables!#REF!,2))</f>
        <v>-</v>
      </c>
      <c r="G82" s="6" t="str">
        <f t="shared" si="2"/>
        <v>-</v>
      </c>
    </row>
    <row r="83" spans="6:7" x14ac:dyDescent="0.2">
      <c r="F83" s="6" t="str">
        <f>IF(ISERROR(VLOOKUP(Bilan!A83,Tables!#REF!,2)),"-",VLOOKUP(Bilan!A83,Tables!#REF!,2))</f>
        <v>-</v>
      </c>
      <c r="G83" s="6" t="str">
        <f t="shared" si="2"/>
        <v>-</v>
      </c>
    </row>
    <row r="84" spans="6:7" x14ac:dyDescent="0.2">
      <c r="F84" s="6" t="str">
        <f>IF(ISERROR(VLOOKUP(Bilan!A84,Tables!#REF!,2)),"-",VLOOKUP(Bilan!A84,Tables!#REF!,2))</f>
        <v>-</v>
      </c>
      <c r="G84" s="6" t="str">
        <f t="shared" si="2"/>
        <v>-</v>
      </c>
    </row>
    <row r="85" spans="6:7" x14ac:dyDescent="0.2">
      <c r="F85" s="6" t="str">
        <f>IF(ISERROR(VLOOKUP(Bilan!A85,Tables!#REF!,2)),"-",VLOOKUP(Bilan!A85,Tables!#REF!,2))</f>
        <v>-</v>
      </c>
      <c r="G85" s="6" t="str">
        <f t="shared" si="2"/>
        <v>-</v>
      </c>
    </row>
    <row r="86" spans="6:7" x14ac:dyDescent="0.2">
      <c r="F86" s="6" t="str">
        <f>IF(ISERROR(VLOOKUP(Bilan!A86,Tables!#REF!,2)),"-",VLOOKUP(Bilan!A86,Tables!#REF!,2))</f>
        <v>-</v>
      </c>
      <c r="G86" s="6" t="str">
        <f t="shared" si="2"/>
        <v>-</v>
      </c>
    </row>
    <row r="87" spans="6:7" x14ac:dyDescent="0.2">
      <c r="F87" s="6" t="str">
        <f>IF(ISERROR(VLOOKUP(Bilan!A87,Tables!#REF!,2)),"-",VLOOKUP(Bilan!A87,Tables!#REF!,2))</f>
        <v>-</v>
      </c>
      <c r="G87" s="6" t="str">
        <f t="shared" si="2"/>
        <v>-</v>
      </c>
    </row>
    <row r="88" spans="6:7" x14ac:dyDescent="0.2">
      <c r="F88" s="6" t="str">
        <f>IF(ISERROR(VLOOKUP(Bilan!A88,Tables!#REF!,2)),"-",VLOOKUP(Bilan!A88,Tables!#REF!,2))</f>
        <v>-</v>
      </c>
      <c r="G88" s="6" t="str">
        <f t="shared" si="2"/>
        <v>-</v>
      </c>
    </row>
    <row r="89" spans="6:7" x14ac:dyDescent="0.2">
      <c r="F89" s="6" t="str">
        <f>IF(ISERROR(VLOOKUP(Bilan!A89,Tables!#REF!,2)),"-",VLOOKUP(Bilan!A89,Tables!#REF!,2))</f>
        <v>-</v>
      </c>
      <c r="G89" s="6" t="str">
        <f t="shared" si="2"/>
        <v>-</v>
      </c>
    </row>
    <row r="90" spans="6:7" x14ac:dyDescent="0.2">
      <c r="F90" s="6" t="str">
        <f>IF(ISERROR(VLOOKUP(Bilan!A90,Tables!#REF!,2)),"-",VLOOKUP(Bilan!A90,Tables!#REF!,2))</f>
        <v>-</v>
      </c>
      <c r="G90" s="6" t="str">
        <f t="shared" si="2"/>
        <v>-</v>
      </c>
    </row>
    <row r="91" spans="6:7" x14ac:dyDescent="0.2">
      <c r="F91" s="6" t="str">
        <f>IF(ISERROR(VLOOKUP(Bilan!A91,Tables!#REF!,2)),"-",VLOOKUP(Bilan!A91,Tables!#REF!,2))</f>
        <v>-</v>
      </c>
      <c r="G91" s="6" t="str">
        <f t="shared" si="2"/>
        <v>-</v>
      </c>
    </row>
    <row r="92" spans="6:7" x14ac:dyDescent="0.2">
      <c r="F92" s="6" t="str">
        <f>IF(ISERROR(VLOOKUP(Bilan!A92,Tables!#REF!,2)),"-",VLOOKUP(Bilan!A92,Tables!#REF!,2))</f>
        <v>-</v>
      </c>
      <c r="G92" s="6" t="str">
        <f t="shared" si="2"/>
        <v>-</v>
      </c>
    </row>
    <row r="93" spans="6:7" x14ac:dyDescent="0.2">
      <c r="F93" s="6" t="str">
        <f>IF(ISERROR(VLOOKUP(Bilan!A93,Tables!#REF!,2)),"-",VLOOKUP(Bilan!A93,Tables!#REF!,2))</f>
        <v>-</v>
      </c>
      <c r="G93" s="6" t="str">
        <f t="shared" si="2"/>
        <v>-</v>
      </c>
    </row>
    <row r="94" spans="6:7" x14ac:dyDescent="0.2">
      <c r="F94" s="6" t="str">
        <f>IF(ISERROR(VLOOKUP(Bilan!A94,Tables!#REF!,2)),"-",VLOOKUP(Bilan!A94,Tables!#REF!,2))</f>
        <v>-</v>
      </c>
      <c r="G94" s="6" t="str">
        <f t="shared" si="2"/>
        <v>-</v>
      </c>
    </row>
    <row r="95" spans="6:7" x14ac:dyDescent="0.2">
      <c r="F95" s="6" t="str">
        <f>IF(ISERROR(VLOOKUP(Bilan!A95,Tables!#REF!,2)),"-",VLOOKUP(Bilan!A95,Tables!#REF!,2))</f>
        <v>-</v>
      </c>
      <c r="G95" s="6" t="str">
        <f t="shared" si="2"/>
        <v>-</v>
      </c>
    </row>
    <row r="96" spans="6:7" x14ac:dyDescent="0.2">
      <c r="F96" s="6" t="str">
        <f>IF(ISERROR(VLOOKUP(Bilan!A96,Tables!#REF!,2)),"-",VLOOKUP(Bilan!A96,Tables!#REF!,2))</f>
        <v>-</v>
      </c>
      <c r="G96" s="6" t="str">
        <f t="shared" si="2"/>
        <v>-</v>
      </c>
    </row>
    <row r="97" spans="6:7" x14ac:dyDescent="0.2">
      <c r="F97" s="6" t="str">
        <f>IF(ISERROR(VLOOKUP(Bilan!A97,Tables!#REF!,2)),"-",VLOOKUP(Bilan!A97,Tables!#REF!,2))</f>
        <v>-</v>
      </c>
      <c r="G97" s="6" t="str">
        <f t="shared" si="2"/>
        <v>-</v>
      </c>
    </row>
    <row r="98" spans="6:7" x14ac:dyDescent="0.2">
      <c r="F98" s="6" t="str">
        <f>IF(ISERROR(VLOOKUP(Bilan!A98,Tables!#REF!,2)),"-",VLOOKUP(Bilan!A98,Tables!#REF!,2))</f>
        <v>-</v>
      </c>
      <c r="G98" s="6" t="str">
        <f t="shared" si="2"/>
        <v>-</v>
      </c>
    </row>
    <row r="99" spans="6:7" x14ac:dyDescent="0.2">
      <c r="F99" s="6" t="str">
        <f>IF(ISERROR(VLOOKUP(Bilan!A99,Tables!#REF!,2)),"-",VLOOKUP(Bilan!A99,Tables!#REF!,2))</f>
        <v>-</v>
      </c>
      <c r="G99" s="6" t="str">
        <f t="shared" si="2"/>
        <v>-</v>
      </c>
    </row>
    <row r="100" spans="6:7" x14ac:dyDescent="0.2">
      <c r="F100" s="6" t="str">
        <f>IF(ISERROR(VLOOKUP(Bilan!A100,Tables!#REF!,2)),"-",VLOOKUP(Bilan!A100,Tables!#REF!,2))</f>
        <v>-</v>
      </c>
      <c r="G100" s="6" t="str">
        <f t="shared" si="2"/>
        <v>-</v>
      </c>
    </row>
    <row r="101" spans="6:7" x14ac:dyDescent="0.2">
      <c r="F101" s="6" t="str">
        <f>IF(ISERROR(VLOOKUP(Bilan!A101,Tables!#REF!,2)),"-",VLOOKUP(Bilan!A101,Tables!#REF!,2))</f>
        <v>-</v>
      </c>
      <c r="G101" s="6" t="str">
        <f t="shared" si="2"/>
        <v>-</v>
      </c>
    </row>
    <row r="102" spans="6:7" x14ac:dyDescent="0.2">
      <c r="F102" s="6" t="str">
        <f>IF(ISERROR(VLOOKUP(Bilan!A102,Tables!#REF!,2)),"-",VLOOKUP(Bilan!A102,Tables!#REF!,2))</f>
        <v>-</v>
      </c>
      <c r="G102" s="6" t="str">
        <f t="shared" si="2"/>
        <v>-</v>
      </c>
    </row>
    <row r="103" spans="6:7" x14ac:dyDescent="0.2">
      <c r="F103" s="6" t="str">
        <f>IF(ISERROR(VLOOKUP(Bilan!A103,Tables!#REF!,2)),"-",VLOOKUP(Bilan!A103,Tables!#REF!,2))</f>
        <v>-</v>
      </c>
      <c r="G103" s="6" t="str">
        <f t="shared" si="2"/>
        <v>-</v>
      </c>
    </row>
    <row r="104" spans="6:7" x14ac:dyDescent="0.2">
      <c r="F104" s="6" t="str">
        <f>IF(ISERROR(VLOOKUP(Bilan!A104,Tables!#REF!,2)),"-",VLOOKUP(Bilan!A104,Tables!#REF!,2))</f>
        <v>-</v>
      </c>
      <c r="G104" s="6" t="str">
        <f t="shared" si="2"/>
        <v>-</v>
      </c>
    </row>
    <row r="105" spans="6:7" x14ac:dyDescent="0.2">
      <c r="F105" s="6" t="str">
        <f>IF(ISERROR(VLOOKUP(Bilan!A105,Tables!#REF!,2)),"-",VLOOKUP(Bilan!A105,Tables!#REF!,2))</f>
        <v>-</v>
      </c>
      <c r="G105" s="6" t="str">
        <f t="shared" si="2"/>
        <v>-</v>
      </c>
    </row>
    <row r="106" spans="6:7" x14ac:dyDescent="0.2">
      <c r="F106" s="6" t="str">
        <f>IF(ISERROR(VLOOKUP(Bilan!A106,Tables!#REF!,2)),"-",VLOOKUP(Bilan!A106,Tables!#REF!,2))</f>
        <v>-</v>
      </c>
      <c r="G106" s="6" t="str">
        <f t="shared" si="2"/>
        <v>-</v>
      </c>
    </row>
    <row r="107" spans="6:7" x14ac:dyDescent="0.2">
      <c r="F107" s="6" t="str">
        <f>IF(ISERROR(VLOOKUP(Bilan!A107,Tables!#REF!,2)),"-",VLOOKUP(Bilan!A107,Tables!#REF!,2))</f>
        <v>-</v>
      </c>
      <c r="G107" s="6" t="str">
        <f t="shared" si="2"/>
        <v>-</v>
      </c>
    </row>
    <row r="108" spans="6:7" x14ac:dyDescent="0.2">
      <c r="F108" s="6" t="str">
        <f>IF(ISERROR(VLOOKUP(Bilan!A108,Tables!#REF!,2)),"-",VLOOKUP(Bilan!A108,Tables!#REF!,2))</f>
        <v>-</v>
      </c>
      <c r="G108" s="6" t="str">
        <f t="shared" si="2"/>
        <v>-</v>
      </c>
    </row>
    <row r="109" spans="6:7" x14ac:dyDescent="0.2">
      <c r="F109" s="6" t="str">
        <f>IF(ISERROR(VLOOKUP(Bilan!A109,Tables!#REF!,2)),"-",VLOOKUP(Bilan!A109,Tables!#REF!,2))</f>
        <v>-</v>
      </c>
      <c r="G109" s="6" t="str">
        <f t="shared" si="2"/>
        <v>-</v>
      </c>
    </row>
    <row r="110" spans="6:7" x14ac:dyDescent="0.2">
      <c r="F110" s="6" t="str">
        <f>IF(ISERROR(VLOOKUP(Bilan!A110,Tables!#REF!,2)),"-",VLOOKUP(Bilan!A110,Tables!#REF!,2))</f>
        <v>-</v>
      </c>
      <c r="G110" s="6" t="str">
        <f t="shared" si="2"/>
        <v>-</v>
      </c>
    </row>
    <row r="111" spans="6:7" x14ac:dyDescent="0.2">
      <c r="F111" s="6" t="str">
        <f>IF(ISERROR(VLOOKUP(Bilan!A111,Tables!#REF!,2)),"-",VLOOKUP(Bilan!A111,Tables!#REF!,2))</f>
        <v>-</v>
      </c>
      <c r="G111" s="6" t="str">
        <f t="shared" si="2"/>
        <v>-</v>
      </c>
    </row>
    <row r="112" spans="6:7" x14ac:dyDescent="0.2">
      <c r="F112" s="6" t="str">
        <f>IF(ISERROR(VLOOKUP(Bilan!A112,Tables!#REF!,2)),"-",VLOOKUP(Bilan!A112,Tables!#REF!,2))</f>
        <v>-</v>
      </c>
      <c r="G112" s="6" t="str">
        <f t="shared" si="2"/>
        <v>-</v>
      </c>
    </row>
    <row r="113" spans="6:7" x14ac:dyDescent="0.2">
      <c r="F113" s="6" t="str">
        <f>IF(ISERROR(VLOOKUP(Bilan!A113,Tables!#REF!,2)),"-",VLOOKUP(Bilan!A113,Tables!#REF!,2))</f>
        <v>-</v>
      </c>
      <c r="G113" s="6" t="str">
        <f t="shared" si="2"/>
        <v>-</v>
      </c>
    </row>
    <row r="114" spans="6:7" x14ac:dyDescent="0.2">
      <c r="F114" s="6" t="str">
        <f>IF(ISERROR(VLOOKUP(Bilan!A114,Tables!#REF!,2)),"-",VLOOKUP(Bilan!A114,Tables!#REF!,2))</f>
        <v>-</v>
      </c>
      <c r="G114" s="6" t="str">
        <f t="shared" si="2"/>
        <v>-</v>
      </c>
    </row>
    <row r="115" spans="6:7" x14ac:dyDescent="0.2">
      <c r="F115" s="6" t="str">
        <f>IF(ISERROR(VLOOKUP(Bilan!A115,Tables!#REF!,2)),"-",VLOOKUP(Bilan!A115,Tables!#REF!,2))</f>
        <v>-</v>
      </c>
      <c r="G115" s="6" t="str">
        <f t="shared" si="2"/>
        <v>-</v>
      </c>
    </row>
    <row r="116" spans="6:7" x14ac:dyDescent="0.2">
      <c r="F116" s="6" t="str">
        <f>IF(ISERROR(VLOOKUP(Bilan!A116,Tables!#REF!,2)),"-",VLOOKUP(Bilan!A116,Tables!#REF!,2))</f>
        <v>-</v>
      </c>
      <c r="G116" s="6" t="str">
        <f t="shared" si="2"/>
        <v>-</v>
      </c>
    </row>
    <row r="117" spans="6:7" x14ac:dyDescent="0.2">
      <c r="F117" s="6" t="str">
        <f>IF(ISERROR(VLOOKUP(Bilan!A117,Tables!#REF!,2)),"-",VLOOKUP(Bilan!A117,Tables!#REF!,2))</f>
        <v>-</v>
      </c>
      <c r="G117" s="6" t="str">
        <f t="shared" si="2"/>
        <v>-</v>
      </c>
    </row>
    <row r="118" spans="6:7" x14ac:dyDescent="0.2">
      <c r="F118" s="6" t="str">
        <f>IF(ISERROR(VLOOKUP(Bilan!A118,Tables!#REF!,2)),"-",VLOOKUP(Bilan!A118,Tables!#REF!,2))</f>
        <v>-</v>
      </c>
      <c r="G118" s="6" t="str">
        <f t="shared" si="2"/>
        <v>-</v>
      </c>
    </row>
    <row r="119" spans="6:7" x14ac:dyDescent="0.2">
      <c r="F119" s="6" t="str">
        <f>IF(ISERROR(VLOOKUP(Bilan!A119,Tables!#REF!,2)),"-",VLOOKUP(Bilan!A119,Tables!#REF!,2))</f>
        <v>-</v>
      </c>
      <c r="G119" s="6" t="str">
        <f t="shared" si="2"/>
        <v>-</v>
      </c>
    </row>
    <row r="120" spans="6:7" x14ac:dyDescent="0.2">
      <c r="F120" s="6" t="str">
        <f>IF(ISERROR(VLOOKUP(Bilan!A120,Tables!#REF!,2)),"-",VLOOKUP(Bilan!A120,Tables!#REF!,2))</f>
        <v>-</v>
      </c>
      <c r="G120" s="6" t="str">
        <f t="shared" si="2"/>
        <v>-</v>
      </c>
    </row>
    <row r="121" spans="6:7" x14ac:dyDescent="0.2">
      <c r="F121" s="6" t="str">
        <f>IF(ISERROR(VLOOKUP(Bilan!A121,Tables!#REF!,2)),"-",VLOOKUP(Bilan!A121,Tables!#REF!,2))</f>
        <v>-</v>
      </c>
      <c r="G121" s="6" t="str">
        <f t="shared" si="2"/>
        <v>-</v>
      </c>
    </row>
    <row r="122" spans="6:7" x14ac:dyDescent="0.2">
      <c r="F122" s="6" t="str">
        <f>IF(ISERROR(VLOOKUP(Bilan!A122,Tables!#REF!,2)),"-",VLOOKUP(Bilan!A122,Tables!#REF!,2))</f>
        <v>-</v>
      </c>
      <c r="G122" s="6" t="str">
        <f t="shared" si="2"/>
        <v>-</v>
      </c>
    </row>
    <row r="123" spans="6:7" x14ac:dyDescent="0.2">
      <c r="F123" s="6" t="str">
        <f>IF(ISERROR(VLOOKUP(Bilan!A123,Tables!#REF!,2)),"-",VLOOKUP(Bilan!A123,Tables!#REF!,2))</f>
        <v>-</v>
      </c>
      <c r="G123" s="6" t="str">
        <f t="shared" si="2"/>
        <v>-</v>
      </c>
    </row>
    <row r="124" spans="6:7" x14ac:dyDescent="0.2">
      <c r="F124" s="6" t="str">
        <f>IF(ISERROR(VLOOKUP(Bilan!A124,Tables!#REF!,2)),"-",VLOOKUP(Bilan!A124,Tables!#REF!,2))</f>
        <v>-</v>
      </c>
      <c r="G124" s="6" t="str">
        <f t="shared" si="2"/>
        <v>-</v>
      </c>
    </row>
    <row r="125" spans="6:7" x14ac:dyDescent="0.2">
      <c r="F125" s="6" t="str">
        <f>IF(ISERROR(VLOOKUP(Bilan!A125,Tables!#REF!,2)),"-",VLOOKUP(Bilan!A125,Tables!#REF!,2))</f>
        <v>-</v>
      </c>
      <c r="G125" s="6" t="str">
        <f t="shared" si="2"/>
        <v>-</v>
      </c>
    </row>
    <row r="126" spans="6:7" x14ac:dyDescent="0.2">
      <c r="F126" s="6" t="str">
        <f>IF(ISERROR(VLOOKUP(Bilan!A126,Tables!#REF!,2)),"-",VLOOKUP(Bilan!A126,Tables!#REF!,2))</f>
        <v>-</v>
      </c>
      <c r="G126" s="6" t="str">
        <f t="shared" si="2"/>
        <v>-</v>
      </c>
    </row>
    <row r="127" spans="6:7" x14ac:dyDescent="0.2">
      <c r="F127" s="6" t="str">
        <f>IF(ISERROR(VLOOKUP(Bilan!A127,Tables!#REF!,2)),"-",VLOOKUP(Bilan!A127,Tables!#REF!,2))</f>
        <v>-</v>
      </c>
      <c r="G127" s="6" t="str">
        <f t="shared" si="2"/>
        <v>-</v>
      </c>
    </row>
    <row r="128" spans="6:7" x14ac:dyDescent="0.2">
      <c r="F128" s="6" t="str">
        <f>IF(ISERROR(VLOOKUP(Bilan!A128,Tables!#REF!,2)),"-",VLOOKUP(Bilan!A128,Tables!#REF!,2))</f>
        <v>-</v>
      </c>
      <c r="G128" s="6" t="str">
        <f t="shared" si="2"/>
        <v>-</v>
      </c>
    </row>
    <row r="129" spans="6:7" x14ac:dyDescent="0.2">
      <c r="F129" s="6" t="str">
        <f>IF(ISERROR(VLOOKUP(Bilan!A129,Tables!#REF!,2)),"-",VLOOKUP(Bilan!A129,Tables!#REF!,2))</f>
        <v>-</v>
      </c>
      <c r="G129" s="6" t="str">
        <f t="shared" si="2"/>
        <v>-</v>
      </c>
    </row>
    <row r="130" spans="6:7" x14ac:dyDescent="0.2">
      <c r="F130" s="6" t="str">
        <f>IF(ISERROR(VLOOKUP(Bilan!A130,Tables!#REF!,2)),"-",VLOOKUP(Bilan!A130,Tables!#REF!,2))</f>
        <v>-</v>
      </c>
      <c r="G130" s="6" t="str">
        <f t="shared" si="2"/>
        <v>-</v>
      </c>
    </row>
    <row r="131" spans="6:7" x14ac:dyDescent="0.2">
      <c r="F131" s="6" t="str">
        <f>IF(ISERROR(VLOOKUP(Bilan!A131,Tables!#REF!,2)),"-",VLOOKUP(Bilan!A131,Tables!#REF!,2))</f>
        <v>-</v>
      </c>
      <c r="G131" s="6" t="str">
        <f t="shared" ref="G131:G194" si="3">IF(ISERROR(F131-D131-C131-B131),"-",F131-D131-C131-B131)</f>
        <v>-</v>
      </c>
    </row>
    <row r="132" spans="6:7" x14ac:dyDescent="0.2">
      <c r="F132" s="6" t="str">
        <f>IF(ISERROR(VLOOKUP(Bilan!A132,Tables!#REF!,2)),"-",VLOOKUP(Bilan!A132,Tables!#REF!,2))</f>
        <v>-</v>
      </c>
      <c r="G132" s="6" t="str">
        <f t="shared" si="3"/>
        <v>-</v>
      </c>
    </row>
    <row r="133" spans="6:7" x14ac:dyDescent="0.2">
      <c r="F133" s="6" t="str">
        <f>IF(ISERROR(VLOOKUP(Bilan!A133,Tables!#REF!,2)),"-",VLOOKUP(Bilan!A133,Tables!#REF!,2))</f>
        <v>-</v>
      </c>
      <c r="G133" s="6" t="str">
        <f t="shared" si="3"/>
        <v>-</v>
      </c>
    </row>
    <row r="134" spans="6:7" x14ac:dyDescent="0.2">
      <c r="F134" s="6" t="str">
        <f>IF(ISERROR(VLOOKUP(Bilan!A134,Tables!#REF!,2)),"-",VLOOKUP(Bilan!A134,Tables!#REF!,2))</f>
        <v>-</v>
      </c>
      <c r="G134" s="6" t="str">
        <f t="shared" si="3"/>
        <v>-</v>
      </c>
    </row>
    <row r="135" spans="6:7" x14ac:dyDescent="0.2">
      <c r="F135" s="6" t="str">
        <f>IF(ISERROR(VLOOKUP(Bilan!A135,Tables!#REF!,2)),"-",VLOOKUP(Bilan!A135,Tables!#REF!,2))</f>
        <v>-</v>
      </c>
      <c r="G135" s="6" t="str">
        <f t="shared" si="3"/>
        <v>-</v>
      </c>
    </row>
    <row r="136" spans="6:7" x14ac:dyDescent="0.2">
      <c r="F136" s="6" t="str">
        <f>IF(ISERROR(VLOOKUP(Bilan!A136,Tables!#REF!,2)),"-",VLOOKUP(Bilan!A136,Tables!#REF!,2))</f>
        <v>-</v>
      </c>
      <c r="G136" s="6" t="str">
        <f t="shared" si="3"/>
        <v>-</v>
      </c>
    </row>
    <row r="137" spans="6:7" x14ac:dyDescent="0.2">
      <c r="F137" s="6" t="str">
        <f>IF(ISERROR(VLOOKUP(Bilan!A137,Tables!#REF!,2)),"-",VLOOKUP(Bilan!A137,Tables!#REF!,2))</f>
        <v>-</v>
      </c>
      <c r="G137" s="6" t="str">
        <f t="shared" si="3"/>
        <v>-</v>
      </c>
    </row>
    <row r="138" spans="6:7" x14ac:dyDescent="0.2">
      <c r="F138" s="6" t="str">
        <f>IF(ISERROR(VLOOKUP(Bilan!A138,Tables!#REF!,2)),"-",VLOOKUP(Bilan!A138,Tables!#REF!,2))</f>
        <v>-</v>
      </c>
      <c r="G138" s="6" t="str">
        <f t="shared" si="3"/>
        <v>-</v>
      </c>
    </row>
    <row r="139" spans="6:7" x14ac:dyDescent="0.2">
      <c r="F139" s="6" t="str">
        <f>IF(ISERROR(VLOOKUP(Bilan!A139,Tables!#REF!,2)),"-",VLOOKUP(Bilan!A139,Tables!#REF!,2))</f>
        <v>-</v>
      </c>
      <c r="G139" s="6" t="str">
        <f t="shared" si="3"/>
        <v>-</v>
      </c>
    </row>
    <row r="140" spans="6:7" x14ac:dyDescent="0.2">
      <c r="F140" s="6" t="str">
        <f>IF(ISERROR(VLOOKUP(Bilan!A140,Tables!#REF!,2)),"-",VLOOKUP(Bilan!A140,Tables!#REF!,2))</f>
        <v>-</v>
      </c>
      <c r="G140" s="6" t="str">
        <f t="shared" si="3"/>
        <v>-</v>
      </c>
    </row>
    <row r="141" spans="6:7" x14ac:dyDescent="0.2">
      <c r="F141" s="6" t="str">
        <f>IF(ISERROR(VLOOKUP(Bilan!A141,Tables!#REF!,2)),"-",VLOOKUP(Bilan!A141,Tables!#REF!,2))</f>
        <v>-</v>
      </c>
      <c r="G141" s="6" t="str">
        <f t="shared" si="3"/>
        <v>-</v>
      </c>
    </row>
    <row r="142" spans="6:7" x14ac:dyDescent="0.2">
      <c r="F142" s="6" t="str">
        <f>IF(ISERROR(VLOOKUP(Bilan!A142,Tables!#REF!,2)),"-",VLOOKUP(Bilan!A142,Tables!#REF!,2))</f>
        <v>-</v>
      </c>
      <c r="G142" s="6" t="str">
        <f t="shared" si="3"/>
        <v>-</v>
      </c>
    </row>
    <row r="143" spans="6:7" x14ac:dyDescent="0.2">
      <c r="F143" s="6" t="str">
        <f>IF(ISERROR(VLOOKUP(Bilan!A143,Tables!#REF!,2)),"-",VLOOKUP(Bilan!A143,Tables!#REF!,2))</f>
        <v>-</v>
      </c>
      <c r="G143" s="6" t="str">
        <f t="shared" si="3"/>
        <v>-</v>
      </c>
    </row>
    <row r="144" spans="6:7" x14ac:dyDescent="0.2">
      <c r="F144" s="6" t="str">
        <f>IF(ISERROR(VLOOKUP(Bilan!A144,Tables!#REF!,2)),"-",VLOOKUP(Bilan!A144,Tables!#REF!,2))</f>
        <v>-</v>
      </c>
      <c r="G144" s="6" t="str">
        <f t="shared" si="3"/>
        <v>-</v>
      </c>
    </row>
    <row r="145" spans="6:7" x14ac:dyDescent="0.2">
      <c r="F145" s="6" t="str">
        <f>IF(ISERROR(VLOOKUP(Bilan!A145,Tables!#REF!,2)),"-",VLOOKUP(Bilan!A145,Tables!#REF!,2))</f>
        <v>-</v>
      </c>
      <c r="G145" s="6" t="str">
        <f t="shared" si="3"/>
        <v>-</v>
      </c>
    </row>
    <row r="146" spans="6:7" x14ac:dyDescent="0.2">
      <c r="F146" s="6" t="str">
        <f>IF(ISERROR(VLOOKUP(Bilan!A146,Tables!#REF!,2)),"-",VLOOKUP(Bilan!A146,Tables!#REF!,2))</f>
        <v>-</v>
      </c>
      <c r="G146" s="6" t="str">
        <f t="shared" si="3"/>
        <v>-</v>
      </c>
    </row>
    <row r="147" spans="6:7" x14ac:dyDescent="0.2">
      <c r="F147" s="6" t="str">
        <f>IF(ISERROR(VLOOKUP(Bilan!A147,Tables!#REF!,2)),"-",VLOOKUP(Bilan!A147,Tables!#REF!,2))</f>
        <v>-</v>
      </c>
      <c r="G147" s="6" t="str">
        <f t="shared" si="3"/>
        <v>-</v>
      </c>
    </row>
    <row r="148" spans="6:7" x14ac:dyDescent="0.2">
      <c r="F148" s="6" t="str">
        <f>IF(ISERROR(VLOOKUP(Bilan!A148,Tables!#REF!,2)),"-",VLOOKUP(Bilan!A148,Tables!#REF!,2))</f>
        <v>-</v>
      </c>
      <c r="G148" s="6" t="str">
        <f t="shared" si="3"/>
        <v>-</v>
      </c>
    </row>
    <row r="149" spans="6:7" x14ac:dyDescent="0.2">
      <c r="F149" s="6" t="str">
        <f>IF(ISERROR(VLOOKUP(Bilan!A149,Tables!#REF!,2)),"-",VLOOKUP(Bilan!A149,Tables!#REF!,2))</f>
        <v>-</v>
      </c>
      <c r="G149" s="6" t="str">
        <f t="shared" si="3"/>
        <v>-</v>
      </c>
    </row>
    <row r="150" spans="6:7" x14ac:dyDescent="0.2">
      <c r="F150" s="6" t="str">
        <f>IF(ISERROR(VLOOKUP(Bilan!A150,Tables!#REF!,2)),"-",VLOOKUP(Bilan!A150,Tables!#REF!,2))</f>
        <v>-</v>
      </c>
      <c r="G150" s="6" t="str">
        <f t="shared" si="3"/>
        <v>-</v>
      </c>
    </row>
    <row r="151" spans="6:7" x14ac:dyDescent="0.2">
      <c r="F151" s="6" t="str">
        <f>IF(ISERROR(VLOOKUP(Bilan!A151,Tables!#REF!,2)),"-",VLOOKUP(Bilan!A151,Tables!#REF!,2))</f>
        <v>-</v>
      </c>
      <c r="G151" s="6" t="str">
        <f t="shared" si="3"/>
        <v>-</v>
      </c>
    </row>
    <row r="152" spans="6:7" x14ac:dyDescent="0.2">
      <c r="F152" s="6" t="str">
        <f>IF(ISERROR(VLOOKUP(Bilan!A152,Tables!#REF!,2)),"-",VLOOKUP(Bilan!A152,Tables!#REF!,2))</f>
        <v>-</v>
      </c>
      <c r="G152" s="6" t="str">
        <f t="shared" si="3"/>
        <v>-</v>
      </c>
    </row>
    <row r="153" spans="6:7" x14ac:dyDescent="0.2">
      <c r="F153" s="6" t="str">
        <f>IF(ISERROR(VLOOKUP(Bilan!A153,Tables!#REF!,2)),"-",VLOOKUP(Bilan!A153,Tables!#REF!,2))</f>
        <v>-</v>
      </c>
      <c r="G153" s="6" t="str">
        <f t="shared" si="3"/>
        <v>-</v>
      </c>
    </row>
    <row r="154" spans="6:7" x14ac:dyDescent="0.2">
      <c r="F154" s="6" t="str">
        <f>IF(ISERROR(VLOOKUP(Bilan!A154,Tables!#REF!,2)),"-",VLOOKUP(Bilan!A154,Tables!#REF!,2))</f>
        <v>-</v>
      </c>
      <c r="G154" s="6" t="str">
        <f t="shared" si="3"/>
        <v>-</v>
      </c>
    </row>
    <row r="155" spans="6:7" x14ac:dyDescent="0.2">
      <c r="F155" s="6" t="str">
        <f>IF(ISERROR(VLOOKUP(Bilan!A155,Tables!#REF!,2)),"-",VLOOKUP(Bilan!A155,Tables!#REF!,2))</f>
        <v>-</v>
      </c>
      <c r="G155" s="6" t="str">
        <f t="shared" si="3"/>
        <v>-</v>
      </c>
    </row>
    <row r="156" spans="6:7" x14ac:dyDescent="0.2">
      <c r="F156" s="6" t="str">
        <f>IF(ISERROR(VLOOKUP(Bilan!A156,Tables!#REF!,2)),"-",VLOOKUP(Bilan!A156,Tables!#REF!,2))</f>
        <v>-</v>
      </c>
      <c r="G156" s="6" t="str">
        <f t="shared" si="3"/>
        <v>-</v>
      </c>
    </row>
    <row r="157" spans="6:7" x14ac:dyDescent="0.2">
      <c r="F157" s="6" t="str">
        <f>IF(ISERROR(VLOOKUP(Bilan!A157,Tables!#REF!,2)),"-",VLOOKUP(Bilan!A157,Tables!#REF!,2))</f>
        <v>-</v>
      </c>
      <c r="G157" s="6" t="str">
        <f t="shared" si="3"/>
        <v>-</v>
      </c>
    </row>
    <row r="158" spans="6:7" x14ac:dyDescent="0.2">
      <c r="F158" s="6" t="str">
        <f>IF(ISERROR(VLOOKUP(Bilan!A158,Tables!#REF!,2)),"-",VLOOKUP(Bilan!A158,Tables!#REF!,2))</f>
        <v>-</v>
      </c>
      <c r="G158" s="6" t="str">
        <f t="shared" si="3"/>
        <v>-</v>
      </c>
    </row>
    <row r="159" spans="6:7" x14ac:dyDescent="0.2">
      <c r="F159" s="6" t="str">
        <f>IF(ISERROR(VLOOKUP(Bilan!A159,Tables!#REF!,2)),"-",VLOOKUP(Bilan!A159,Tables!#REF!,2))</f>
        <v>-</v>
      </c>
      <c r="G159" s="6" t="str">
        <f t="shared" si="3"/>
        <v>-</v>
      </c>
    </row>
    <row r="160" spans="6:7" x14ac:dyDescent="0.2">
      <c r="F160" s="6" t="str">
        <f>IF(ISERROR(VLOOKUP(Bilan!A160,Tables!#REF!,2)),"-",VLOOKUP(Bilan!A160,Tables!#REF!,2))</f>
        <v>-</v>
      </c>
      <c r="G160" s="6" t="str">
        <f t="shared" si="3"/>
        <v>-</v>
      </c>
    </row>
    <row r="161" spans="6:7" x14ac:dyDescent="0.2">
      <c r="F161" s="6" t="str">
        <f>IF(ISERROR(VLOOKUP(Bilan!A161,Tables!#REF!,2)),"-",VLOOKUP(Bilan!A161,Tables!#REF!,2))</f>
        <v>-</v>
      </c>
      <c r="G161" s="6" t="str">
        <f t="shared" si="3"/>
        <v>-</v>
      </c>
    </row>
    <row r="162" spans="6:7" x14ac:dyDescent="0.2">
      <c r="F162" s="6" t="str">
        <f>IF(ISERROR(VLOOKUP(Bilan!A162,Tables!#REF!,2)),"-",VLOOKUP(Bilan!A162,Tables!#REF!,2))</f>
        <v>-</v>
      </c>
      <c r="G162" s="6" t="str">
        <f t="shared" si="3"/>
        <v>-</v>
      </c>
    </row>
    <row r="163" spans="6:7" x14ac:dyDescent="0.2">
      <c r="F163" s="6" t="str">
        <f>IF(ISERROR(VLOOKUP(Bilan!A163,Tables!#REF!,2)),"-",VLOOKUP(Bilan!A163,Tables!#REF!,2))</f>
        <v>-</v>
      </c>
      <c r="G163" s="6" t="str">
        <f t="shared" si="3"/>
        <v>-</v>
      </c>
    </row>
    <row r="164" spans="6:7" x14ac:dyDescent="0.2">
      <c r="F164" s="6" t="str">
        <f>IF(ISERROR(VLOOKUP(Bilan!A164,Tables!#REF!,2)),"-",VLOOKUP(Bilan!A164,Tables!#REF!,2))</f>
        <v>-</v>
      </c>
      <c r="G164" s="6" t="str">
        <f t="shared" si="3"/>
        <v>-</v>
      </c>
    </row>
    <row r="165" spans="6:7" x14ac:dyDescent="0.2">
      <c r="F165" s="6" t="str">
        <f>IF(ISERROR(VLOOKUP(Bilan!A165,Tables!#REF!,2)),"-",VLOOKUP(Bilan!A165,Tables!#REF!,2))</f>
        <v>-</v>
      </c>
      <c r="G165" s="6" t="str">
        <f t="shared" si="3"/>
        <v>-</v>
      </c>
    </row>
    <row r="166" spans="6:7" x14ac:dyDescent="0.2">
      <c r="F166" s="6" t="str">
        <f>IF(ISERROR(VLOOKUP(Bilan!A166,Tables!#REF!,2)),"-",VLOOKUP(Bilan!A166,Tables!#REF!,2))</f>
        <v>-</v>
      </c>
      <c r="G166" s="6" t="str">
        <f t="shared" si="3"/>
        <v>-</v>
      </c>
    </row>
    <row r="167" spans="6:7" x14ac:dyDescent="0.2">
      <c r="F167" s="6" t="str">
        <f>IF(ISERROR(VLOOKUP(Bilan!A167,Tables!#REF!,2)),"-",VLOOKUP(Bilan!A167,Tables!#REF!,2))</f>
        <v>-</v>
      </c>
      <c r="G167" s="6" t="str">
        <f t="shared" si="3"/>
        <v>-</v>
      </c>
    </row>
    <row r="168" spans="6:7" x14ac:dyDescent="0.2">
      <c r="F168" s="6" t="str">
        <f>IF(ISERROR(VLOOKUP(Bilan!A168,Tables!#REF!,2)),"-",VLOOKUP(Bilan!A168,Tables!#REF!,2))</f>
        <v>-</v>
      </c>
      <c r="G168" s="6" t="str">
        <f t="shared" si="3"/>
        <v>-</v>
      </c>
    </row>
    <row r="169" spans="6:7" x14ac:dyDescent="0.2">
      <c r="F169" s="6" t="str">
        <f>IF(ISERROR(VLOOKUP(Bilan!A169,Tables!#REF!,2)),"-",VLOOKUP(Bilan!A169,Tables!#REF!,2))</f>
        <v>-</v>
      </c>
      <c r="G169" s="6" t="str">
        <f t="shared" si="3"/>
        <v>-</v>
      </c>
    </row>
    <row r="170" spans="6:7" x14ac:dyDescent="0.2">
      <c r="F170" s="6" t="str">
        <f>IF(ISERROR(VLOOKUP(Bilan!A170,Tables!#REF!,2)),"-",VLOOKUP(Bilan!A170,Tables!#REF!,2))</f>
        <v>-</v>
      </c>
      <c r="G170" s="6" t="str">
        <f t="shared" si="3"/>
        <v>-</v>
      </c>
    </row>
    <row r="171" spans="6:7" x14ac:dyDescent="0.2">
      <c r="F171" s="6" t="str">
        <f>IF(ISERROR(VLOOKUP(Bilan!A171,Tables!#REF!,2)),"-",VLOOKUP(Bilan!A171,Tables!#REF!,2))</f>
        <v>-</v>
      </c>
      <c r="G171" s="6" t="str">
        <f t="shared" si="3"/>
        <v>-</v>
      </c>
    </row>
    <row r="172" spans="6:7" x14ac:dyDescent="0.2">
      <c r="F172" s="6" t="str">
        <f>IF(ISERROR(VLOOKUP(Bilan!A172,Tables!#REF!,2)),"-",VLOOKUP(Bilan!A172,Tables!#REF!,2))</f>
        <v>-</v>
      </c>
      <c r="G172" s="6" t="str">
        <f t="shared" si="3"/>
        <v>-</v>
      </c>
    </row>
    <row r="173" spans="6:7" x14ac:dyDescent="0.2">
      <c r="F173" s="6" t="str">
        <f>IF(ISERROR(VLOOKUP(Bilan!A173,Tables!#REF!,2)),"-",VLOOKUP(Bilan!A173,Tables!#REF!,2))</f>
        <v>-</v>
      </c>
      <c r="G173" s="6" t="str">
        <f t="shared" si="3"/>
        <v>-</v>
      </c>
    </row>
    <row r="174" spans="6:7" x14ac:dyDescent="0.2">
      <c r="F174" s="6" t="str">
        <f>IF(ISERROR(VLOOKUP(Bilan!A174,Tables!#REF!,2)),"-",VLOOKUP(Bilan!A174,Tables!#REF!,2))</f>
        <v>-</v>
      </c>
      <c r="G174" s="6" t="str">
        <f t="shared" si="3"/>
        <v>-</v>
      </c>
    </row>
    <row r="175" spans="6:7" x14ac:dyDescent="0.2">
      <c r="F175" s="6" t="str">
        <f>IF(ISERROR(VLOOKUP(Bilan!A175,Tables!#REF!,2)),"-",VLOOKUP(Bilan!A175,Tables!#REF!,2))</f>
        <v>-</v>
      </c>
      <c r="G175" s="6" t="str">
        <f t="shared" si="3"/>
        <v>-</v>
      </c>
    </row>
    <row r="176" spans="6:7" x14ac:dyDescent="0.2">
      <c r="F176" s="6" t="str">
        <f>IF(ISERROR(VLOOKUP(Bilan!A176,Tables!#REF!,2)),"-",VLOOKUP(Bilan!A176,Tables!#REF!,2))</f>
        <v>-</v>
      </c>
      <c r="G176" s="6" t="str">
        <f t="shared" si="3"/>
        <v>-</v>
      </c>
    </row>
    <row r="177" spans="6:7" x14ac:dyDescent="0.2">
      <c r="F177" s="6" t="str">
        <f>IF(ISERROR(VLOOKUP(Bilan!A177,Tables!#REF!,2)),"-",VLOOKUP(Bilan!A177,Tables!#REF!,2))</f>
        <v>-</v>
      </c>
      <c r="G177" s="6" t="str">
        <f t="shared" si="3"/>
        <v>-</v>
      </c>
    </row>
    <row r="178" spans="6:7" x14ac:dyDescent="0.2">
      <c r="F178" s="6" t="str">
        <f>IF(ISERROR(VLOOKUP(Bilan!A178,Tables!#REF!,2)),"-",VLOOKUP(Bilan!A178,Tables!#REF!,2))</f>
        <v>-</v>
      </c>
      <c r="G178" s="6" t="str">
        <f t="shared" si="3"/>
        <v>-</v>
      </c>
    </row>
    <row r="179" spans="6:7" x14ac:dyDescent="0.2">
      <c r="F179" s="6" t="str">
        <f>IF(ISERROR(VLOOKUP(Bilan!A179,Tables!#REF!,2)),"-",VLOOKUP(Bilan!A179,Tables!#REF!,2))</f>
        <v>-</v>
      </c>
      <c r="G179" s="6" t="str">
        <f t="shared" si="3"/>
        <v>-</v>
      </c>
    </row>
    <row r="180" spans="6:7" x14ac:dyDescent="0.2">
      <c r="F180" s="6" t="str">
        <f>IF(ISERROR(VLOOKUP(Bilan!A180,Tables!#REF!,2)),"-",VLOOKUP(Bilan!A180,Tables!#REF!,2))</f>
        <v>-</v>
      </c>
      <c r="G180" s="6" t="str">
        <f t="shared" si="3"/>
        <v>-</v>
      </c>
    </row>
    <row r="181" spans="6:7" x14ac:dyDescent="0.2">
      <c r="F181" s="6" t="str">
        <f>IF(ISERROR(VLOOKUP(Bilan!A181,Tables!#REF!,2)),"-",VLOOKUP(Bilan!A181,Tables!#REF!,2))</f>
        <v>-</v>
      </c>
      <c r="G181" s="6" t="str">
        <f t="shared" si="3"/>
        <v>-</v>
      </c>
    </row>
    <row r="182" spans="6:7" x14ac:dyDescent="0.2">
      <c r="F182" s="6" t="str">
        <f>IF(ISERROR(VLOOKUP(Bilan!A182,Tables!#REF!,2)),"-",VLOOKUP(Bilan!A182,Tables!#REF!,2))</f>
        <v>-</v>
      </c>
      <c r="G182" s="6" t="str">
        <f t="shared" si="3"/>
        <v>-</v>
      </c>
    </row>
    <row r="183" spans="6:7" x14ac:dyDescent="0.2">
      <c r="F183" s="6" t="str">
        <f>IF(ISERROR(VLOOKUP(Bilan!A183,Tables!#REF!,2)),"-",VLOOKUP(Bilan!A183,Tables!#REF!,2))</f>
        <v>-</v>
      </c>
      <c r="G183" s="6" t="str">
        <f t="shared" si="3"/>
        <v>-</v>
      </c>
    </row>
    <row r="184" spans="6:7" x14ac:dyDescent="0.2">
      <c r="F184" s="6" t="str">
        <f>IF(ISERROR(VLOOKUP(Bilan!A184,Tables!#REF!,2)),"-",VLOOKUP(Bilan!A184,Tables!#REF!,2))</f>
        <v>-</v>
      </c>
      <c r="G184" s="6" t="str">
        <f t="shared" si="3"/>
        <v>-</v>
      </c>
    </row>
    <row r="185" spans="6:7" x14ac:dyDescent="0.2">
      <c r="F185" s="6" t="str">
        <f>IF(ISERROR(VLOOKUP(Bilan!A185,Tables!#REF!,2)),"-",VLOOKUP(Bilan!A185,Tables!#REF!,2))</f>
        <v>-</v>
      </c>
      <c r="G185" s="6" t="str">
        <f t="shared" si="3"/>
        <v>-</v>
      </c>
    </row>
    <row r="186" spans="6:7" x14ac:dyDescent="0.2">
      <c r="F186" s="6" t="str">
        <f>IF(ISERROR(VLOOKUP(Bilan!A186,Tables!#REF!,2)),"-",VLOOKUP(Bilan!A186,Tables!#REF!,2))</f>
        <v>-</v>
      </c>
      <c r="G186" s="6" t="str">
        <f t="shared" si="3"/>
        <v>-</v>
      </c>
    </row>
    <row r="187" spans="6:7" x14ac:dyDescent="0.2">
      <c r="F187" s="6" t="str">
        <f>IF(ISERROR(VLOOKUP(Bilan!A187,Tables!#REF!,2)),"-",VLOOKUP(Bilan!A187,Tables!#REF!,2))</f>
        <v>-</v>
      </c>
      <c r="G187" s="6" t="str">
        <f t="shared" si="3"/>
        <v>-</v>
      </c>
    </row>
    <row r="188" spans="6:7" x14ac:dyDescent="0.2">
      <c r="F188" s="6" t="str">
        <f>IF(ISERROR(VLOOKUP(Bilan!A188,Tables!#REF!,2)),"-",VLOOKUP(Bilan!A188,Tables!#REF!,2))</f>
        <v>-</v>
      </c>
      <c r="G188" s="6" t="str">
        <f t="shared" si="3"/>
        <v>-</v>
      </c>
    </row>
    <row r="189" spans="6:7" x14ac:dyDescent="0.2">
      <c r="F189" s="6" t="str">
        <f>IF(ISERROR(VLOOKUP(Bilan!A189,Tables!#REF!,2)),"-",VLOOKUP(Bilan!A189,Tables!#REF!,2))</f>
        <v>-</v>
      </c>
      <c r="G189" s="6" t="str">
        <f t="shared" si="3"/>
        <v>-</v>
      </c>
    </row>
    <row r="190" spans="6:7" x14ac:dyDescent="0.2">
      <c r="F190" s="6" t="str">
        <f>IF(ISERROR(VLOOKUP(Bilan!A190,Tables!#REF!,2)),"-",VLOOKUP(Bilan!A190,Tables!#REF!,2))</f>
        <v>-</v>
      </c>
      <c r="G190" s="6" t="str">
        <f t="shared" si="3"/>
        <v>-</v>
      </c>
    </row>
    <row r="191" spans="6:7" x14ac:dyDescent="0.2">
      <c r="F191" s="6" t="str">
        <f>IF(ISERROR(VLOOKUP(Bilan!A191,Tables!#REF!,2)),"-",VLOOKUP(Bilan!A191,Tables!#REF!,2))</f>
        <v>-</v>
      </c>
      <c r="G191" s="6" t="str">
        <f t="shared" si="3"/>
        <v>-</v>
      </c>
    </row>
    <row r="192" spans="6:7" x14ac:dyDescent="0.2">
      <c r="F192" s="6" t="str">
        <f>IF(ISERROR(VLOOKUP(Bilan!A192,Tables!#REF!,2)),"-",VLOOKUP(Bilan!A192,Tables!#REF!,2))</f>
        <v>-</v>
      </c>
      <c r="G192" s="6" t="str">
        <f t="shared" si="3"/>
        <v>-</v>
      </c>
    </row>
    <row r="193" spans="6:7" x14ac:dyDescent="0.2">
      <c r="F193" s="6" t="str">
        <f>IF(ISERROR(VLOOKUP(Bilan!A193,Tables!#REF!,2)),"-",VLOOKUP(Bilan!A193,Tables!#REF!,2))</f>
        <v>-</v>
      </c>
      <c r="G193" s="6" t="str">
        <f t="shared" si="3"/>
        <v>-</v>
      </c>
    </row>
    <row r="194" spans="6:7" x14ac:dyDescent="0.2">
      <c r="F194" s="6" t="str">
        <f>IF(ISERROR(VLOOKUP(Bilan!A194,Tables!#REF!,2)),"-",VLOOKUP(Bilan!A194,Tables!#REF!,2))</f>
        <v>-</v>
      </c>
      <c r="G194" s="6" t="str">
        <f t="shared" si="3"/>
        <v>-</v>
      </c>
    </row>
    <row r="195" spans="6:7" x14ac:dyDescent="0.2">
      <c r="F195" s="6" t="str">
        <f>IF(ISERROR(VLOOKUP(Bilan!A195,Tables!#REF!,2)),"-",VLOOKUP(Bilan!A195,Tables!#REF!,2))</f>
        <v>-</v>
      </c>
      <c r="G195" s="6" t="str">
        <f t="shared" ref="G195:G258" si="4">IF(ISERROR(F195-D195-C195-B195),"-",F195-D195-C195-B195)</f>
        <v>-</v>
      </c>
    </row>
    <row r="196" spans="6:7" x14ac:dyDescent="0.2">
      <c r="F196" s="6" t="str">
        <f>IF(ISERROR(VLOOKUP(Bilan!A196,Tables!#REF!,2)),"-",VLOOKUP(Bilan!A196,Tables!#REF!,2))</f>
        <v>-</v>
      </c>
      <c r="G196" s="6" t="str">
        <f t="shared" si="4"/>
        <v>-</v>
      </c>
    </row>
    <row r="197" spans="6:7" x14ac:dyDescent="0.2">
      <c r="F197" s="6" t="str">
        <f>IF(ISERROR(VLOOKUP(Bilan!A197,Tables!#REF!,2)),"-",VLOOKUP(Bilan!A197,Tables!#REF!,2))</f>
        <v>-</v>
      </c>
      <c r="G197" s="6" t="str">
        <f t="shared" si="4"/>
        <v>-</v>
      </c>
    </row>
    <row r="198" spans="6:7" x14ac:dyDescent="0.2">
      <c r="F198" s="6" t="str">
        <f>IF(ISERROR(VLOOKUP(Bilan!A198,Tables!#REF!,2)),"-",VLOOKUP(Bilan!A198,Tables!#REF!,2))</f>
        <v>-</v>
      </c>
      <c r="G198" s="6" t="str">
        <f t="shared" si="4"/>
        <v>-</v>
      </c>
    </row>
    <row r="199" spans="6:7" x14ac:dyDescent="0.2">
      <c r="F199" s="6" t="str">
        <f>IF(ISERROR(VLOOKUP(Bilan!A199,Tables!#REF!,2)),"-",VLOOKUP(Bilan!A199,Tables!#REF!,2))</f>
        <v>-</v>
      </c>
      <c r="G199" s="6" t="str">
        <f t="shared" si="4"/>
        <v>-</v>
      </c>
    </row>
    <row r="200" spans="6:7" x14ac:dyDescent="0.2">
      <c r="F200" s="6" t="str">
        <f>IF(ISERROR(VLOOKUP(Bilan!A200,Tables!#REF!,2)),"-",VLOOKUP(Bilan!A200,Tables!#REF!,2))</f>
        <v>-</v>
      </c>
      <c r="G200" s="6" t="str">
        <f t="shared" si="4"/>
        <v>-</v>
      </c>
    </row>
    <row r="201" spans="6:7" x14ac:dyDescent="0.2">
      <c r="F201" s="6" t="str">
        <f>IF(ISERROR(VLOOKUP(Bilan!A201,Tables!#REF!,2)),"-",VLOOKUP(Bilan!A201,Tables!#REF!,2))</f>
        <v>-</v>
      </c>
      <c r="G201" s="6" t="str">
        <f t="shared" si="4"/>
        <v>-</v>
      </c>
    </row>
    <row r="202" spans="6:7" x14ac:dyDescent="0.2">
      <c r="F202" s="6" t="str">
        <f>IF(ISERROR(VLOOKUP(Bilan!A202,Tables!#REF!,2)),"-",VLOOKUP(Bilan!A202,Tables!#REF!,2))</f>
        <v>-</v>
      </c>
      <c r="G202" s="6" t="str">
        <f t="shared" si="4"/>
        <v>-</v>
      </c>
    </row>
    <row r="203" spans="6:7" x14ac:dyDescent="0.2">
      <c r="F203" s="6" t="str">
        <f>IF(ISERROR(VLOOKUP(Bilan!A203,Tables!#REF!,2)),"-",VLOOKUP(Bilan!A203,Tables!#REF!,2))</f>
        <v>-</v>
      </c>
      <c r="G203" s="6" t="str">
        <f t="shared" si="4"/>
        <v>-</v>
      </c>
    </row>
    <row r="204" spans="6:7" x14ac:dyDescent="0.2">
      <c r="F204" s="6" t="str">
        <f>IF(ISERROR(VLOOKUP(Bilan!A204,Tables!#REF!,2)),"-",VLOOKUP(Bilan!A204,Tables!#REF!,2))</f>
        <v>-</v>
      </c>
      <c r="G204" s="6" t="str">
        <f t="shared" si="4"/>
        <v>-</v>
      </c>
    </row>
    <row r="205" spans="6:7" x14ac:dyDescent="0.2">
      <c r="F205" s="6" t="str">
        <f>IF(ISERROR(VLOOKUP(Bilan!A205,Tables!#REF!,2)),"-",VLOOKUP(Bilan!A205,Tables!#REF!,2))</f>
        <v>-</v>
      </c>
      <c r="G205" s="6" t="str">
        <f t="shared" si="4"/>
        <v>-</v>
      </c>
    </row>
    <row r="206" spans="6:7" x14ac:dyDescent="0.2">
      <c r="F206" s="6" t="str">
        <f>IF(ISERROR(VLOOKUP(Bilan!A206,Tables!#REF!,2)),"-",VLOOKUP(Bilan!A206,Tables!#REF!,2))</f>
        <v>-</v>
      </c>
      <c r="G206" s="6" t="str">
        <f t="shared" si="4"/>
        <v>-</v>
      </c>
    </row>
    <row r="207" spans="6:7" x14ac:dyDescent="0.2">
      <c r="F207" s="6" t="str">
        <f>IF(ISERROR(VLOOKUP(Bilan!A207,Tables!#REF!,2)),"-",VLOOKUP(Bilan!A207,Tables!#REF!,2))</f>
        <v>-</v>
      </c>
      <c r="G207" s="6" t="str">
        <f t="shared" si="4"/>
        <v>-</v>
      </c>
    </row>
    <row r="208" spans="6:7" x14ac:dyDescent="0.2">
      <c r="F208" s="6" t="str">
        <f>IF(ISERROR(VLOOKUP(Bilan!A208,Tables!#REF!,2)),"-",VLOOKUP(Bilan!A208,Tables!#REF!,2))</f>
        <v>-</v>
      </c>
      <c r="G208" s="6" t="str">
        <f t="shared" si="4"/>
        <v>-</v>
      </c>
    </row>
    <row r="209" spans="6:7" x14ac:dyDescent="0.2">
      <c r="F209" s="6" t="str">
        <f>IF(ISERROR(VLOOKUP(Bilan!A209,Tables!#REF!,2)),"-",VLOOKUP(Bilan!A209,Tables!#REF!,2))</f>
        <v>-</v>
      </c>
      <c r="G209" s="6" t="str">
        <f t="shared" si="4"/>
        <v>-</v>
      </c>
    </row>
    <row r="210" spans="6:7" x14ac:dyDescent="0.2">
      <c r="F210" s="6" t="str">
        <f>IF(ISERROR(VLOOKUP(Bilan!A210,Tables!#REF!,2)),"-",VLOOKUP(Bilan!A210,Tables!#REF!,2))</f>
        <v>-</v>
      </c>
      <c r="G210" s="6" t="str">
        <f t="shared" si="4"/>
        <v>-</v>
      </c>
    </row>
    <row r="211" spans="6:7" x14ac:dyDescent="0.2">
      <c r="F211" s="6" t="str">
        <f>IF(ISERROR(VLOOKUP(Bilan!A211,Tables!#REF!,2)),"-",VLOOKUP(Bilan!A211,Tables!#REF!,2))</f>
        <v>-</v>
      </c>
      <c r="G211" s="6" t="str">
        <f t="shared" si="4"/>
        <v>-</v>
      </c>
    </row>
    <row r="212" spans="6:7" x14ac:dyDescent="0.2">
      <c r="F212" s="6" t="str">
        <f>IF(ISERROR(VLOOKUP(Bilan!A212,Tables!#REF!,2)),"-",VLOOKUP(Bilan!A212,Tables!#REF!,2))</f>
        <v>-</v>
      </c>
      <c r="G212" s="6" t="str">
        <f t="shared" si="4"/>
        <v>-</v>
      </c>
    </row>
    <row r="213" spans="6:7" x14ac:dyDescent="0.2">
      <c r="F213" s="6" t="str">
        <f>IF(ISERROR(VLOOKUP(Bilan!A213,Tables!#REF!,2)),"-",VLOOKUP(Bilan!A213,Tables!#REF!,2))</f>
        <v>-</v>
      </c>
      <c r="G213" s="6" t="str">
        <f t="shared" si="4"/>
        <v>-</v>
      </c>
    </row>
    <row r="214" spans="6:7" x14ac:dyDescent="0.2">
      <c r="F214" s="6" t="str">
        <f>IF(ISERROR(VLOOKUP(Bilan!A214,Tables!#REF!,2)),"-",VLOOKUP(Bilan!A214,Tables!#REF!,2))</f>
        <v>-</v>
      </c>
      <c r="G214" s="6" t="str">
        <f t="shared" si="4"/>
        <v>-</v>
      </c>
    </row>
    <row r="215" spans="6:7" x14ac:dyDescent="0.2">
      <c r="F215" s="6" t="str">
        <f>IF(ISERROR(VLOOKUP(Bilan!A215,Tables!#REF!,2)),"-",VLOOKUP(Bilan!A215,Tables!#REF!,2))</f>
        <v>-</v>
      </c>
      <c r="G215" s="6" t="str">
        <f t="shared" si="4"/>
        <v>-</v>
      </c>
    </row>
    <row r="216" spans="6:7" x14ac:dyDescent="0.2">
      <c r="F216" s="6" t="str">
        <f>IF(ISERROR(VLOOKUP(Bilan!A216,Tables!#REF!,2)),"-",VLOOKUP(Bilan!A216,Tables!#REF!,2))</f>
        <v>-</v>
      </c>
      <c r="G216" s="6" t="str">
        <f t="shared" si="4"/>
        <v>-</v>
      </c>
    </row>
    <row r="217" spans="6:7" x14ac:dyDescent="0.2">
      <c r="F217" s="6" t="str">
        <f>IF(ISERROR(VLOOKUP(Bilan!A217,Tables!#REF!,2)),"-",VLOOKUP(Bilan!A217,Tables!#REF!,2))</f>
        <v>-</v>
      </c>
      <c r="G217" s="6" t="str">
        <f t="shared" si="4"/>
        <v>-</v>
      </c>
    </row>
    <row r="218" spans="6:7" x14ac:dyDescent="0.2">
      <c r="F218" s="6" t="str">
        <f>IF(ISERROR(VLOOKUP(Bilan!A218,Tables!#REF!,2)),"-",VLOOKUP(Bilan!A218,Tables!#REF!,2))</f>
        <v>-</v>
      </c>
      <c r="G218" s="6" t="str">
        <f t="shared" si="4"/>
        <v>-</v>
      </c>
    </row>
    <row r="219" spans="6:7" x14ac:dyDescent="0.2">
      <c r="F219" s="6" t="str">
        <f>IF(ISERROR(VLOOKUP(Bilan!A219,Tables!#REF!,2)),"-",VLOOKUP(Bilan!A219,Tables!#REF!,2))</f>
        <v>-</v>
      </c>
      <c r="G219" s="6" t="str">
        <f t="shared" si="4"/>
        <v>-</v>
      </c>
    </row>
    <row r="220" spans="6:7" x14ac:dyDescent="0.2">
      <c r="F220" s="6" t="str">
        <f>IF(ISERROR(VLOOKUP(Bilan!A220,Tables!#REF!,2)),"-",VLOOKUP(Bilan!A220,Tables!#REF!,2))</f>
        <v>-</v>
      </c>
      <c r="G220" s="6" t="str">
        <f t="shared" si="4"/>
        <v>-</v>
      </c>
    </row>
    <row r="221" spans="6:7" x14ac:dyDescent="0.2">
      <c r="F221" s="6" t="str">
        <f>IF(ISERROR(VLOOKUP(Bilan!A221,Tables!#REF!,2)),"-",VLOOKUP(Bilan!A221,Tables!#REF!,2))</f>
        <v>-</v>
      </c>
      <c r="G221" s="6" t="str">
        <f t="shared" si="4"/>
        <v>-</v>
      </c>
    </row>
    <row r="222" spans="6:7" x14ac:dyDescent="0.2">
      <c r="F222" s="6" t="str">
        <f>IF(ISERROR(VLOOKUP(Bilan!A222,Tables!#REF!,2)),"-",VLOOKUP(Bilan!A222,Tables!#REF!,2))</f>
        <v>-</v>
      </c>
      <c r="G222" s="6" t="str">
        <f t="shared" si="4"/>
        <v>-</v>
      </c>
    </row>
    <row r="223" spans="6:7" x14ac:dyDescent="0.2">
      <c r="F223" s="6" t="str">
        <f>IF(ISERROR(VLOOKUP(Bilan!A223,Tables!#REF!,2)),"-",VLOOKUP(Bilan!A223,Tables!#REF!,2))</f>
        <v>-</v>
      </c>
      <c r="G223" s="6" t="str">
        <f t="shared" si="4"/>
        <v>-</v>
      </c>
    </row>
    <row r="224" spans="6:7" x14ac:dyDescent="0.2">
      <c r="F224" s="6" t="str">
        <f>IF(ISERROR(VLOOKUP(Bilan!A224,Tables!#REF!,2)),"-",VLOOKUP(Bilan!A224,Tables!#REF!,2))</f>
        <v>-</v>
      </c>
      <c r="G224" s="6" t="str">
        <f t="shared" si="4"/>
        <v>-</v>
      </c>
    </row>
    <row r="225" spans="6:7" x14ac:dyDescent="0.2">
      <c r="F225" s="6" t="str">
        <f>IF(ISERROR(VLOOKUP(Bilan!A225,Tables!#REF!,2)),"-",VLOOKUP(Bilan!A225,Tables!#REF!,2))</f>
        <v>-</v>
      </c>
      <c r="G225" s="6" t="str">
        <f t="shared" si="4"/>
        <v>-</v>
      </c>
    </row>
    <row r="226" spans="6:7" x14ac:dyDescent="0.2">
      <c r="F226" s="6" t="str">
        <f>IF(ISERROR(VLOOKUP(Bilan!A226,Tables!#REF!,2)),"-",VLOOKUP(Bilan!A226,Tables!#REF!,2))</f>
        <v>-</v>
      </c>
      <c r="G226" s="6" t="str">
        <f t="shared" si="4"/>
        <v>-</v>
      </c>
    </row>
    <row r="227" spans="6:7" x14ac:dyDescent="0.2">
      <c r="F227" s="6" t="str">
        <f>IF(ISERROR(VLOOKUP(Bilan!A227,Tables!#REF!,2)),"-",VLOOKUP(Bilan!A227,Tables!#REF!,2))</f>
        <v>-</v>
      </c>
      <c r="G227" s="6" t="str">
        <f t="shared" si="4"/>
        <v>-</v>
      </c>
    </row>
    <row r="228" spans="6:7" x14ac:dyDescent="0.2">
      <c r="F228" s="6" t="str">
        <f>IF(ISERROR(VLOOKUP(Bilan!A228,Tables!#REF!,2)),"-",VLOOKUP(Bilan!A228,Tables!#REF!,2))</f>
        <v>-</v>
      </c>
      <c r="G228" s="6" t="str">
        <f t="shared" si="4"/>
        <v>-</v>
      </c>
    </row>
    <row r="229" spans="6:7" x14ac:dyDescent="0.2">
      <c r="F229" s="6" t="str">
        <f>IF(ISERROR(VLOOKUP(Bilan!A229,Tables!#REF!,2)),"-",VLOOKUP(Bilan!A229,Tables!#REF!,2))</f>
        <v>-</v>
      </c>
      <c r="G229" s="6" t="str">
        <f t="shared" si="4"/>
        <v>-</v>
      </c>
    </row>
    <row r="230" spans="6:7" x14ac:dyDescent="0.2">
      <c r="F230" s="6" t="str">
        <f>IF(ISERROR(VLOOKUP(Bilan!A230,Tables!#REF!,2)),"-",VLOOKUP(Bilan!A230,Tables!#REF!,2))</f>
        <v>-</v>
      </c>
      <c r="G230" s="6" t="str">
        <f t="shared" si="4"/>
        <v>-</v>
      </c>
    </row>
    <row r="231" spans="6:7" x14ac:dyDescent="0.2">
      <c r="F231" s="6" t="str">
        <f>IF(ISERROR(VLOOKUP(Bilan!A231,Tables!#REF!,2)),"-",VLOOKUP(Bilan!A231,Tables!#REF!,2))</f>
        <v>-</v>
      </c>
      <c r="G231" s="6" t="str">
        <f t="shared" si="4"/>
        <v>-</v>
      </c>
    </row>
    <row r="232" spans="6:7" x14ac:dyDescent="0.2">
      <c r="F232" s="6" t="str">
        <f>IF(ISERROR(VLOOKUP(Bilan!A232,Tables!#REF!,2)),"-",VLOOKUP(Bilan!A232,Tables!#REF!,2))</f>
        <v>-</v>
      </c>
      <c r="G232" s="6" t="str">
        <f t="shared" si="4"/>
        <v>-</v>
      </c>
    </row>
    <row r="233" spans="6:7" x14ac:dyDescent="0.2">
      <c r="F233" s="6" t="str">
        <f>IF(ISERROR(VLOOKUP(Bilan!A233,Tables!#REF!,2)),"-",VLOOKUP(Bilan!A233,Tables!#REF!,2))</f>
        <v>-</v>
      </c>
      <c r="G233" s="6" t="str">
        <f t="shared" si="4"/>
        <v>-</v>
      </c>
    </row>
    <row r="234" spans="6:7" x14ac:dyDescent="0.2">
      <c r="F234" s="6" t="str">
        <f>IF(ISERROR(VLOOKUP(Bilan!A234,Tables!#REF!,2)),"-",VLOOKUP(Bilan!A234,Tables!#REF!,2))</f>
        <v>-</v>
      </c>
      <c r="G234" s="6" t="str">
        <f t="shared" si="4"/>
        <v>-</v>
      </c>
    </row>
    <row r="235" spans="6:7" x14ac:dyDescent="0.2">
      <c r="F235" s="6" t="str">
        <f>IF(ISERROR(VLOOKUP(Bilan!A235,Tables!#REF!,2)),"-",VLOOKUP(Bilan!A235,Tables!#REF!,2))</f>
        <v>-</v>
      </c>
      <c r="G235" s="6" t="str">
        <f t="shared" si="4"/>
        <v>-</v>
      </c>
    </row>
    <row r="236" spans="6:7" x14ac:dyDescent="0.2">
      <c r="F236" s="6" t="str">
        <f>IF(ISERROR(VLOOKUP(Bilan!A236,Tables!#REF!,2)),"-",VLOOKUP(Bilan!A236,Tables!#REF!,2))</f>
        <v>-</v>
      </c>
      <c r="G236" s="6" t="str">
        <f t="shared" si="4"/>
        <v>-</v>
      </c>
    </row>
    <row r="237" spans="6:7" x14ac:dyDescent="0.2">
      <c r="F237" s="6" t="str">
        <f>IF(ISERROR(VLOOKUP(Bilan!A237,Tables!#REF!,2)),"-",VLOOKUP(Bilan!A237,Tables!#REF!,2))</f>
        <v>-</v>
      </c>
      <c r="G237" s="6" t="str">
        <f t="shared" si="4"/>
        <v>-</v>
      </c>
    </row>
    <row r="238" spans="6:7" x14ac:dyDescent="0.2">
      <c r="F238" s="6" t="str">
        <f>IF(ISERROR(VLOOKUP(Bilan!A238,Tables!#REF!,2)),"-",VLOOKUP(Bilan!A238,Tables!#REF!,2))</f>
        <v>-</v>
      </c>
      <c r="G238" s="6" t="str">
        <f t="shared" si="4"/>
        <v>-</v>
      </c>
    </row>
    <row r="239" spans="6:7" x14ac:dyDescent="0.2">
      <c r="F239" s="6" t="str">
        <f>IF(ISERROR(VLOOKUP(Bilan!A239,Tables!#REF!,2)),"-",VLOOKUP(Bilan!A239,Tables!#REF!,2))</f>
        <v>-</v>
      </c>
      <c r="G239" s="6" t="str">
        <f t="shared" si="4"/>
        <v>-</v>
      </c>
    </row>
    <row r="240" spans="6:7" x14ac:dyDescent="0.2">
      <c r="F240" s="6" t="str">
        <f>IF(ISERROR(VLOOKUP(Bilan!A240,Tables!#REF!,2)),"-",VLOOKUP(Bilan!A240,Tables!#REF!,2))</f>
        <v>-</v>
      </c>
      <c r="G240" s="6" t="str">
        <f t="shared" si="4"/>
        <v>-</v>
      </c>
    </row>
    <row r="241" spans="6:7" x14ac:dyDescent="0.2">
      <c r="F241" s="6" t="str">
        <f>IF(ISERROR(VLOOKUP(Bilan!A241,Tables!#REF!,2)),"-",VLOOKUP(Bilan!A241,Tables!#REF!,2))</f>
        <v>-</v>
      </c>
      <c r="G241" s="6" t="str">
        <f t="shared" si="4"/>
        <v>-</v>
      </c>
    </row>
    <row r="242" spans="6:7" x14ac:dyDescent="0.2">
      <c r="F242" s="6" t="str">
        <f>IF(ISERROR(VLOOKUP(Bilan!A242,Tables!#REF!,2)),"-",VLOOKUP(Bilan!A242,Tables!#REF!,2))</f>
        <v>-</v>
      </c>
      <c r="G242" s="6" t="str">
        <f t="shared" si="4"/>
        <v>-</v>
      </c>
    </row>
    <row r="243" spans="6:7" x14ac:dyDescent="0.2">
      <c r="F243" s="6" t="str">
        <f>IF(ISERROR(VLOOKUP(Bilan!A243,Tables!#REF!,2)),"-",VLOOKUP(Bilan!A243,Tables!#REF!,2))</f>
        <v>-</v>
      </c>
      <c r="G243" s="6" t="str">
        <f t="shared" si="4"/>
        <v>-</v>
      </c>
    </row>
    <row r="244" spans="6:7" x14ac:dyDescent="0.2">
      <c r="F244" s="6" t="str">
        <f>IF(ISERROR(VLOOKUP(Bilan!A244,Tables!#REF!,2)),"-",VLOOKUP(Bilan!A244,Tables!#REF!,2))</f>
        <v>-</v>
      </c>
      <c r="G244" s="6" t="str">
        <f t="shared" si="4"/>
        <v>-</v>
      </c>
    </row>
    <row r="245" spans="6:7" x14ac:dyDescent="0.2">
      <c r="F245" s="6" t="str">
        <f>IF(ISERROR(VLOOKUP(Bilan!A245,Tables!#REF!,2)),"-",VLOOKUP(Bilan!A245,Tables!#REF!,2))</f>
        <v>-</v>
      </c>
      <c r="G245" s="6" t="str">
        <f t="shared" si="4"/>
        <v>-</v>
      </c>
    </row>
    <row r="246" spans="6:7" x14ac:dyDescent="0.2">
      <c r="F246" s="6" t="str">
        <f>IF(ISERROR(VLOOKUP(Bilan!A246,Tables!#REF!,2)),"-",VLOOKUP(Bilan!A246,Tables!#REF!,2))</f>
        <v>-</v>
      </c>
      <c r="G246" s="6" t="str">
        <f t="shared" si="4"/>
        <v>-</v>
      </c>
    </row>
    <row r="247" spans="6:7" x14ac:dyDescent="0.2">
      <c r="F247" s="6" t="str">
        <f>IF(ISERROR(VLOOKUP(Bilan!A247,Tables!#REF!,2)),"-",VLOOKUP(Bilan!A247,Tables!#REF!,2))</f>
        <v>-</v>
      </c>
      <c r="G247" s="6" t="str">
        <f t="shared" si="4"/>
        <v>-</v>
      </c>
    </row>
    <row r="248" spans="6:7" x14ac:dyDescent="0.2">
      <c r="F248" s="6" t="str">
        <f>IF(ISERROR(VLOOKUP(Bilan!A248,Tables!#REF!,2)),"-",VLOOKUP(Bilan!A248,Tables!#REF!,2))</f>
        <v>-</v>
      </c>
      <c r="G248" s="6" t="str">
        <f t="shared" si="4"/>
        <v>-</v>
      </c>
    </row>
    <row r="249" spans="6:7" x14ac:dyDescent="0.2">
      <c r="F249" s="6" t="str">
        <f>IF(ISERROR(VLOOKUP(Bilan!A249,Tables!#REF!,2)),"-",VLOOKUP(Bilan!A249,Tables!#REF!,2))</f>
        <v>-</v>
      </c>
      <c r="G249" s="6" t="str">
        <f t="shared" si="4"/>
        <v>-</v>
      </c>
    </row>
    <row r="250" spans="6:7" x14ac:dyDescent="0.2">
      <c r="F250" s="6" t="str">
        <f>IF(ISERROR(VLOOKUP(Bilan!A250,Tables!#REF!,2)),"-",VLOOKUP(Bilan!A250,Tables!#REF!,2))</f>
        <v>-</v>
      </c>
      <c r="G250" s="6" t="str">
        <f t="shared" si="4"/>
        <v>-</v>
      </c>
    </row>
    <row r="251" spans="6:7" x14ac:dyDescent="0.2">
      <c r="F251" s="6" t="str">
        <f>IF(ISERROR(VLOOKUP(Bilan!A251,Tables!#REF!,2)),"-",VLOOKUP(Bilan!A251,Tables!#REF!,2))</f>
        <v>-</v>
      </c>
      <c r="G251" s="6" t="str">
        <f t="shared" si="4"/>
        <v>-</v>
      </c>
    </row>
    <row r="252" spans="6:7" x14ac:dyDescent="0.2">
      <c r="F252" s="6" t="str">
        <f>IF(ISERROR(VLOOKUP(Bilan!A252,Tables!#REF!,2)),"-",VLOOKUP(Bilan!A252,Tables!#REF!,2))</f>
        <v>-</v>
      </c>
      <c r="G252" s="6" t="str">
        <f t="shared" si="4"/>
        <v>-</v>
      </c>
    </row>
    <row r="253" spans="6:7" x14ac:dyDescent="0.2">
      <c r="F253" s="6" t="str">
        <f>IF(ISERROR(VLOOKUP(Bilan!A253,Tables!#REF!,2)),"-",VLOOKUP(Bilan!A253,Tables!#REF!,2))</f>
        <v>-</v>
      </c>
      <c r="G253" s="6" t="str">
        <f t="shared" si="4"/>
        <v>-</v>
      </c>
    </row>
    <row r="254" spans="6:7" x14ac:dyDescent="0.2">
      <c r="F254" s="6" t="str">
        <f>IF(ISERROR(VLOOKUP(Bilan!A254,Tables!#REF!,2)),"-",VLOOKUP(Bilan!A254,Tables!#REF!,2))</f>
        <v>-</v>
      </c>
      <c r="G254" s="6" t="str">
        <f t="shared" si="4"/>
        <v>-</v>
      </c>
    </row>
    <row r="255" spans="6:7" x14ac:dyDescent="0.2">
      <c r="F255" s="6" t="str">
        <f>IF(ISERROR(VLOOKUP(Bilan!A255,Tables!#REF!,2)),"-",VLOOKUP(Bilan!A255,Tables!#REF!,2))</f>
        <v>-</v>
      </c>
      <c r="G255" s="6" t="str">
        <f t="shared" si="4"/>
        <v>-</v>
      </c>
    </row>
    <row r="256" spans="6:7" x14ac:dyDescent="0.2">
      <c r="F256" s="6" t="str">
        <f>IF(ISERROR(VLOOKUP(Bilan!A256,Tables!#REF!,2)),"-",VLOOKUP(Bilan!A256,Tables!#REF!,2))</f>
        <v>-</v>
      </c>
      <c r="G256" s="6" t="str">
        <f t="shared" si="4"/>
        <v>-</v>
      </c>
    </row>
    <row r="257" spans="6:7" x14ac:dyDescent="0.2">
      <c r="F257" s="6" t="str">
        <f>IF(ISERROR(VLOOKUP(Bilan!A257,Tables!#REF!,2)),"-",VLOOKUP(Bilan!A257,Tables!#REF!,2))</f>
        <v>-</v>
      </c>
      <c r="G257" s="6" t="str">
        <f t="shared" si="4"/>
        <v>-</v>
      </c>
    </row>
    <row r="258" spans="6:7" x14ac:dyDescent="0.2">
      <c r="F258" s="6" t="str">
        <f>IF(ISERROR(VLOOKUP(Bilan!A258,Tables!#REF!,2)),"-",VLOOKUP(Bilan!A258,Tables!#REF!,2))</f>
        <v>-</v>
      </c>
      <c r="G258" s="6" t="str">
        <f t="shared" si="4"/>
        <v>-</v>
      </c>
    </row>
    <row r="259" spans="6:7" x14ac:dyDescent="0.2">
      <c r="F259" s="6" t="str">
        <f>IF(ISERROR(VLOOKUP(Bilan!A259,Tables!#REF!,2)),"-",VLOOKUP(Bilan!A259,Tables!#REF!,2))</f>
        <v>-</v>
      </c>
      <c r="G259" s="6" t="str">
        <f t="shared" ref="G259:G322" si="5">IF(ISERROR(F259-D259-C259-B259),"-",F259-D259-C259-B259)</f>
        <v>-</v>
      </c>
    </row>
    <row r="260" spans="6:7" x14ac:dyDescent="0.2">
      <c r="F260" s="6" t="str">
        <f>IF(ISERROR(VLOOKUP(Bilan!A260,Tables!#REF!,2)),"-",VLOOKUP(Bilan!A260,Tables!#REF!,2))</f>
        <v>-</v>
      </c>
      <c r="G260" s="6" t="str">
        <f t="shared" si="5"/>
        <v>-</v>
      </c>
    </row>
    <row r="261" spans="6:7" x14ac:dyDescent="0.2">
      <c r="F261" s="6" t="str">
        <f>IF(ISERROR(VLOOKUP(Bilan!A261,Tables!#REF!,2)),"-",VLOOKUP(Bilan!A261,Tables!#REF!,2))</f>
        <v>-</v>
      </c>
      <c r="G261" s="6" t="str">
        <f t="shared" si="5"/>
        <v>-</v>
      </c>
    </row>
    <row r="262" spans="6:7" x14ac:dyDescent="0.2">
      <c r="F262" s="6" t="str">
        <f>IF(ISERROR(VLOOKUP(Bilan!A262,Tables!#REF!,2)),"-",VLOOKUP(Bilan!A262,Tables!#REF!,2))</f>
        <v>-</v>
      </c>
      <c r="G262" s="6" t="str">
        <f t="shared" si="5"/>
        <v>-</v>
      </c>
    </row>
    <row r="263" spans="6:7" x14ac:dyDescent="0.2">
      <c r="F263" s="6" t="str">
        <f>IF(ISERROR(VLOOKUP(Bilan!A263,Tables!#REF!,2)),"-",VLOOKUP(Bilan!A263,Tables!#REF!,2))</f>
        <v>-</v>
      </c>
      <c r="G263" s="6" t="str">
        <f t="shared" si="5"/>
        <v>-</v>
      </c>
    </row>
    <row r="264" spans="6:7" x14ac:dyDescent="0.2">
      <c r="F264" s="6" t="str">
        <f>IF(ISERROR(VLOOKUP(Bilan!A264,Tables!#REF!,2)),"-",VLOOKUP(Bilan!A264,Tables!#REF!,2))</f>
        <v>-</v>
      </c>
      <c r="G264" s="6" t="str">
        <f t="shared" si="5"/>
        <v>-</v>
      </c>
    </row>
    <row r="265" spans="6:7" x14ac:dyDescent="0.2">
      <c r="F265" s="6" t="str">
        <f>IF(ISERROR(VLOOKUP(Bilan!A265,Tables!#REF!,2)),"-",VLOOKUP(Bilan!A265,Tables!#REF!,2))</f>
        <v>-</v>
      </c>
      <c r="G265" s="6" t="str">
        <f t="shared" si="5"/>
        <v>-</v>
      </c>
    </row>
    <row r="266" spans="6:7" x14ac:dyDescent="0.2">
      <c r="F266" s="6" t="str">
        <f>IF(ISERROR(VLOOKUP(Bilan!A266,Tables!#REF!,2)),"-",VLOOKUP(Bilan!A266,Tables!#REF!,2))</f>
        <v>-</v>
      </c>
      <c r="G266" s="6" t="str">
        <f t="shared" si="5"/>
        <v>-</v>
      </c>
    </row>
    <row r="267" spans="6:7" x14ac:dyDescent="0.2">
      <c r="F267" s="6" t="str">
        <f>IF(ISERROR(VLOOKUP(Bilan!A267,Tables!#REF!,2)),"-",VLOOKUP(Bilan!A267,Tables!#REF!,2))</f>
        <v>-</v>
      </c>
      <c r="G267" s="6" t="str">
        <f t="shared" si="5"/>
        <v>-</v>
      </c>
    </row>
    <row r="268" spans="6:7" x14ac:dyDescent="0.2">
      <c r="F268" s="6" t="str">
        <f>IF(ISERROR(VLOOKUP(Bilan!A268,Tables!#REF!,2)),"-",VLOOKUP(Bilan!A268,Tables!#REF!,2))</f>
        <v>-</v>
      </c>
      <c r="G268" s="6" t="str">
        <f t="shared" si="5"/>
        <v>-</v>
      </c>
    </row>
    <row r="269" spans="6:7" x14ac:dyDescent="0.2">
      <c r="F269" s="6" t="str">
        <f>IF(ISERROR(VLOOKUP(Bilan!A269,Tables!#REF!,2)),"-",VLOOKUP(Bilan!A269,Tables!#REF!,2))</f>
        <v>-</v>
      </c>
      <c r="G269" s="6" t="str">
        <f t="shared" si="5"/>
        <v>-</v>
      </c>
    </row>
    <row r="270" spans="6:7" x14ac:dyDescent="0.2">
      <c r="F270" s="6" t="str">
        <f>IF(ISERROR(VLOOKUP(Bilan!A270,Tables!#REF!,2)),"-",VLOOKUP(Bilan!A270,Tables!#REF!,2))</f>
        <v>-</v>
      </c>
      <c r="G270" s="6" t="str">
        <f t="shared" si="5"/>
        <v>-</v>
      </c>
    </row>
    <row r="271" spans="6:7" x14ac:dyDescent="0.2">
      <c r="F271" s="6" t="str">
        <f>IF(ISERROR(VLOOKUP(Bilan!A271,Tables!#REF!,2)),"-",VLOOKUP(Bilan!A271,Tables!#REF!,2))</f>
        <v>-</v>
      </c>
      <c r="G271" s="6" t="str">
        <f t="shared" si="5"/>
        <v>-</v>
      </c>
    </row>
    <row r="272" spans="6:7" x14ac:dyDescent="0.2">
      <c r="F272" s="6" t="str">
        <f>IF(ISERROR(VLOOKUP(Bilan!A272,Tables!#REF!,2)),"-",VLOOKUP(Bilan!A272,Tables!#REF!,2))</f>
        <v>-</v>
      </c>
      <c r="G272" s="6" t="str">
        <f t="shared" si="5"/>
        <v>-</v>
      </c>
    </row>
    <row r="273" spans="6:7" x14ac:dyDescent="0.2">
      <c r="F273" s="6" t="str">
        <f>IF(ISERROR(VLOOKUP(Bilan!A273,Tables!#REF!,2)),"-",VLOOKUP(Bilan!A273,Tables!#REF!,2))</f>
        <v>-</v>
      </c>
      <c r="G273" s="6" t="str">
        <f t="shared" si="5"/>
        <v>-</v>
      </c>
    </row>
    <row r="274" spans="6:7" x14ac:dyDescent="0.2">
      <c r="F274" s="6" t="str">
        <f>IF(ISERROR(VLOOKUP(Bilan!A274,Tables!#REF!,2)),"-",VLOOKUP(Bilan!A274,Tables!#REF!,2))</f>
        <v>-</v>
      </c>
      <c r="G274" s="6" t="str">
        <f t="shared" si="5"/>
        <v>-</v>
      </c>
    </row>
    <row r="275" spans="6:7" x14ac:dyDescent="0.2">
      <c r="F275" s="6" t="str">
        <f>IF(ISERROR(VLOOKUP(Bilan!A275,Tables!#REF!,2)),"-",VLOOKUP(Bilan!A275,Tables!#REF!,2))</f>
        <v>-</v>
      </c>
      <c r="G275" s="6" t="str">
        <f t="shared" si="5"/>
        <v>-</v>
      </c>
    </row>
    <row r="276" spans="6:7" x14ac:dyDescent="0.2">
      <c r="F276" s="6" t="str">
        <f>IF(ISERROR(VLOOKUP(Bilan!A276,Tables!#REF!,2)),"-",VLOOKUP(Bilan!A276,Tables!#REF!,2))</f>
        <v>-</v>
      </c>
      <c r="G276" s="6" t="str">
        <f t="shared" si="5"/>
        <v>-</v>
      </c>
    </row>
    <row r="277" spans="6:7" x14ac:dyDescent="0.2">
      <c r="F277" s="6" t="str">
        <f>IF(ISERROR(VLOOKUP(Bilan!A277,Tables!#REF!,2)),"-",VLOOKUP(Bilan!A277,Tables!#REF!,2))</f>
        <v>-</v>
      </c>
      <c r="G277" s="6" t="str">
        <f t="shared" si="5"/>
        <v>-</v>
      </c>
    </row>
    <row r="278" spans="6:7" x14ac:dyDescent="0.2">
      <c r="F278" s="6" t="str">
        <f>IF(ISERROR(VLOOKUP(Bilan!A278,Tables!#REF!,2)),"-",VLOOKUP(Bilan!A278,Tables!#REF!,2))</f>
        <v>-</v>
      </c>
      <c r="G278" s="6" t="str">
        <f t="shared" si="5"/>
        <v>-</v>
      </c>
    </row>
    <row r="279" spans="6:7" x14ac:dyDescent="0.2">
      <c r="F279" s="6" t="str">
        <f>IF(ISERROR(VLOOKUP(Bilan!A279,Tables!#REF!,2)),"-",VLOOKUP(Bilan!A279,Tables!#REF!,2))</f>
        <v>-</v>
      </c>
      <c r="G279" s="6" t="str">
        <f t="shared" si="5"/>
        <v>-</v>
      </c>
    </row>
    <row r="280" spans="6:7" x14ac:dyDescent="0.2">
      <c r="F280" s="6" t="str">
        <f>IF(ISERROR(VLOOKUP(Bilan!A280,Tables!#REF!,2)),"-",VLOOKUP(Bilan!A280,Tables!#REF!,2))</f>
        <v>-</v>
      </c>
      <c r="G280" s="6" t="str">
        <f t="shared" si="5"/>
        <v>-</v>
      </c>
    </row>
    <row r="281" spans="6:7" x14ac:dyDescent="0.2">
      <c r="F281" s="6" t="str">
        <f>IF(ISERROR(VLOOKUP(Bilan!A281,Tables!#REF!,2)),"-",VLOOKUP(Bilan!A281,Tables!#REF!,2))</f>
        <v>-</v>
      </c>
      <c r="G281" s="6" t="str">
        <f t="shared" si="5"/>
        <v>-</v>
      </c>
    </row>
    <row r="282" spans="6:7" x14ac:dyDescent="0.2">
      <c r="F282" s="6" t="str">
        <f>IF(ISERROR(VLOOKUP(Bilan!A282,Tables!#REF!,2)),"-",VLOOKUP(Bilan!A282,Tables!#REF!,2))</f>
        <v>-</v>
      </c>
      <c r="G282" s="6" t="str">
        <f t="shared" si="5"/>
        <v>-</v>
      </c>
    </row>
    <row r="283" spans="6:7" x14ac:dyDescent="0.2">
      <c r="F283" s="6" t="str">
        <f>IF(ISERROR(VLOOKUP(Bilan!A283,Tables!#REF!,2)),"-",VLOOKUP(Bilan!A283,Tables!#REF!,2))</f>
        <v>-</v>
      </c>
      <c r="G283" s="6" t="str">
        <f t="shared" si="5"/>
        <v>-</v>
      </c>
    </row>
    <row r="284" spans="6:7" x14ac:dyDescent="0.2">
      <c r="F284" s="6" t="str">
        <f>IF(ISERROR(VLOOKUP(Bilan!A284,Tables!#REF!,2)),"-",VLOOKUP(Bilan!A284,Tables!#REF!,2))</f>
        <v>-</v>
      </c>
      <c r="G284" s="6" t="str">
        <f t="shared" si="5"/>
        <v>-</v>
      </c>
    </row>
    <row r="285" spans="6:7" x14ac:dyDescent="0.2">
      <c r="F285" s="6" t="str">
        <f>IF(ISERROR(VLOOKUP(Bilan!A285,Tables!#REF!,2)),"-",VLOOKUP(Bilan!A285,Tables!#REF!,2))</f>
        <v>-</v>
      </c>
      <c r="G285" s="6" t="str">
        <f t="shared" si="5"/>
        <v>-</v>
      </c>
    </row>
    <row r="286" spans="6:7" x14ac:dyDescent="0.2">
      <c r="F286" s="6" t="str">
        <f>IF(ISERROR(VLOOKUP(Bilan!A286,Tables!#REF!,2)),"-",VLOOKUP(Bilan!A286,Tables!#REF!,2))</f>
        <v>-</v>
      </c>
      <c r="G286" s="6" t="str">
        <f t="shared" si="5"/>
        <v>-</v>
      </c>
    </row>
    <row r="287" spans="6:7" x14ac:dyDescent="0.2">
      <c r="F287" s="6" t="str">
        <f>IF(ISERROR(VLOOKUP(Bilan!A287,Tables!#REF!,2)),"-",VLOOKUP(Bilan!A287,Tables!#REF!,2))</f>
        <v>-</v>
      </c>
      <c r="G287" s="6" t="str">
        <f t="shared" si="5"/>
        <v>-</v>
      </c>
    </row>
    <row r="288" spans="6:7" x14ac:dyDescent="0.2">
      <c r="F288" s="6" t="str">
        <f>IF(ISERROR(VLOOKUP(Bilan!A288,Tables!#REF!,2)),"-",VLOOKUP(Bilan!A288,Tables!#REF!,2))</f>
        <v>-</v>
      </c>
      <c r="G288" s="6" t="str">
        <f t="shared" si="5"/>
        <v>-</v>
      </c>
    </row>
    <row r="289" spans="6:7" x14ac:dyDescent="0.2">
      <c r="F289" s="6" t="str">
        <f>IF(ISERROR(VLOOKUP(Bilan!A289,Tables!#REF!,2)),"-",VLOOKUP(Bilan!A289,Tables!#REF!,2))</f>
        <v>-</v>
      </c>
      <c r="G289" s="6" t="str">
        <f t="shared" si="5"/>
        <v>-</v>
      </c>
    </row>
    <row r="290" spans="6:7" x14ac:dyDescent="0.2">
      <c r="F290" s="6" t="str">
        <f>IF(ISERROR(VLOOKUP(Bilan!A290,Tables!#REF!,2)),"-",VLOOKUP(Bilan!A290,Tables!#REF!,2))</f>
        <v>-</v>
      </c>
      <c r="G290" s="6" t="str">
        <f t="shared" si="5"/>
        <v>-</v>
      </c>
    </row>
    <row r="291" spans="6:7" x14ac:dyDescent="0.2">
      <c r="F291" s="6" t="str">
        <f>IF(ISERROR(VLOOKUP(Bilan!A291,Tables!#REF!,2)),"-",VLOOKUP(Bilan!A291,Tables!#REF!,2))</f>
        <v>-</v>
      </c>
      <c r="G291" s="6" t="str">
        <f t="shared" si="5"/>
        <v>-</v>
      </c>
    </row>
    <row r="292" spans="6:7" x14ac:dyDescent="0.2">
      <c r="F292" s="6" t="str">
        <f>IF(ISERROR(VLOOKUP(Bilan!A292,Tables!#REF!,2)),"-",VLOOKUP(Bilan!A292,Tables!#REF!,2))</f>
        <v>-</v>
      </c>
      <c r="G292" s="6" t="str">
        <f t="shared" si="5"/>
        <v>-</v>
      </c>
    </row>
    <row r="293" spans="6:7" x14ac:dyDescent="0.2">
      <c r="F293" s="6" t="str">
        <f>IF(ISERROR(VLOOKUP(Bilan!A293,Tables!#REF!,2)),"-",VLOOKUP(Bilan!A293,Tables!#REF!,2))</f>
        <v>-</v>
      </c>
      <c r="G293" s="6" t="str">
        <f t="shared" si="5"/>
        <v>-</v>
      </c>
    </row>
    <row r="294" spans="6:7" x14ac:dyDescent="0.2">
      <c r="F294" s="6" t="str">
        <f>IF(ISERROR(VLOOKUP(Bilan!A294,Tables!#REF!,2)),"-",VLOOKUP(Bilan!A294,Tables!#REF!,2))</f>
        <v>-</v>
      </c>
      <c r="G294" s="6" t="str">
        <f t="shared" si="5"/>
        <v>-</v>
      </c>
    </row>
    <row r="295" spans="6:7" x14ac:dyDescent="0.2">
      <c r="F295" s="6" t="str">
        <f>IF(ISERROR(VLOOKUP(Bilan!A295,Tables!#REF!,2)),"-",VLOOKUP(Bilan!A295,Tables!#REF!,2))</f>
        <v>-</v>
      </c>
      <c r="G295" s="6" t="str">
        <f t="shared" si="5"/>
        <v>-</v>
      </c>
    </row>
    <row r="296" spans="6:7" x14ac:dyDescent="0.2">
      <c r="F296" s="6" t="str">
        <f>IF(ISERROR(VLOOKUP(Bilan!A296,Tables!#REF!,2)),"-",VLOOKUP(Bilan!A296,Tables!#REF!,2))</f>
        <v>-</v>
      </c>
      <c r="G296" s="6" t="str">
        <f t="shared" si="5"/>
        <v>-</v>
      </c>
    </row>
    <row r="297" spans="6:7" x14ac:dyDescent="0.2">
      <c r="F297" s="6" t="str">
        <f>IF(ISERROR(VLOOKUP(Bilan!A297,Tables!#REF!,2)),"-",VLOOKUP(Bilan!A297,Tables!#REF!,2))</f>
        <v>-</v>
      </c>
      <c r="G297" s="6" t="str">
        <f t="shared" si="5"/>
        <v>-</v>
      </c>
    </row>
    <row r="298" spans="6:7" x14ac:dyDescent="0.2">
      <c r="F298" s="6" t="str">
        <f>IF(ISERROR(VLOOKUP(Bilan!A298,Tables!#REF!,2)),"-",VLOOKUP(Bilan!A298,Tables!#REF!,2))</f>
        <v>-</v>
      </c>
      <c r="G298" s="6" t="str">
        <f t="shared" si="5"/>
        <v>-</v>
      </c>
    </row>
    <row r="299" spans="6:7" x14ac:dyDescent="0.2">
      <c r="F299" s="6" t="str">
        <f>IF(ISERROR(VLOOKUP(Bilan!A299,Tables!#REF!,2)),"-",VLOOKUP(Bilan!A299,Tables!#REF!,2))</f>
        <v>-</v>
      </c>
      <c r="G299" s="6" t="str">
        <f t="shared" si="5"/>
        <v>-</v>
      </c>
    </row>
    <row r="300" spans="6:7" x14ac:dyDescent="0.2">
      <c r="F300" s="6" t="str">
        <f>IF(ISERROR(VLOOKUP(Bilan!A300,Tables!#REF!,2)),"-",VLOOKUP(Bilan!A300,Tables!#REF!,2))</f>
        <v>-</v>
      </c>
      <c r="G300" s="6" t="str">
        <f t="shared" si="5"/>
        <v>-</v>
      </c>
    </row>
    <row r="301" spans="6:7" x14ac:dyDescent="0.2">
      <c r="F301" s="6" t="str">
        <f>IF(ISERROR(VLOOKUP(Bilan!A301,Tables!#REF!,2)),"-",VLOOKUP(Bilan!A301,Tables!#REF!,2))</f>
        <v>-</v>
      </c>
      <c r="G301" s="6" t="str">
        <f t="shared" si="5"/>
        <v>-</v>
      </c>
    </row>
    <row r="302" spans="6:7" x14ac:dyDescent="0.2">
      <c r="F302" s="6" t="str">
        <f>IF(ISERROR(VLOOKUP(Bilan!A302,Tables!#REF!,2)),"-",VLOOKUP(Bilan!A302,Tables!#REF!,2))</f>
        <v>-</v>
      </c>
      <c r="G302" s="6" t="str">
        <f t="shared" si="5"/>
        <v>-</v>
      </c>
    </row>
    <row r="303" spans="6:7" x14ac:dyDescent="0.2">
      <c r="F303" s="6" t="str">
        <f>IF(ISERROR(VLOOKUP(Bilan!A303,Tables!#REF!,2)),"-",VLOOKUP(Bilan!A303,Tables!#REF!,2))</f>
        <v>-</v>
      </c>
      <c r="G303" s="6" t="str">
        <f t="shared" si="5"/>
        <v>-</v>
      </c>
    </row>
    <row r="304" spans="6:7" x14ac:dyDescent="0.2">
      <c r="F304" s="6" t="str">
        <f>IF(ISERROR(VLOOKUP(Bilan!A304,Tables!#REF!,2)),"-",VLOOKUP(Bilan!A304,Tables!#REF!,2))</f>
        <v>-</v>
      </c>
      <c r="G304" s="6" t="str">
        <f t="shared" si="5"/>
        <v>-</v>
      </c>
    </row>
    <row r="305" spans="6:7" x14ac:dyDescent="0.2">
      <c r="F305" s="6" t="str">
        <f>IF(ISERROR(VLOOKUP(Bilan!A305,Tables!#REF!,2)),"-",VLOOKUP(Bilan!A305,Tables!#REF!,2))</f>
        <v>-</v>
      </c>
      <c r="G305" s="6" t="str">
        <f t="shared" si="5"/>
        <v>-</v>
      </c>
    </row>
    <row r="306" spans="6:7" x14ac:dyDescent="0.2">
      <c r="F306" s="6" t="str">
        <f>IF(ISERROR(VLOOKUP(Bilan!A306,Tables!#REF!,2)),"-",VLOOKUP(Bilan!A306,Tables!#REF!,2))</f>
        <v>-</v>
      </c>
      <c r="G306" s="6" t="str">
        <f t="shared" si="5"/>
        <v>-</v>
      </c>
    </row>
    <row r="307" spans="6:7" x14ac:dyDescent="0.2">
      <c r="F307" s="6" t="str">
        <f>IF(ISERROR(VLOOKUP(Bilan!A307,Tables!#REF!,2)),"-",VLOOKUP(Bilan!A307,Tables!#REF!,2))</f>
        <v>-</v>
      </c>
      <c r="G307" s="6" t="str">
        <f t="shared" si="5"/>
        <v>-</v>
      </c>
    </row>
    <row r="308" spans="6:7" x14ac:dyDescent="0.2">
      <c r="F308" s="6" t="str">
        <f>IF(ISERROR(VLOOKUP(Bilan!A308,Tables!#REF!,2)),"-",VLOOKUP(Bilan!A308,Tables!#REF!,2))</f>
        <v>-</v>
      </c>
      <c r="G308" s="6" t="str">
        <f t="shared" si="5"/>
        <v>-</v>
      </c>
    </row>
    <row r="309" spans="6:7" x14ac:dyDescent="0.2">
      <c r="F309" s="6" t="str">
        <f>IF(ISERROR(VLOOKUP(Bilan!A309,Tables!#REF!,2)),"-",VLOOKUP(Bilan!A309,Tables!#REF!,2))</f>
        <v>-</v>
      </c>
      <c r="G309" s="6" t="str">
        <f t="shared" si="5"/>
        <v>-</v>
      </c>
    </row>
    <row r="310" spans="6:7" x14ac:dyDescent="0.2">
      <c r="F310" s="6" t="str">
        <f>IF(ISERROR(VLOOKUP(Bilan!A310,Tables!#REF!,2)),"-",VLOOKUP(Bilan!A310,Tables!#REF!,2))</f>
        <v>-</v>
      </c>
      <c r="G310" s="6" t="str">
        <f t="shared" si="5"/>
        <v>-</v>
      </c>
    </row>
    <row r="311" spans="6:7" x14ac:dyDescent="0.2">
      <c r="F311" s="6" t="str">
        <f>IF(ISERROR(VLOOKUP(Bilan!A311,Tables!#REF!,2)),"-",VLOOKUP(Bilan!A311,Tables!#REF!,2))</f>
        <v>-</v>
      </c>
      <c r="G311" s="6" t="str">
        <f t="shared" si="5"/>
        <v>-</v>
      </c>
    </row>
    <row r="312" spans="6:7" x14ac:dyDescent="0.2">
      <c r="F312" s="6" t="str">
        <f>IF(ISERROR(VLOOKUP(Bilan!A312,Tables!#REF!,2)),"-",VLOOKUP(Bilan!A312,Tables!#REF!,2))</f>
        <v>-</v>
      </c>
      <c r="G312" s="6" t="str">
        <f t="shared" si="5"/>
        <v>-</v>
      </c>
    </row>
    <row r="313" spans="6:7" x14ac:dyDescent="0.2">
      <c r="F313" s="6" t="str">
        <f>IF(ISERROR(VLOOKUP(Bilan!A313,Tables!#REF!,2)),"-",VLOOKUP(Bilan!A313,Tables!#REF!,2))</f>
        <v>-</v>
      </c>
      <c r="G313" s="6" t="str">
        <f t="shared" si="5"/>
        <v>-</v>
      </c>
    </row>
    <row r="314" spans="6:7" x14ac:dyDescent="0.2">
      <c r="F314" s="6" t="str">
        <f>IF(ISERROR(VLOOKUP(Bilan!A314,Tables!#REF!,2)),"-",VLOOKUP(Bilan!A314,Tables!#REF!,2))</f>
        <v>-</v>
      </c>
      <c r="G314" s="6" t="str">
        <f t="shared" si="5"/>
        <v>-</v>
      </c>
    </row>
    <row r="315" spans="6:7" x14ac:dyDescent="0.2">
      <c r="F315" s="6" t="str">
        <f>IF(ISERROR(VLOOKUP(Bilan!A315,Tables!#REF!,2)),"-",VLOOKUP(Bilan!A315,Tables!#REF!,2))</f>
        <v>-</v>
      </c>
      <c r="G315" s="6" t="str">
        <f t="shared" si="5"/>
        <v>-</v>
      </c>
    </row>
    <row r="316" spans="6:7" x14ac:dyDescent="0.2">
      <c r="F316" s="6" t="str">
        <f>IF(ISERROR(VLOOKUP(Bilan!A316,Tables!#REF!,2)),"-",VLOOKUP(Bilan!A316,Tables!#REF!,2))</f>
        <v>-</v>
      </c>
      <c r="G316" s="6" t="str">
        <f t="shared" si="5"/>
        <v>-</v>
      </c>
    </row>
    <row r="317" spans="6:7" x14ac:dyDescent="0.2">
      <c r="F317" s="6" t="str">
        <f>IF(ISERROR(VLOOKUP(Bilan!A317,Tables!#REF!,2)),"-",VLOOKUP(Bilan!A317,Tables!#REF!,2))</f>
        <v>-</v>
      </c>
      <c r="G317" s="6" t="str">
        <f t="shared" si="5"/>
        <v>-</v>
      </c>
    </row>
    <row r="318" spans="6:7" x14ac:dyDescent="0.2">
      <c r="F318" s="6" t="str">
        <f>IF(ISERROR(VLOOKUP(Bilan!A318,Tables!#REF!,2)),"-",VLOOKUP(Bilan!A318,Tables!#REF!,2))</f>
        <v>-</v>
      </c>
      <c r="G318" s="6" t="str">
        <f t="shared" si="5"/>
        <v>-</v>
      </c>
    </row>
    <row r="319" spans="6:7" x14ac:dyDescent="0.2">
      <c r="F319" s="6" t="str">
        <f>IF(ISERROR(VLOOKUP(Bilan!A319,Tables!#REF!,2)),"-",VLOOKUP(Bilan!A319,Tables!#REF!,2))</f>
        <v>-</v>
      </c>
      <c r="G319" s="6" t="str">
        <f t="shared" si="5"/>
        <v>-</v>
      </c>
    </row>
    <row r="320" spans="6:7" x14ac:dyDescent="0.2">
      <c r="F320" s="6" t="str">
        <f>IF(ISERROR(VLOOKUP(Bilan!A320,Tables!#REF!,2)),"-",VLOOKUP(Bilan!A320,Tables!#REF!,2))</f>
        <v>-</v>
      </c>
      <c r="G320" s="6" t="str">
        <f t="shared" si="5"/>
        <v>-</v>
      </c>
    </row>
    <row r="321" spans="6:7" x14ac:dyDescent="0.2">
      <c r="F321" s="6" t="str">
        <f>IF(ISERROR(VLOOKUP(Bilan!A321,Tables!#REF!,2)),"-",VLOOKUP(Bilan!A321,Tables!#REF!,2))</f>
        <v>-</v>
      </c>
      <c r="G321" s="6" t="str">
        <f t="shared" si="5"/>
        <v>-</v>
      </c>
    </row>
    <row r="322" spans="6:7" x14ac:dyDescent="0.2">
      <c r="F322" s="6" t="str">
        <f>IF(ISERROR(VLOOKUP(Bilan!A322,Tables!#REF!,2)),"-",VLOOKUP(Bilan!A322,Tables!#REF!,2))</f>
        <v>-</v>
      </c>
      <c r="G322" s="6" t="str">
        <f t="shared" si="5"/>
        <v>-</v>
      </c>
    </row>
    <row r="323" spans="6:7" x14ac:dyDescent="0.2">
      <c r="F323" s="6" t="str">
        <f>IF(ISERROR(VLOOKUP(Bilan!A323,Tables!#REF!,2)),"-",VLOOKUP(Bilan!A323,Tables!#REF!,2))</f>
        <v>-</v>
      </c>
      <c r="G323" s="6" t="str">
        <f t="shared" ref="G323:G386" si="6">IF(ISERROR(F323-D323-C323-B323),"-",F323-D323-C323-B323)</f>
        <v>-</v>
      </c>
    </row>
    <row r="324" spans="6:7" x14ac:dyDescent="0.2">
      <c r="F324" s="6" t="str">
        <f>IF(ISERROR(VLOOKUP(Bilan!A324,Tables!#REF!,2)),"-",VLOOKUP(Bilan!A324,Tables!#REF!,2))</f>
        <v>-</v>
      </c>
      <c r="G324" s="6" t="str">
        <f t="shared" si="6"/>
        <v>-</v>
      </c>
    </row>
    <row r="325" spans="6:7" x14ac:dyDescent="0.2">
      <c r="F325" s="6" t="str">
        <f>IF(ISERROR(VLOOKUP(Bilan!A325,Tables!#REF!,2)),"-",VLOOKUP(Bilan!A325,Tables!#REF!,2))</f>
        <v>-</v>
      </c>
      <c r="G325" s="6" t="str">
        <f t="shared" si="6"/>
        <v>-</v>
      </c>
    </row>
    <row r="326" spans="6:7" x14ac:dyDescent="0.2">
      <c r="F326" s="6" t="str">
        <f>IF(ISERROR(VLOOKUP(Bilan!A326,Tables!#REF!,2)),"-",VLOOKUP(Bilan!A326,Tables!#REF!,2))</f>
        <v>-</v>
      </c>
      <c r="G326" s="6" t="str">
        <f t="shared" si="6"/>
        <v>-</v>
      </c>
    </row>
    <row r="327" spans="6:7" x14ac:dyDescent="0.2">
      <c r="F327" s="6" t="str">
        <f>IF(ISERROR(VLOOKUP(Bilan!A327,Tables!#REF!,2)),"-",VLOOKUP(Bilan!A327,Tables!#REF!,2))</f>
        <v>-</v>
      </c>
      <c r="G327" s="6" t="str">
        <f t="shared" si="6"/>
        <v>-</v>
      </c>
    </row>
    <row r="328" spans="6:7" x14ac:dyDescent="0.2">
      <c r="F328" s="6" t="str">
        <f>IF(ISERROR(VLOOKUP(Bilan!A328,Tables!#REF!,2)),"-",VLOOKUP(Bilan!A328,Tables!#REF!,2))</f>
        <v>-</v>
      </c>
      <c r="G328" s="6" t="str">
        <f t="shared" si="6"/>
        <v>-</v>
      </c>
    </row>
    <row r="329" spans="6:7" x14ac:dyDescent="0.2">
      <c r="F329" s="6" t="str">
        <f>IF(ISERROR(VLOOKUP(Bilan!A329,Tables!#REF!,2)),"-",VLOOKUP(Bilan!A329,Tables!#REF!,2))</f>
        <v>-</v>
      </c>
      <c r="G329" s="6" t="str">
        <f t="shared" si="6"/>
        <v>-</v>
      </c>
    </row>
    <row r="330" spans="6:7" x14ac:dyDescent="0.2">
      <c r="F330" s="6" t="str">
        <f>IF(ISERROR(VLOOKUP(Bilan!A330,Tables!#REF!,2)),"-",VLOOKUP(Bilan!A330,Tables!#REF!,2))</f>
        <v>-</v>
      </c>
      <c r="G330" s="6" t="str">
        <f t="shared" si="6"/>
        <v>-</v>
      </c>
    </row>
    <row r="331" spans="6:7" x14ac:dyDescent="0.2">
      <c r="F331" s="6" t="str">
        <f>IF(ISERROR(VLOOKUP(Bilan!A331,Tables!#REF!,2)),"-",VLOOKUP(Bilan!A331,Tables!#REF!,2))</f>
        <v>-</v>
      </c>
      <c r="G331" s="6" t="str">
        <f t="shared" si="6"/>
        <v>-</v>
      </c>
    </row>
    <row r="332" spans="6:7" x14ac:dyDescent="0.2">
      <c r="F332" s="6" t="str">
        <f>IF(ISERROR(VLOOKUP(Bilan!A332,Tables!#REF!,2)),"-",VLOOKUP(Bilan!A332,Tables!#REF!,2))</f>
        <v>-</v>
      </c>
      <c r="G332" s="6" t="str">
        <f t="shared" si="6"/>
        <v>-</v>
      </c>
    </row>
    <row r="333" spans="6:7" x14ac:dyDescent="0.2">
      <c r="F333" s="6" t="str">
        <f>IF(ISERROR(VLOOKUP(Bilan!A333,Tables!#REF!,2)),"-",VLOOKUP(Bilan!A333,Tables!#REF!,2))</f>
        <v>-</v>
      </c>
      <c r="G333" s="6" t="str">
        <f t="shared" si="6"/>
        <v>-</v>
      </c>
    </row>
    <row r="334" spans="6:7" x14ac:dyDescent="0.2">
      <c r="F334" s="6" t="str">
        <f>IF(ISERROR(VLOOKUP(Bilan!A334,Tables!#REF!,2)),"-",VLOOKUP(Bilan!A334,Tables!#REF!,2))</f>
        <v>-</v>
      </c>
      <c r="G334" s="6" t="str">
        <f t="shared" si="6"/>
        <v>-</v>
      </c>
    </row>
    <row r="335" spans="6:7" x14ac:dyDescent="0.2">
      <c r="F335" s="6" t="str">
        <f>IF(ISERROR(VLOOKUP(Bilan!A335,Tables!#REF!,2)),"-",VLOOKUP(Bilan!A335,Tables!#REF!,2))</f>
        <v>-</v>
      </c>
      <c r="G335" s="6" t="str">
        <f t="shared" si="6"/>
        <v>-</v>
      </c>
    </row>
    <row r="336" spans="6:7" x14ac:dyDescent="0.2">
      <c r="F336" s="6" t="str">
        <f>IF(ISERROR(VLOOKUP(Bilan!A336,Tables!#REF!,2)),"-",VLOOKUP(Bilan!A336,Tables!#REF!,2))</f>
        <v>-</v>
      </c>
      <c r="G336" s="6" t="str">
        <f t="shared" si="6"/>
        <v>-</v>
      </c>
    </row>
    <row r="337" spans="6:7" x14ac:dyDescent="0.2">
      <c r="F337" s="6" t="str">
        <f>IF(ISERROR(VLOOKUP(Bilan!A337,Tables!#REF!,2)),"-",VLOOKUP(Bilan!A337,Tables!#REF!,2))</f>
        <v>-</v>
      </c>
      <c r="G337" s="6" t="str">
        <f t="shared" si="6"/>
        <v>-</v>
      </c>
    </row>
    <row r="338" spans="6:7" x14ac:dyDescent="0.2">
      <c r="F338" s="6" t="str">
        <f>IF(ISERROR(VLOOKUP(Bilan!A338,Tables!#REF!,2)),"-",VLOOKUP(Bilan!A338,Tables!#REF!,2))</f>
        <v>-</v>
      </c>
      <c r="G338" s="6" t="str">
        <f t="shared" si="6"/>
        <v>-</v>
      </c>
    </row>
    <row r="339" spans="6:7" x14ac:dyDescent="0.2">
      <c r="F339" s="6" t="str">
        <f>IF(ISERROR(VLOOKUP(Bilan!A339,Tables!#REF!,2)),"-",VLOOKUP(Bilan!A339,Tables!#REF!,2))</f>
        <v>-</v>
      </c>
      <c r="G339" s="6" t="str">
        <f t="shared" si="6"/>
        <v>-</v>
      </c>
    </row>
    <row r="340" spans="6:7" x14ac:dyDescent="0.2">
      <c r="F340" s="6" t="str">
        <f>IF(ISERROR(VLOOKUP(Bilan!A340,Tables!#REF!,2)),"-",VLOOKUP(Bilan!A340,Tables!#REF!,2))</f>
        <v>-</v>
      </c>
      <c r="G340" s="6" t="str">
        <f t="shared" si="6"/>
        <v>-</v>
      </c>
    </row>
    <row r="341" spans="6:7" x14ac:dyDescent="0.2">
      <c r="F341" s="6" t="str">
        <f>IF(ISERROR(VLOOKUP(Bilan!A341,Tables!#REF!,2)),"-",VLOOKUP(Bilan!A341,Tables!#REF!,2))</f>
        <v>-</v>
      </c>
      <c r="G341" s="6" t="str">
        <f t="shared" si="6"/>
        <v>-</v>
      </c>
    </row>
    <row r="342" spans="6:7" x14ac:dyDescent="0.2">
      <c r="F342" s="6" t="str">
        <f>IF(ISERROR(VLOOKUP(Bilan!A342,Tables!#REF!,2)),"-",VLOOKUP(Bilan!A342,Tables!#REF!,2))</f>
        <v>-</v>
      </c>
      <c r="G342" s="6" t="str">
        <f t="shared" si="6"/>
        <v>-</v>
      </c>
    </row>
    <row r="343" spans="6:7" x14ac:dyDescent="0.2">
      <c r="F343" s="6" t="str">
        <f>IF(ISERROR(VLOOKUP(Bilan!A343,Tables!#REF!,2)),"-",VLOOKUP(Bilan!A343,Tables!#REF!,2))</f>
        <v>-</v>
      </c>
      <c r="G343" s="6" t="str">
        <f t="shared" si="6"/>
        <v>-</v>
      </c>
    </row>
    <row r="344" spans="6:7" x14ac:dyDescent="0.2">
      <c r="F344" s="6" t="str">
        <f>IF(ISERROR(VLOOKUP(Bilan!A344,Tables!#REF!,2)),"-",VLOOKUP(Bilan!A344,Tables!#REF!,2))</f>
        <v>-</v>
      </c>
      <c r="G344" s="6" t="str">
        <f t="shared" si="6"/>
        <v>-</v>
      </c>
    </row>
    <row r="345" spans="6:7" x14ac:dyDescent="0.2">
      <c r="F345" s="6" t="str">
        <f>IF(ISERROR(VLOOKUP(Bilan!A345,Tables!#REF!,2)),"-",VLOOKUP(Bilan!A345,Tables!#REF!,2))</f>
        <v>-</v>
      </c>
      <c r="G345" s="6" t="str">
        <f t="shared" si="6"/>
        <v>-</v>
      </c>
    </row>
    <row r="346" spans="6:7" x14ac:dyDescent="0.2">
      <c r="F346" s="6" t="str">
        <f>IF(ISERROR(VLOOKUP(Bilan!A346,Tables!#REF!,2)),"-",VLOOKUP(Bilan!A346,Tables!#REF!,2))</f>
        <v>-</v>
      </c>
      <c r="G346" s="6" t="str">
        <f t="shared" si="6"/>
        <v>-</v>
      </c>
    </row>
    <row r="347" spans="6:7" x14ac:dyDescent="0.2">
      <c r="F347" s="6" t="str">
        <f>IF(ISERROR(VLOOKUP(Bilan!A347,Tables!#REF!,2)),"-",VLOOKUP(Bilan!A347,Tables!#REF!,2))</f>
        <v>-</v>
      </c>
      <c r="G347" s="6" t="str">
        <f t="shared" si="6"/>
        <v>-</v>
      </c>
    </row>
    <row r="348" spans="6:7" x14ac:dyDescent="0.2">
      <c r="F348" s="6" t="str">
        <f>IF(ISERROR(VLOOKUP(Bilan!A348,Tables!#REF!,2)),"-",VLOOKUP(Bilan!A348,Tables!#REF!,2))</f>
        <v>-</v>
      </c>
      <c r="G348" s="6" t="str">
        <f t="shared" si="6"/>
        <v>-</v>
      </c>
    </row>
    <row r="349" spans="6:7" x14ac:dyDescent="0.2">
      <c r="F349" s="6" t="str">
        <f>IF(ISERROR(VLOOKUP(Bilan!A349,Tables!#REF!,2)),"-",VLOOKUP(Bilan!A349,Tables!#REF!,2))</f>
        <v>-</v>
      </c>
      <c r="G349" s="6" t="str">
        <f t="shared" si="6"/>
        <v>-</v>
      </c>
    </row>
    <row r="350" spans="6:7" x14ac:dyDescent="0.2">
      <c r="F350" s="6" t="str">
        <f>IF(ISERROR(VLOOKUP(Bilan!A350,Tables!#REF!,2)),"-",VLOOKUP(Bilan!A350,Tables!#REF!,2))</f>
        <v>-</v>
      </c>
      <c r="G350" s="6" t="str">
        <f t="shared" si="6"/>
        <v>-</v>
      </c>
    </row>
    <row r="351" spans="6:7" x14ac:dyDescent="0.2">
      <c r="F351" s="6" t="str">
        <f>IF(ISERROR(VLOOKUP(Bilan!A351,Tables!#REF!,2)),"-",VLOOKUP(Bilan!A351,Tables!#REF!,2))</f>
        <v>-</v>
      </c>
      <c r="G351" s="6" t="str">
        <f t="shared" si="6"/>
        <v>-</v>
      </c>
    </row>
    <row r="352" spans="6:7" x14ac:dyDescent="0.2">
      <c r="F352" s="6" t="str">
        <f>IF(ISERROR(VLOOKUP(Bilan!A352,Tables!#REF!,2)),"-",VLOOKUP(Bilan!A352,Tables!#REF!,2))</f>
        <v>-</v>
      </c>
      <c r="G352" s="6" t="str">
        <f t="shared" si="6"/>
        <v>-</v>
      </c>
    </row>
    <row r="353" spans="6:7" x14ac:dyDescent="0.2">
      <c r="F353" s="6" t="str">
        <f>IF(ISERROR(VLOOKUP(Bilan!A353,Tables!#REF!,2)),"-",VLOOKUP(Bilan!A353,Tables!#REF!,2))</f>
        <v>-</v>
      </c>
      <c r="G353" s="6" t="str">
        <f t="shared" si="6"/>
        <v>-</v>
      </c>
    </row>
    <row r="354" spans="6:7" x14ac:dyDescent="0.2">
      <c r="F354" s="6" t="str">
        <f>IF(ISERROR(VLOOKUP(Bilan!A354,Tables!#REF!,2)),"-",VLOOKUP(Bilan!A354,Tables!#REF!,2))</f>
        <v>-</v>
      </c>
      <c r="G354" s="6" t="str">
        <f t="shared" si="6"/>
        <v>-</v>
      </c>
    </row>
    <row r="355" spans="6:7" x14ac:dyDescent="0.2">
      <c r="F355" s="6" t="str">
        <f>IF(ISERROR(VLOOKUP(Bilan!A355,Tables!#REF!,2)),"-",VLOOKUP(Bilan!A355,Tables!#REF!,2))</f>
        <v>-</v>
      </c>
      <c r="G355" s="6" t="str">
        <f t="shared" si="6"/>
        <v>-</v>
      </c>
    </row>
    <row r="356" spans="6:7" x14ac:dyDescent="0.2">
      <c r="F356" s="6" t="str">
        <f>IF(ISERROR(VLOOKUP(Bilan!A356,Tables!#REF!,2)),"-",VLOOKUP(Bilan!A356,Tables!#REF!,2))</f>
        <v>-</v>
      </c>
      <c r="G356" s="6" t="str">
        <f t="shared" si="6"/>
        <v>-</v>
      </c>
    </row>
    <row r="357" spans="6:7" x14ac:dyDescent="0.2">
      <c r="F357" s="6" t="str">
        <f>IF(ISERROR(VLOOKUP(Bilan!A357,Tables!#REF!,2)),"-",VLOOKUP(Bilan!A357,Tables!#REF!,2))</f>
        <v>-</v>
      </c>
      <c r="G357" s="6" t="str">
        <f t="shared" si="6"/>
        <v>-</v>
      </c>
    </row>
    <row r="358" spans="6:7" x14ac:dyDescent="0.2">
      <c r="F358" s="6" t="str">
        <f>IF(ISERROR(VLOOKUP(Bilan!A358,Tables!#REF!,2)),"-",VLOOKUP(Bilan!A358,Tables!#REF!,2))</f>
        <v>-</v>
      </c>
      <c r="G358" s="6" t="str">
        <f t="shared" si="6"/>
        <v>-</v>
      </c>
    </row>
    <row r="359" spans="6:7" x14ac:dyDescent="0.2">
      <c r="F359" s="6" t="str">
        <f>IF(ISERROR(VLOOKUP(Bilan!A359,Tables!#REF!,2)),"-",VLOOKUP(Bilan!A359,Tables!#REF!,2))</f>
        <v>-</v>
      </c>
      <c r="G359" s="6" t="str">
        <f t="shared" si="6"/>
        <v>-</v>
      </c>
    </row>
    <row r="360" spans="6:7" x14ac:dyDescent="0.2">
      <c r="F360" s="6" t="str">
        <f>IF(ISERROR(VLOOKUP(Bilan!A360,Tables!#REF!,2)),"-",VLOOKUP(Bilan!A360,Tables!#REF!,2))</f>
        <v>-</v>
      </c>
      <c r="G360" s="6" t="str">
        <f t="shared" si="6"/>
        <v>-</v>
      </c>
    </row>
    <row r="361" spans="6:7" x14ac:dyDescent="0.2">
      <c r="F361" s="6" t="str">
        <f>IF(ISERROR(VLOOKUP(Bilan!A361,Tables!#REF!,2)),"-",VLOOKUP(Bilan!A361,Tables!#REF!,2))</f>
        <v>-</v>
      </c>
      <c r="G361" s="6" t="str">
        <f t="shared" si="6"/>
        <v>-</v>
      </c>
    </row>
    <row r="362" spans="6:7" x14ac:dyDescent="0.2">
      <c r="F362" s="6" t="str">
        <f>IF(ISERROR(VLOOKUP(Bilan!A362,Tables!#REF!,2)),"-",VLOOKUP(Bilan!A362,Tables!#REF!,2))</f>
        <v>-</v>
      </c>
      <c r="G362" s="6" t="str">
        <f t="shared" si="6"/>
        <v>-</v>
      </c>
    </row>
    <row r="363" spans="6:7" x14ac:dyDescent="0.2">
      <c r="F363" s="6" t="str">
        <f>IF(ISERROR(VLOOKUP(Bilan!A363,Tables!#REF!,2)),"-",VLOOKUP(Bilan!A363,Tables!#REF!,2))</f>
        <v>-</v>
      </c>
      <c r="G363" s="6" t="str">
        <f t="shared" si="6"/>
        <v>-</v>
      </c>
    </row>
    <row r="364" spans="6:7" x14ac:dyDescent="0.2">
      <c r="F364" s="6" t="str">
        <f>IF(ISERROR(VLOOKUP(Bilan!A364,Tables!#REF!,2)),"-",VLOOKUP(Bilan!A364,Tables!#REF!,2))</f>
        <v>-</v>
      </c>
      <c r="G364" s="6" t="str">
        <f t="shared" si="6"/>
        <v>-</v>
      </c>
    </row>
    <row r="365" spans="6:7" x14ac:dyDescent="0.2">
      <c r="F365" s="6" t="str">
        <f>IF(ISERROR(VLOOKUP(Bilan!A365,Tables!#REF!,2)),"-",VLOOKUP(Bilan!A365,Tables!#REF!,2))</f>
        <v>-</v>
      </c>
      <c r="G365" s="6" t="str">
        <f t="shared" si="6"/>
        <v>-</v>
      </c>
    </row>
    <row r="366" spans="6:7" x14ac:dyDescent="0.2">
      <c r="F366" s="6" t="str">
        <f>IF(ISERROR(VLOOKUP(Bilan!A366,Tables!#REF!,2)),"-",VLOOKUP(Bilan!A366,Tables!#REF!,2))</f>
        <v>-</v>
      </c>
      <c r="G366" s="6" t="str">
        <f t="shared" si="6"/>
        <v>-</v>
      </c>
    </row>
    <row r="367" spans="6:7" x14ac:dyDescent="0.2">
      <c r="F367" s="6" t="str">
        <f>IF(ISERROR(VLOOKUP(Bilan!A367,Tables!#REF!,2)),"-",VLOOKUP(Bilan!A367,Tables!#REF!,2))</f>
        <v>-</v>
      </c>
      <c r="G367" s="6" t="str">
        <f t="shared" si="6"/>
        <v>-</v>
      </c>
    </row>
    <row r="368" spans="6:7" x14ac:dyDescent="0.2">
      <c r="F368" s="6" t="str">
        <f>IF(ISERROR(VLOOKUP(Bilan!A368,Tables!#REF!,2)),"-",VLOOKUP(Bilan!A368,Tables!#REF!,2))</f>
        <v>-</v>
      </c>
      <c r="G368" s="6" t="str">
        <f t="shared" si="6"/>
        <v>-</v>
      </c>
    </row>
    <row r="369" spans="6:7" x14ac:dyDescent="0.2">
      <c r="F369" s="6" t="str">
        <f>IF(ISERROR(VLOOKUP(Bilan!A369,Tables!#REF!,2)),"-",VLOOKUP(Bilan!A369,Tables!#REF!,2))</f>
        <v>-</v>
      </c>
      <c r="G369" s="6" t="str">
        <f t="shared" si="6"/>
        <v>-</v>
      </c>
    </row>
    <row r="370" spans="6:7" x14ac:dyDescent="0.2">
      <c r="F370" s="6" t="str">
        <f>IF(ISERROR(VLOOKUP(Bilan!A370,Tables!#REF!,2)),"-",VLOOKUP(Bilan!A370,Tables!#REF!,2))</f>
        <v>-</v>
      </c>
      <c r="G370" s="6" t="str">
        <f t="shared" si="6"/>
        <v>-</v>
      </c>
    </row>
    <row r="371" spans="6:7" x14ac:dyDescent="0.2">
      <c r="F371" s="6" t="str">
        <f>IF(ISERROR(VLOOKUP(Bilan!A371,Tables!#REF!,2)),"-",VLOOKUP(Bilan!A371,Tables!#REF!,2))</f>
        <v>-</v>
      </c>
      <c r="G371" s="6" t="str">
        <f t="shared" si="6"/>
        <v>-</v>
      </c>
    </row>
    <row r="372" spans="6:7" x14ac:dyDescent="0.2">
      <c r="F372" s="6" t="str">
        <f>IF(ISERROR(VLOOKUP(Bilan!A372,Tables!#REF!,2)),"-",VLOOKUP(Bilan!A372,Tables!#REF!,2))</f>
        <v>-</v>
      </c>
      <c r="G372" s="6" t="str">
        <f t="shared" si="6"/>
        <v>-</v>
      </c>
    </row>
    <row r="373" spans="6:7" x14ac:dyDescent="0.2">
      <c r="F373" s="6" t="str">
        <f>IF(ISERROR(VLOOKUP(Bilan!A373,Tables!#REF!,2)),"-",VLOOKUP(Bilan!A373,Tables!#REF!,2))</f>
        <v>-</v>
      </c>
      <c r="G373" s="6" t="str">
        <f t="shared" si="6"/>
        <v>-</v>
      </c>
    </row>
    <row r="374" spans="6:7" x14ac:dyDescent="0.2">
      <c r="F374" s="6" t="str">
        <f>IF(ISERROR(VLOOKUP(Bilan!A374,Tables!#REF!,2)),"-",VLOOKUP(Bilan!A374,Tables!#REF!,2))</f>
        <v>-</v>
      </c>
      <c r="G374" s="6" t="str">
        <f t="shared" si="6"/>
        <v>-</v>
      </c>
    </row>
    <row r="375" spans="6:7" x14ac:dyDescent="0.2">
      <c r="F375" s="6" t="str">
        <f>IF(ISERROR(VLOOKUP(Bilan!A375,Tables!#REF!,2)),"-",VLOOKUP(Bilan!A375,Tables!#REF!,2))</f>
        <v>-</v>
      </c>
      <c r="G375" s="6" t="str">
        <f t="shared" si="6"/>
        <v>-</v>
      </c>
    </row>
    <row r="376" spans="6:7" x14ac:dyDescent="0.2">
      <c r="F376" s="6" t="str">
        <f>IF(ISERROR(VLOOKUP(Bilan!A376,Tables!#REF!,2)),"-",VLOOKUP(Bilan!A376,Tables!#REF!,2))</f>
        <v>-</v>
      </c>
      <c r="G376" s="6" t="str">
        <f t="shared" si="6"/>
        <v>-</v>
      </c>
    </row>
    <row r="377" spans="6:7" x14ac:dyDescent="0.2">
      <c r="F377" s="6" t="str">
        <f>IF(ISERROR(VLOOKUP(Bilan!A377,Tables!#REF!,2)),"-",VLOOKUP(Bilan!A377,Tables!#REF!,2))</f>
        <v>-</v>
      </c>
      <c r="G377" s="6" t="str">
        <f t="shared" si="6"/>
        <v>-</v>
      </c>
    </row>
    <row r="378" spans="6:7" x14ac:dyDescent="0.2">
      <c r="F378" s="6" t="str">
        <f>IF(ISERROR(VLOOKUP(Bilan!A378,Tables!#REF!,2)),"-",VLOOKUP(Bilan!A378,Tables!#REF!,2))</f>
        <v>-</v>
      </c>
      <c r="G378" s="6" t="str">
        <f t="shared" si="6"/>
        <v>-</v>
      </c>
    </row>
    <row r="379" spans="6:7" x14ac:dyDescent="0.2">
      <c r="F379" s="6" t="str">
        <f>IF(ISERROR(VLOOKUP(Bilan!A379,Tables!#REF!,2)),"-",VLOOKUP(Bilan!A379,Tables!#REF!,2))</f>
        <v>-</v>
      </c>
      <c r="G379" s="6" t="str">
        <f t="shared" si="6"/>
        <v>-</v>
      </c>
    </row>
    <row r="380" spans="6:7" x14ac:dyDescent="0.2">
      <c r="F380" s="6" t="str">
        <f>IF(ISERROR(VLOOKUP(Bilan!A380,Tables!#REF!,2)),"-",VLOOKUP(Bilan!A380,Tables!#REF!,2))</f>
        <v>-</v>
      </c>
      <c r="G380" s="6" t="str">
        <f t="shared" si="6"/>
        <v>-</v>
      </c>
    </row>
    <row r="381" spans="6:7" x14ac:dyDescent="0.2">
      <c r="F381" s="6" t="str">
        <f>IF(ISERROR(VLOOKUP(Bilan!A381,Tables!#REF!,2)),"-",VLOOKUP(Bilan!A381,Tables!#REF!,2))</f>
        <v>-</v>
      </c>
      <c r="G381" s="6" t="str">
        <f t="shared" si="6"/>
        <v>-</v>
      </c>
    </row>
    <row r="382" spans="6:7" x14ac:dyDescent="0.2">
      <c r="F382" s="6" t="str">
        <f>IF(ISERROR(VLOOKUP(Bilan!A382,Tables!#REF!,2)),"-",VLOOKUP(Bilan!A382,Tables!#REF!,2))</f>
        <v>-</v>
      </c>
      <c r="G382" s="6" t="str">
        <f t="shared" si="6"/>
        <v>-</v>
      </c>
    </row>
    <row r="383" spans="6:7" x14ac:dyDescent="0.2">
      <c r="F383" s="6" t="str">
        <f>IF(ISERROR(VLOOKUP(Bilan!A383,Tables!#REF!,2)),"-",VLOOKUP(Bilan!A383,Tables!#REF!,2))</f>
        <v>-</v>
      </c>
      <c r="G383" s="6" t="str">
        <f t="shared" si="6"/>
        <v>-</v>
      </c>
    </row>
    <row r="384" spans="6:7" x14ac:dyDescent="0.2">
      <c r="F384" s="6" t="str">
        <f>IF(ISERROR(VLOOKUP(Bilan!A384,Tables!#REF!,2)),"-",VLOOKUP(Bilan!A384,Tables!#REF!,2))</f>
        <v>-</v>
      </c>
      <c r="G384" s="6" t="str">
        <f t="shared" si="6"/>
        <v>-</v>
      </c>
    </row>
    <row r="385" spans="6:7" x14ac:dyDescent="0.2">
      <c r="F385" s="6" t="str">
        <f>IF(ISERROR(VLOOKUP(Bilan!A385,Tables!#REF!,2)),"-",VLOOKUP(Bilan!A385,Tables!#REF!,2))</f>
        <v>-</v>
      </c>
      <c r="G385" s="6" t="str">
        <f t="shared" si="6"/>
        <v>-</v>
      </c>
    </row>
    <row r="386" spans="6:7" x14ac:dyDescent="0.2">
      <c r="F386" s="6" t="str">
        <f>IF(ISERROR(VLOOKUP(Bilan!A386,Tables!#REF!,2)),"-",VLOOKUP(Bilan!A386,Tables!#REF!,2))</f>
        <v>-</v>
      </c>
      <c r="G386" s="6" t="str">
        <f t="shared" si="6"/>
        <v>-</v>
      </c>
    </row>
    <row r="387" spans="6:7" x14ac:dyDescent="0.2">
      <c r="F387" s="6" t="str">
        <f>IF(ISERROR(VLOOKUP(Bilan!A387,Tables!#REF!,2)),"-",VLOOKUP(Bilan!A387,Tables!#REF!,2))</f>
        <v>-</v>
      </c>
      <c r="G387" s="6" t="str">
        <f t="shared" ref="G387:G450" si="7">IF(ISERROR(F387-D387-C387-B387),"-",F387-D387-C387-B387)</f>
        <v>-</v>
      </c>
    </row>
    <row r="388" spans="6:7" x14ac:dyDescent="0.2">
      <c r="F388" s="6" t="str">
        <f>IF(ISERROR(VLOOKUP(Bilan!A388,Tables!#REF!,2)),"-",VLOOKUP(Bilan!A388,Tables!#REF!,2))</f>
        <v>-</v>
      </c>
      <c r="G388" s="6" t="str">
        <f t="shared" si="7"/>
        <v>-</v>
      </c>
    </row>
    <row r="389" spans="6:7" x14ac:dyDescent="0.2">
      <c r="F389" s="6" t="str">
        <f>IF(ISERROR(VLOOKUP(Bilan!A389,Tables!#REF!,2)),"-",VLOOKUP(Bilan!A389,Tables!#REF!,2))</f>
        <v>-</v>
      </c>
      <c r="G389" s="6" t="str">
        <f t="shared" si="7"/>
        <v>-</v>
      </c>
    </row>
    <row r="390" spans="6:7" x14ac:dyDescent="0.2">
      <c r="F390" s="6" t="str">
        <f>IF(ISERROR(VLOOKUP(Bilan!A390,Tables!#REF!,2)),"-",VLOOKUP(Bilan!A390,Tables!#REF!,2))</f>
        <v>-</v>
      </c>
      <c r="G390" s="6" t="str">
        <f t="shared" si="7"/>
        <v>-</v>
      </c>
    </row>
    <row r="391" spans="6:7" x14ac:dyDescent="0.2">
      <c r="F391" s="6" t="str">
        <f>IF(ISERROR(VLOOKUP(Bilan!A391,Tables!#REF!,2)),"-",VLOOKUP(Bilan!A391,Tables!#REF!,2))</f>
        <v>-</v>
      </c>
      <c r="G391" s="6" t="str">
        <f t="shared" si="7"/>
        <v>-</v>
      </c>
    </row>
    <row r="392" spans="6:7" x14ac:dyDescent="0.2">
      <c r="F392" s="6" t="str">
        <f>IF(ISERROR(VLOOKUP(Bilan!A392,Tables!#REF!,2)),"-",VLOOKUP(Bilan!A392,Tables!#REF!,2))</f>
        <v>-</v>
      </c>
      <c r="G392" s="6" t="str">
        <f t="shared" si="7"/>
        <v>-</v>
      </c>
    </row>
    <row r="393" spans="6:7" x14ac:dyDescent="0.2">
      <c r="F393" s="6" t="str">
        <f>IF(ISERROR(VLOOKUP(Bilan!A393,Tables!#REF!,2)),"-",VLOOKUP(Bilan!A393,Tables!#REF!,2))</f>
        <v>-</v>
      </c>
      <c r="G393" s="6" t="str">
        <f t="shared" si="7"/>
        <v>-</v>
      </c>
    </row>
    <row r="394" spans="6:7" x14ac:dyDescent="0.2">
      <c r="F394" s="6" t="str">
        <f>IF(ISERROR(VLOOKUP(Bilan!A394,Tables!#REF!,2)),"-",VLOOKUP(Bilan!A394,Tables!#REF!,2))</f>
        <v>-</v>
      </c>
      <c r="G394" s="6" t="str">
        <f t="shared" si="7"/>
        <v>-</v>
      </c>
    </row>
    <row r="395" spans="6:7" x14ac:dyDescent="0.2">
      <c r="F395" s="6" t="str">
        <f>IF(ISERROR(VLOOKUP(Bilan!A395,Tables!#REF!,2)),"-",VLOOKUP(Bilan!A395,Tables!#REF!,2))</f>
        <v>-</v>
      </c>
      <c r="G395" s="6" t="str">
        <f t="shared" si="7"/>
        <v>-</v>
      </c>
    </row>
    <row r="396" spans="6:7" x14ac:dyDescent="0.2">
      <c r="F396" s="6" t="str">
        <f>IF(ISERROR(VLOOKUP(Bilan!A396,Tables!#REF!,2)),"-",VLOOKUP(Bilan!A396,Tables!#REF!,2))</f>
        <v>-</v>
      </c>
      <c r="G396" s="6" t="str">
        <f t="shared" si="7"/>
        <v>-</v>
      </c>
    </row>
    <row r="397" spans="6:7" x14ac:dyDescent="0.2">
      <c r="F397" s="6" t="str">
        <f>IF(ISERROR(VLOOKUP(Bilan!A397,Tables!#REF!,2)),"-",VLOOKUP(Bilan!A397,Tables!#REF!,2))</f>
        <v>-</v>
      </c>
      <c r="G397" s="6" t="str">
        <f t="shared" si="7"/>
        <v>-</v>
      </c>
    </row>
    <row r="398" spans="6:7" x14ac:dyDescent="0.2">
      <c r="F398" s="6" t="str">
        <f>IF(ISERROR(VLOOKUP(Bilan!A398,Tables!#REF!,2)),"-",VLOOKUP(Bilan!A398,Tables!#REF!,2))</f>
        <v>-</v>
      </c>
      <c r="G398" s="6" t="str">
        <f t="shared" si="7"/>
        <v>-</v>
      </c>
    </row>
    <row r="399" spans="6:7" x14ac:dyDescent="0.2">
      <c r="F399" s="6" t="str">
        <f>IF(ISERROR(VLOOKUP(Bilan!A399,Tables!#REF!,2)),"-",VLOOKUP(Bilan!A399,Tables!#REF!,2))</f>
        <v>-</v>
      </c>
      <c r="G399" s="6" t="str">
        <f t="shared" si="7"/>
        <v>-</v>
      </c>
    </row>
    <row r="400" spans="6:7" x14ac:dyDescent="0.2">
      <c r="F400" s="6" t="str">
        <f>IF(ISERROR(VLOOKUP(Bilan!A400,Tables!#REF!,2)),"-",VLOOKUP(Bilan!A400,Tables!#REF!,2))</f>
        <v>-</v>
      </c>
      <c r="G400" s="6" t="str">
        <f t="shared" si="7"/>
        <v>-</v>
      </c>
    </row>
    <row r="401" spans="6:7" x14ac:dyDescent="0.2">
      <c r="F401" s="6" t="str">
        <f>IF(ISERROR(VLOOKUP(Bilan!A401,Tables!#REF!,2)),"-",VLOOKUP(Bilan!A401,Tables!#REF!,2))</f>
        <v>-</v>
      </c>
      <c r="G401" s="6" t="str">
        <f t="shared" si="7"/>
        <v>-</v>
      </c>
    </row>
    <row r="402" spans="6:7" x14ac:dyDescent="0.2">
      <c r="F402" s="6" t="str">
        <f>IF(ISERROR(VLOOKUP(Bilan!A402,Tables!#REF!,2)),"-",VLOOKUP(Bilan!A402,Tables!#REF!,2))</f>
        <v>-</v>
      </c>
      <c r="G402" s="6" t="str">
        <f t="shared" si="7"/>
        <v>-</v>
      </c>
    </row>
    <row r="403" spans="6:7" x14ac:dyDescent="0.2">
      <c r="F403" s="6" t="str">
        <f>IF(ISERROR(VLOOKUP(Bilan!A403,Tables!#REF!,2)),"-",VLOOKUP(Bilan!A403,Tables!#REF!,2))</f>
        <v>-</v>
      </c>
      <c r="G403" s="6" t="str">
        <f t="shared" si="7"/>
        <v>-</v>
      </c>
    </row>
    <row r="404" spans="6:7" x14ac:dyDescent="0.2">
      <c r="F404" s="6" t="str">
        <f>IF(ISERROR(VLOOKUP(Bilan!A404,Tables!#REF!,2)),"-",VLOOKUP(Bilan!A404,Tables!#REF!,2))</f>
        <v>-</v>
      </c>
      <c r="G404" s="6" t="str">
        <f t="shared" si="7"/>
        <v>-</v>
      </c>
    </row>
    <row r="405" spans="6:7" x14ac:dyDescent="0.2">
      <c r="F405" s="6" t="str">
        <f>IF(ISERROR(VLOOKUP(Bilan!A405,Tables!#REF!,2)),"-",VLOOKUP(Bilan!A405,Tables!#REF!,2))</f>
        <v>-</v>
      </c>
      <c r="G405" s="6" t="str">
        <f t="shared" si="7"/>
        <v>-</v>
      </c>
    </row>
    <row r="406" spans="6:7" x14ac:dyDescent="0.2">
      <c r="F406" s="6" t="str">
        <f>IF(ISERROR(VLOOKUP(Bilan!A406,Tables!#REF!,2)),"-",VLOOKUP(Bilan!A406,Tables!#REF!,2))</f>
        <v>-</v>
      </c>
      <c r="G406" s="6" t="str">
        <f t="shared" si="7"/>
        <v>-</v>
      </c>
    </row>
    <row r="407" spans="6:7" x14ac:dyDescent="0.2">
      <c r="F407" s="6" t="str">
        <f>IF(ISERROR(VLOOKUP(Bilan!A407,Tables!#REF!,2)),"-",VLOOKUP(Bilan!A407,Tables!#REF!,2))</f>
        <v>-</v>
      </c>
      <c r="G407" s="6" t="str">
        <f t="shared" si="7"/>
        <v>-</v>
      </c>
    </row>
    <row r="408" spans="6:7" x14ac:dyDescent="0.2">
      <c r="F408" s="6" t="str">
        <f>IF(ISERROR(VLOOKUP(Bilan!A408,Tables!#REF!,2)),"-",VLOOKUP(Bilan!A408,Tables!#REF!,2))</f>
        <v>-</v>
      </c>
      <c r="G408" s="6" t="str">
        <f t="shared" si="7"/>
        <v>-</v>
      </c>
    </row>
    <row r="409" spans="6:7" x14ac:dyDescent="0.2">
      <c r="F409" s="6" t="str">
        <f>IF(ISERROR(VLOOKUP(Bilan!A409,Tables!#REF!,2)),"-",VLOOKUP(Bilan!A409,Tables!#REF!,2))</f>
        <v>-</v>
      </c>
      <c r="G409" s="6" t="str">
        <f t="shared" si="7"/>
        <v>-</v>
      </c>
    </row>
    <row r="410" spans="6:7" x14ac:dyDescent="0.2">
      <c r="F410" s="6" t="str">
        <f>IF(ISERROR(VLOOKUP(Bilan!A410,Tables!#REF!,2)),"-",VLOOKUP(Bilan!A410,Tables!#REF!,2))</f>
        <v>-</v>
      </c>
      <c r="G410" s="6" t="str">
        <f t="shared" si="7"/>
        <v>-</v>
      </c>
    </row>
    <row r="411" spans="6:7" x14ac:dyDescent="0.2">
      <c r="F411" s="6" t="str">
        <f>IF(ISERROR(VLOOKUP(Bilan!A411,Tables!#REF!,2)),"-",VLOOKUP(Bilan!A411,Tables!#REF!,2))</f>
        <v>-</v>
      </c>
      <c r="G411" s="6" t="str">
        <f t="shared" si="7"/>
        <v>-</v>
      </c>
    </row>
    <row r="412" spans="6:7" x14ac:dyDescent="0.2">
      <c r="F412" s="6" t="str">
        <f>IF(ISERROR(VLOOKUP(Bilan!A412,Tables!#REF!,2)),"-",VLOOKUP(Bilan!A412,Tables!#REF!,2))</f>
        <v>-</v>
      </c>
      <c r="G412" s="6" t="str">
        <f t="shared" si="7"/>
        <v>-</v>
      </c>
    </row>
    <row r="413" spans="6:7" x14ac:dyDescent="0.2">
      <c r="F413" s="6" t="str">
        <f>IF(ISERROR(VLOOKUP(Bilan!A413,Tables!#REF!,2)),"-",VLOOKUP(Bilan!A413,Tables!#REF!,2))</f>
        <v>-</v>
      </c>
      <c r="G413" s="6" t="str">
        <f t="shared" si="7"/>
        <v>-</v>
      </c>
    </row>
    <row r="414" spans="6:7" x14ac:dyDescent="0.2">
      <c r="F414" s="6" t="str">
        <f>IF(ISERROR(VLOOKUP(Bilan!A414,Tables!#REF!,2)),"-",VLOOKUP(Bilan!A414,Tables!#REF!,2))</f>
        <v>-</v>
      </c>
      <c r="G414" s="6" t="str">
        <f t="shared" si="7"/>
        <v>-</v>
      </c>
    </row>
    <row r="415" spans="6:7" x14ac:dyDescent="0.2">
      <c r="F415" s="6" t="str">
        <f>IF(ISERROR(VLOOKUP(Bilan!A415,Tables!#REF!,2)),"-",VLOOKUP(Bilan!A415,Tables!#REF!,2))</f>
        <v>-</v>
      </c>
      <c r="G415" s="6" t="str">
        <f t="shared" si="7"/>
        <v>-</v>
      </c>
    </row>
    <row r="416" spans="6:7" x14ac:dyDescent="0.2">
      <c r="F416" s="6" t="str">
        <f>IF(ISERROR(VLOOKUP(Bilan!A416,Tables!#REF!,2)),"-",VLOOKUP(Bilan!A416,Tables!#REF!,2))</f>
        <v>-</v>
      </c>
      <c r="G416" s="6" t="str">
        <f t="shared" si="7"/>
        <v>-</v>
      </c>
    </row>
    <row r="417" spans="6:7" x14ac:dyDescent="0.2">
      <c r="F417" s="6" t="str">
        <f>IF(ISERROR(VLOOKUP(Bilan!A417,Tables!#REF!,2)),"-",VLOOKUP(Bilan!A417,Tables!#REF!,2))</f>
        <v>-</v>
      </c>
      <c r="G417" s="6" t="str">
        <f t="shared" si="7"/>
        <v>-</v>
      </c>
    </row>
    <row r="418" spans="6:7" x14ac:dyDescent="0.2">
      <c r="F418" s="6" t="str">
        <f>IF(ISERROR(VLOOKUP(Bilan!A418,Tables!#REF!,2)),"-",VLOOKUP(Bilan!A418,Tables!#REF!,2))</f>
        <v>-</v>
      </c>
      <c r="G418" s="6" t="str">
        <f t="shared" si="7"/>
        <v>-</v>
      </c>
    </row>
    <row r="419" spans="6:7" x14ac:dyDescent="0.2">
      <c r="F419" s="6" t="str">
        <f>IF(ISERROR(VLOOKUP(Bilan!A419,Tables!#REF!,2)),"-",VLOOKUP(Bilan!A419,Tables!#REF!,2))</f>
        <v>-</v>
      </c>
      <c r="G419" s="6" t="str">
        <f t="shared" si="7"/>
        <v>-</v>
      </c>
    </row>
    <row r="420" spans="6:7" x14ac:dyDescent="0.2">
      <c r="F420" s="6" t="str">
        <f>IF(ISERROR(VLOOKUP(Bilan!A420,Tables!#REF!,2)),"-",VLOOKUP(Bilan!A420,Tables!#REF!,2))</f>
        <v>-</v>
      </c>
      <c r="G420" s="6" t="str">
        <f t="shared" si="7"/>
        <v>-</v>
      </c>
    </row>
    <row r="421" spans="6:7" x14ac:dyDescent="0.2">
      <c r="F421" s="6" t="str">
        <f>IF(ISERROR(VLOOKUP(Bilan!A421,Tables!#REF!,2)),"-",VLOOKUP(Bilan!A421,Tables!#REF!,2))</f>
        <v>-</v>
      </c>
      <c r="G421" s="6" t="str">
        <f t="shared" si="7"/>
        <v>-</v>
      </c>
    </row>
    <row r="422" spans="6:7" x14ac:dyDescent="0.2">
      <c r="F422" s="6" t="str">
        <f>IF(ISERROR(VLOOKUP(Bilan!A422,Tables!#REF!,2)),"-",VLOOKUP(Bilan!A422,Tables!#REF!,2))</f>
        <v>-</v>
      </c>
      <c r="G422" s="6" t="str">
        <f t="shared" si="7"/>
        <v>-</v>
      </c>
    </row>
    <row r="423" spans="6:7" x14ac:dyDescent="0.2">
      <c r="F423" s="6" t="str">
        <f>IF(ISERROR(VLOOKUP(Bilan!A423,Tables!#REF!,2)),"-",VLOOKUP(Bilan!A423,Tables!#REF!,2))</f>
        <v>-</v>
      </c>
      <c r="G423" s="6" t="str">
        <f t="shared" si="7"/>
        <v>-</v>
      </c>
    </row>
    <row r="424" spans="6:7" x14ac:dyDescent="0.2">
      <c r="F424" s="6" t="str">
        <f>IF(ISERROR(VLOOKUP(Bilan!A424,Tables!#REF!,2)),"-",VLOOKUP(Bilan!A424,Tables!#REF!,2))</f>
        <v>-</v>
      </c>
      <c r="G424" s="6" t="str">
        <f t="shared" si="7"/>
        <v>-</v>
      </c>
    </row>
    <row r="425" spans="6:7" x14ac:dyDescent="0.2">
      <c r="F425" s="6" t="str">
        <f>IF(ISERROR(VLOOKUP(Bilan!A425,Tables!#REF!,2)),"-",VLOOKUP(Bilan!A425,Tables!#REF!,2))</f>
        <v>-</v>
      </c>
      <c r="G425" s="6" t="str">
        <f t="shared" si="7"/>
        <v>-</v>
      </c>
    </row>
    <row r="426" spans="6:7" x14ac:dyDescent="0.2">
      <c r="F426" s="6" t="str">
        <f>IF(ISERROR(VLOOKUP(Bilan!A426,Tables!#REF!,2)),"-",VLOOKUP(Bilan!A426,Tables!#REF!,2))</f>
        <v>-</v>
      </c>
      <c r="G426" s="6" t="str">
        <f t="shared" si="7"/>
        <v>-</v>
      </c>
    </row>
    <row r="427" spans="6:7" x14ac:dyDescent="0.2">
      <c r="F427" s="6" t="str">
        <f>IF(ISERROR(VLOOKUP(Bilan!A427,Tables!#REF!,2)),"-",VLOOKUP(Bilan!A427,Tables!#REF!,2))</f>
        <v>-</v>
      </c>
      <c r="G427" s="6" t="str">
        <f t="shared" si="7"/>
        <v>-</v>
      </c>
    </row>
    <row r="428" spans="6:7" x14ac:dyDescent="0.2">
      <c r="F428" s="6" t="str">
        <f>IF(ISERROR(VLOOKUP(Bilan!A428,Tables!#REF!,2)),"-",VLOOKUP(Bilan!A428,Tables!#REF!,2))</f>
        <v>-</v>
      </c>
      <c r="G428" s="6" t="str">
        <f t="shared" si="7"/>
        <v>-</v>
      </c>
    </row>
    <row r="429" spans="6:7" x14ac:dyDescent="0.2">
      <c r="F429" s="6" t="str">
        <f>IF(ISERROR(VLOOKUP(Bilan!A429,Tables!#REF!,2)),"-",VLOOKUP(Bilan!A429,Tables!#REF!,2))</f>
        <v>-</v>
      </c>
      <c r="G429" s="6" t="str">
        <f t="shared" si="7"/>
        <v>-</v>
      </c>
    </row>
    <row r="430" spans="6:7" x14ac:dyDescent="0.2">
      <c r="F430" s="6" t="str">
        <f>IF(ISERROR(VLOOKUP(Bilan!A430,Tables!#REF!,2)),"-",VLOOKUP(Bilan!A430,Tables!#REF!,2))</f>
        <v>-</v>
      </c>
      <c r="G430" s="6" t="str">
        <f t="shared" si="7"/>
        <v>-</v>
      </c>
    </row>
    <row r="431" spans="6:7" x14ac:dyDescent="0.2">
      <c r="F431" s="6" t="str">
        <f>IF(ISERROR(VLOOKUP(Bilan!A431,Tables!#REF!,2)),"-",VLOOKUP(Bilan!A431,Tables!#REF!,2))</f>
        <v>-</v>
      </c>
      <c r="G431" s="6" t="str">
        <f t="shared" si="7"/>
        <v>-</v>
      </c>
    </row>
    <row r="432" spans="6:7" x14ac:dyDescent="0.2">
      <c r="F432" s="6" t="str">
        <f>IF(ISERROR(VLOOKUP(Bilan!A432,Tables!#REF!,2)),"-",VLOOKUP(Bilan!A432,Tables!#REF!,2))</f>
        <v>-</v>
      </c>
      <c r="G432" s="6" t="str">
        <f t="shared" si="7"/>
        <v>-</v>
      </c>
    </row>
    <row r="433" spans="6:7" x14ac:dyDescent="0.2">
      <c r="F433" s="6" t="str">
        <f>IF(ISERROR(VLOOKUP(Bilan!A433,Tables!#REF!,2)),"-",VLOOKUP(Bilan!A433,Tables!#REF!,2))</f>
        <v>-</v>
      </c>
      <c r="G433" s="6" t="str">
        <f t="shared" si="7"/>
        <v>-</v>
      </c>
    </row>
    <row r="434" spans="6:7" x14ac:dyDescent="0.2">
      <c r="F434" s="6" t="str">
        <f>IF(ISERROR(VLOOKUP(Bilan!A434,Tables!#REF!,2)),"-",VLOOKUP(Bilan!A434,Tables!#REF!,2))</f>
        <v>-</v>
      </c>
      <c r="G434" s="6" t="str">
        <f t="shared" si="7"/>
        <v>-</v>
      </c>
    </row>
    <row r="435" spans="6:7" x14ac:dyDescent="0.2">
      <c r="F435" s="6" t="str">
        <f>IF(ISERROR(VLOOKUP(Bilan!A435,Tables!#REF!,2)),"-",VLOOKUP(Bilan!A435,Tables!#REF!,2))</f>
        <v>-</v>
      </c>
      <c r="G435" s="6" t="str">
        <f t="shared" si="7"/>
        <v>-</v>
      </c>
    </row>
    <row r="436" spans="6:7" x14ac:dyDescent="0.2">
      <c r="F436" s="6" t="str">
        <f>IF(ISERROR(VLOOKUP(Bilan!A436,Tables!#REF!,2)),"-",VLOOKUP(Bilan!A436,Tables!#REF!,2))</f>
        <v>-</v>
      </c>
      <c r="G436" s="6" t="str">
        <f t="shared" si="7"/>
        <v>-</v>
      </c>
    </row>
    <row r="437" spans="6:7" x14ac:dyDescent="0.2">
      <c r="F437" s="6" t="str">
        <f>IF(ISERROR(VLOOKUP(Bilan!A437,Tables!#REF!,2)),"-",VLOOKUP(Bilan!A437,Tables!#REF!,2))</f>
        <v>-</v>
      </c>
      <c r="G437" s="6" t="str">
        <f t="shared" si="7"/>
        <v>-</v>
      </c>
    </row>
    <row r="438" spans="6:7" x14ac:dyDescent="0.2">
      <c r="F438" s="6" t="str">
        <f>IF(ISERROR(VLOOKUP(Bilan!A438,Tables!#REF!,2)),"-",VLOOKUP(Bilan!A438,Tables!#REF!,2))</f>
        <v>-</v>
      </c>
      <c r="G438" s="6" t="str">
        <f t="shared" si="7"/>
        <v>-</v>
      </c>
    </row>
    <row r="439" spans="6:7" x14ac:dyDescent="0.2">
      <c r="F439" s="6" t="str">
        <f>IF(ISERROR(VLOOKUP(Bilan!A439,Tables!#REF!,2)),"-",VLOOKUP(Bilan!A439,Tables!#REF!,2))</f>
        <v>-</v>
      </c>
      <c r="G439" s="6" t="str">
        <f t="shared" si="7"/>
        <v>-</v>
      </c>
    </row>
    <row r="440" spans="6:7" x14ac:dyDescent="0.2">
      <c r="F440" s="6" t="str">
        <f>IF(ISERROR(VLOOKUP(Bilan!A440,Tables!#REF!,2)),"-",VLOOKUP(Bilan!A440,Tables!#REF!,2))</f>
        <v>-</v>
      </c>
      <c r="G440" s="6" t="str">
        <f t="shared" si="7"/>
        <v>-</v>
      </c>
    </row>
    <row r="441" spans="6:7" x14ac:dyDescent="0.2">
      <c r="F441" s="6" t="str">
        <f>IF(ISERROR(VLOOKUP(Bilan!A441,Tables!#REF!,2)),"-",VLOOKUP(Bilan!A441,Tables!#REF!,2))</f>
        <v>-</v>
      </c>
      <c r="G441" s="6" t="str">
        <f t="shared" si="7"/>
        <v>-</v>
      </c>
    </row>
    <row r="442" spans="6:7" x14ac:dyDescent="0.2">
      <c r="F442" s="6" t="str">
        <f>IF(ISERROR(VLOOKUP(Bilan!A442,Tables!#REF!,2)),"-",VLOOKUP(Bilan!A442,Tables!#REF!,2))</f>
        <v>-</v>
      </c>
      <c r="G442" s="6" t="str">
        <f t="shared" si="7"/>
        <v>-</v>
      </c>
    </row>
    <row r="443" spans="6:7" x14ac:dyDescent="0.2">
      <c r="F443" s="6" t="str">
        <f>IF(ISERROR(VLOOKUP(Bilan!A443,Tables!#REF!,2)),"-",VLOOKUP(Bilan!A443,Tables!#REF!,2))</f>
        <v>-</v>
      </c>
      <c r="G443" s="6" t="str">
        <f t="shared" si="7"/>
        <v>-</v>
      </c>
    </row>
    <row r="444" spans="6:7" x14ac:dyDescent="0.2">
      <c r="F444" s="6" t="str">
        <f>IF(ISERROR(VLOOKUP(Bilan!A444,Tables!#REF!,2)),"-",VLOOKUP(Bilan!A444,Tables!#REF!,2))</f>
        <v>-</v>
      </c>
      <c r="G444" s="6" t="str">
        <f t="shared" si="7"/>
        <v>-</v>
      </c>
    </row>
    <row r="445" spans="6:7" x14ac:dyDescent="0.2">
      <c r="F445" s="6" t="str">
        <f>IF(ISERROR(VLOOKUP(Bilan!A445,Tables!#REF!,2)),"-",VLOOKUP(Bilan!A445,Tables!#REF!,2))</f>
        <v>-</v>
      </c>
      <c r="G445" s="6" t="str">
        <f t="shared" si="7"/>
        <v>-</v>
      </c>
    </row>
    <row r="446" spans="6:7" x14ac:dyDescent="0.2">
      <c r="F446" s="6" t="str">
        <f>IF(ISERROR(VLOOKUP(Bilan!A446,Tables!#REF!,2)),"-",VLOOKUP(Bilan!A446,Tables!#REF!,2))</f>
        <v>-</v>
      </c>
      <c r="G446" s="6" t="str">
        <f t="shared" si="7"/>
        <v>-</v>
      </c>
    </row>
    <row r="447" spans="6:7" x14ac:dyDescent="0.2">
      <c r="F447" s="6" t="str">
        <f>IF(ISERROR(VLOOKUP(Bilan!A447,Tables!#REF!,2)),"-",VLOOKUP(Bilan!A447,Tables!#REF!,2))</f>
        <v>-</v>
      </c>
      <c r="G447" s="6" t="str">
        <f t="shared" si="7"/>
        <v>-</v>
      </c>
    </row>
    <row r="448" spans="6:7" x14ac:dyDescent="0.2">
      <c r="F448" s="6" t="str">
        <f>IF(ISERROR(VLOOKUP(Bilan!A448,Tables!#REF!,2)),"-",VLOOKUP(Bilan!A448,Tables!#REF!,2))</f>
        <v>-</v>
      </c>
      <c r="G448" s="6" t="str">
        <f t="shared" si="7"/>
        <v>-</v>
      </c>
    </row>
    <row r="449" spans="6:7" x14ac:dyDescent="0.2">
      <c r="F449" s="6" t="str">
        <f>IF(ISERROR(VLOOKUP(Bilan!A449,Tables!#REF!,2)),"-",VLOOKUP(Bilan!A449,Tables!#REF!,2))</f>
        <v>-</v>
      </c>
      <c r="G449" s="6" t="str">
        <f t="shared" si="7"/>
        <v>-</v>
      </c>
    </row>
    <row r="450" spans="6:7" x14ac:dyDescent="0.2">
      <c r="F450" s="6" t="str">
        <f>IF(ISERROR(VLOOKUP(Bilan!A450,Tables!#REF!,2)),"-",VLOOKUP(Bilan!A450,Tables!#REF!,2))</f>
        <v>-</v>
      </c>
      <c r="G450" s="6" t="str">
        <f t="shared" si="7"/>
        <v>-</v>
      </c>
    </row>
    <row r="451" spans="6:7" x14ac:dyDescent="0.2">
      <c r="F451" s="6" t="str">
        <f>IF(ISERROR(VLOOKUP(Bilan!A451,Tables!#REF!,2)),"-",VLOOKUP(Bilan!A451,Tables!#REF!,2))</f>
        <v>-</v>
      </c>
      <c r="G451" s="6" t="str">
        <f t="shared" ref="G451:G514" si="8">IF(ISERROR(F451-D451-C451-B451),"-",F451-D451-C451-B451)</f>
        <v>-</v>
      </c>
    </row>
    <row r="452" spans="6:7" x14ac:dyDescent="0.2">
      <c r="F452" s="6" t="str">
        <f>IF(ISERROR(VLOOKUP(Bilan!A452,Tables!#REF!,2)),"-",VLOOKUP(Bilan!A452,Tables!#REF!,2))</f>
        <v>-</v>
      </c>
      <c r="G452" s="6" t="str">
        <f t="shared" si="8"/>
        <v>-</v>
      </c>
    </row>
    <row r="453" spans="6:7" x14ac:dyDescent="0.2">
      <c r="F453" s="6" t="str">
        <f>IF(ISERROR(VLOOKUP(Bilan!A453,Tables!#REF!,2)),"-",VLOOKUP(Bilan!A453,Tables!#REF!,2))</f>
        <v>-</v>
      </c>
      <c r="G453" s="6" t="str">
        <f t="shared" si="8"/>
        <v>-</v>
      </c>
    </row>
    <row r="454" spans="6:7" x14ac:dyDescent="0.2">
      <c r="F454" s="6" t="str">
        <f>IF(ISERROR(VLOOKUP(Bilan!A454,Tables!#REF!,2)),"-",VLOOKUP(Bilan!A454,Tables!#REF!,2))</f>
        <v>-</v>
      </c>
      <c r="G454" s="6" t="str">
        <f t="shared" si="8"/>
        <v>-</v>
      </c>
    </row>
    <row r="455" spans="6:7" x14ac:dyDescent="0.2">
      <c r="F455" s="6" t="str">
        <f>IF(ISERROR(VLOOKUP(Bilan!A455,Tables!#REF!,2)),"-",VLOOKUP(Bilan!A455,Tables!#REF!,2))</f>
        <v>-</v>
      </c>
      <c r="G455" s="6" t="str">
        <f t="shared" si="8"/>
        <v>-</v>
      </c>
    </row>
    <row r="456" spans="6:7" x14ac:dyDescent="0.2">
      <c r="F456" s="6" t="str">
        <f>IF(ISERROR(VLOOKUP(Bilan!A456,Tables!#REF!,2)),"-",VLOOKUP(Bilan!A456,Tables!#REF!,2))</f>
        <v>-</v>
      </c>
      <c r="G456" s="6" t="str">
        <f t="shared" si="8"/>
        <v>-</v>
      </c>
    </row>
    <row r="457" spans="6:7" x14ac:dyDescent="0.2">
      <c r="F457" s="6" t="str">
        <f>IF(ISERROR(VLOOKUP(Bilan!A457,Tables!#REF!,2)),"-",VLOOKUP(Bilan!A457,Tables!#REF!,2))</f>
        <v>-</v>
      </c>
      <c r="G457" s="6" t="str">
        <f t="shared" si="8"/>
        <v>-</v>
      </c>
    </row>
    <row r="458" spans="6:7" x14ac:dyDescent="0.2">
      <c r="F458" s="6" t="str">
        <f>IF(ISERROR(VLOOKUP(Bilan!A458,Tables!#REF!,2)),"-",VLOOKUP(Bilan!A458,Tables!#REF!,2))</f>
        <v>-</v>
      </c>
      <c r="G458" s="6" t="str">
        <f t="shared" si="8"/>
        <v>-</v>
      </c>
    </row>
    <row r="459" spans="6:7" x14ac:dyDescent="0.2">
      <c r="F459" s="6" t="str">
        <f>IF(ISERROR(VLOOKUP(Bilan!A459,Tables!#REF!,2)),"-",VLOOKUP(Bilan!A459,Tables!#REF!,2))</f>
        <v>-</v>
      </c>
      <c r="G459" s="6" t="str">
        <f t="shared" si="8"/>
        <v>-</v>
      </c>
    </row>
    <row r="460" spans="6:7" x14ac:dyDescent="0.2">
      <c r="F460" s="6" t="str">
        <f>IF(ISERROR(VLOOKUP(Bilan!A460,Tables!#REF!,2)),"-",VLOOKUP(Bilan!A460,Tables!#REF!,2))</f>
        <v>-</v>
      </c>
      <c r="G460" s="6" t="str">
        <f t="shared" si="8"/>
        <v>-</v>
      </c>
    </row>
    <row r="461" spans="6:7" x14ac:dyDescent="0.2">
      <c r="F461" s="6" t="str">
        <f>IF(ISERROR(VLOOKUP(Bilan!A461,Tables!#REF!,2)),"-",VLOOKUP(Bilan!A461,Tables!#REF!,2))</f>
        <v>-</v>
      </c>
      <c r="G461" s="6" t="str">
        <f t="shared" si="8"/>
        <v>-</v>
      </c>
    </row>
    <row r="462" spans="6:7" x14ac:dyDescent="0.2">
      <c r="F462" s="6" t="str">
        <f>IF(ISERROR(VLOOKUP(Bilan!A462,Tables!#REF!,2)),"-",VLOOKUP(Bilan!A462,Tables!#REF!,2))</f>
        <v>-</v>
      </c>
      <c r="G462" s="6" t="str">
        <f t="shared" si="8"/>
        <v>-</v>
      </c>
    </row>
    <row r="463" spans="6:7" x14ac:dyDescent="0.2">
      <c r="F463" s="6" t="str">
        <f>IF(ISERROR(VLOOKUP(Bilan!A463,Tables!#REF!,2)),"-",VLOOKUP(Bilan!A463,Tables!#REF!,2))</f>
        <v>-</v>
      </c>
      <c r="G463" s="6" t="str">
        <f t="shared" si="8"/>
        <v>-</v>
      </c>
    </row>
    <row r="464" spans="6:7" x14ac:dyDescent="0.2">
      <c r="F464" s="6" t="str">
        <f>IF(ISERROR(VLOOKUP(Bilan!A464,Tables!#REF!,2)),"-",VLOOKUP(Bilan!A464,Tables!#REF!,2))</f>
        <v>-</v>
      </c>
      <c r="G464" s="6" t="str">
        <f t="shared" si="8"/>
        <v>-</v>
      </c>
    </row>
    <row r="465" spans="6:7" x14ac:dyDescent="0.2">
      <c r="F465" s="6" t="str">
        <f>IF(ISERROR(VLOOKUP(Bilan!A465,Tables!#REF!,2)),"-",VLOOKUP(Bilan!A465,Tables!#REF!,2))</f>
        <v>-</v>
      </c>
      <c r="G465" s="6" t="str">
        <f t="shared" si="8"/>
        <v>-</v>
      </c>
    </row>
    <row r="466" spans="6:7" x14ac:dyDescent="0.2">
      <c r="F466" s="6" t="str">
        <f>IF(ISERROR(VLOOKUP(Bilan!A466,Tables!#REF!,2)),"-",VLOOKUP(Bilan!A466,Tables!#REF!,2))</f>
        <v>-</v>
      </c>
      <c r="G466" s="6" t="str">
        <f t="shared" si="8"/>
        <v>-</v>
      </c>
    </row>
    <row r="467" spans="6:7" x14ac:dyDescent="0.2">
      <c r="F467" s="6" t="str">
        <f>IF(ISERROR(VLOOKUP(Bilan!A467,Tables!#REF!,2)),"-",VLOOKUP(Bilan!A467,Tables!#REF!,2))</f>
        <v>-</v>
      </c>
      <c r="G467" s="6" t="str">
        <f t="shared" si="8"/>
        <v>-</v>
      </c>
    </row>
    <row r="468" spans="6:7" x14ac:dyDescent="0.2">
      <c r="F468" s="6" t="str">
        <f>IF(ISERROR(VLOOKUP(Bilan!A468,Tables!#REF!,2)),"-",VLOOKUP(Bilan!A468,Tables!#REF!,2))</f>
        <v>-</v>
      </c>
      <c r="G468" s="6" t="str">
        <f t="shared" si="8"/>
        <v>-</v>
      </c>
    </row>
    <row r="469" spans="6:7" x14ac:dyDescent="0.2">
      <c r="F469" s="6" t="str">
        <f>IF(ISERROR(VLOOKUP(Bilan!A469,Tables!#REF!,2)),"-",VLOOKUP(Bilan!A469,Tables!#REF!,2))</f>
        <v>-</v>
      </c>
      <c r="G469" s="6" t="str">
        <f t="shared" si="8"/>
        <v>-</v>
      </c>
    </row>
    <row r="470" spans="6:7" x14ac:dyDescent="0.2">
      <c r="F470" s="6" t="str">
        <f>IF(ISERROR(VLOOKUP(Bilan!A470,Tables!#REF!,2)),"-",VLOOKUP(Bilan!A470,Tables!#REF!,2))</f>
        <v>-</v>
      </c>
      <c r="G470" s="6" t="str">
        <f t="shared" si="8"/>
        <v>-</v>
      </c>
    </row>
    <row r="471" spans="6:7" x14ac:dyDescent="0.2">
      <c r="F471" s="6" t="str">
        <f>IF(ISERROR(VLOOKUP(Bilan!A471,Tables!#REF!,2)),"-",VLOOKUP(Bilan!A471,Tables!#REF!,2))</f>
        <v>-</v>
      </c>
      <c r="G471" s="6" t="str">
        <f t="shared" si="8"/>
        <v>-</v>
      </c>
    </row>
    <row r="472" spans="6:7" x14ac:dyDescent="0.2">
      <c r="F472" s="6" t="str">
        <f>IF(ISERROR(VLOOKUP(Bilan!A472,Tables!#REF!,2)),"-",VLOOKUP(Bilan!A472,Tables!#REF!,2))</f>
        <v>-</v>
      </c>
      <c r="G472" s="6" t="str">
        <f t="shared" si="8"/>
        <v>-</v>
      </c>
    </row>
    <row r="473" spans="6:7" x14ac:dyDescent="0.2">
      <c r="F473" s="6" t="str">
        <f>IF(ISERROR(VLOOKUP(Bilan!A473,Tables!#REF!,2)),"-",VLOOKUP(Bilan!A473,Tables!#REF!,2))</f>
        <v>-</v>
      </c>
      <c r="G473" s="6" t="str">
        <f t="shared" si="8"/>
        <v>-</v>
      </c>
    </row>
    <row r="474" spans="6:7" x14ac:dyDescent="0.2">
      <c r="F474" s="6" t="str">
        <f>IF(ISERROR(VLOOKUP(Bilan!A474,Tables!#REF!,2)),"-",VLOOKUP(Bilan!A474,Tables!#REF!,2))</f>
        <v>-</v>
      </c>
      <c r="G474" s="6" t="str">
        <f t="shared" si="8"/>
        <v>-</v>
      </c>
    </row>
    <row r="475" spans="6:7" x14ac:dyDescent="0.2">
      <c r="F475" s="6" t="str">
        <f>IF(ISERROR(VLOOKUP(Bilan!A475,Tables!#REF!,2)),"-",VLOOKUP(Bilan!A475,Tables!#REF!,2))</f>
        <v>-</v>
      </c>
      <c r="G475" s="6" t="str">
        <f t="shared" si="8"/>
        <v>-</v>
      </c>
    </row>
    <row r="476" spans="6:7" x14ac:dyDescent="0.2">
      <c r="F476" s="6" t="str">
        <f>IF(ISERROR(VLOOKUP(Bilan!A476,Tables!#REF!,2)),"-",VLOOKUP(Bilan!A476,Tables!#REF!,2))</f>
        <v>-</v>
      </c>
      <c r="G476" s="6" t="str">
        <f t="shared" si="8"/>
        <v>-</v>
      </c>
    </row>
    <row r="477" spans="6:7" x14ac:dyDescent="0.2">
      <c r="F477" s="6" t="str">
        <f>IF(ISERROR(VLOOKUP(Bilan!A477,Tables!#REF!,2)),"-",VLOOKUP(Bilan!A477,Tables!#REF!,2))</f>
        <v>-</v>
      </c>
      <c r="G477" s="6" t="str">
        <f t="shared" si="8"/>
        <v>-</v>
      </c>
    </row>
    <row r="478" spans="6:7" x14ac:dyDescent="0.2">
      <c r="F478" s="6" t="str">
        <f>IF(ISERROR(VLOOKUP(Bilan!A478,Tables!#REF!,2)),"-",VLOOKUP(Bilan!A478,Tables!#REF!,2))</f>
        <v>-</v>
      </c>
      <c r="G478" s="6" t="str">
        <f t="shared" si="8"/>
        <v>-</v>
      </c>
    </row>
    <row r="479" spans="6:7" x14ac:dyDescent="0.2">
      <c r="F479" s="6" t="str">
        <f>IF(ISERROR(VLOOKUP(Bilan!A479,Tables!#REF!,2)),"-",VLOOKUP(Bilan!A479,Tables!#REF!,2))</f>
        <v>-</v>
      </c>
      <c r="G479" s="6" t="str">
        <f t="shared" si="8"/>
        <v>-</v>
      </c>
    </row>
    <row r="480" spans="6:7" x14ac:dyDescent="0.2">
      <c r="F480" s="6" t="str">
        <f>IF(ISERROR(VLOOKUP(Bilan!A480,Tables!#REF!,2)),"-",VLOOKUP(Bilan!A480,Tables!#REF!,2))</f>
        <v>-</v>
      </c>
      <c r="G480" s="6" t="str">
        <f t="shared" si="8"/>
        <v>-</v>
      </c>
    </row>
    <row r="481" spans="6:7" x14ac:dyDescent="0.2">
      <c r="F481" s="6" t="str">
        <f>IF(ISERROR(VLOOKUP(Bilan!A481,Tables!#REF!,2)),"-",VLOOKUP(Bilan!A481,Tables!#REF!,2))</f>
        <v>-</v>
      </c>
      <c r="G481" s="6" t="str">
        <f t="shared" si="8"/>
        <v>-</v>
      </c>
    </row>
    <row r="482" spans="6:7" x14ac:dyDescent="0.2">
      <c r="F482" s="6" t="str">
        <f>IF(ISERROR(VLOOKUP(Bilan!A482,Tables!#REF!,2)),"-",VLOOKUP(Bilan!A482,Tables!#REF!,2))</f>
        <v>-</v>
      </c>
      <c r="G482" s="6" t="str">
        <f t="shared" si="8"/>
        <v>-</v>
      </c>
    </row>
    <row r="483" spans="6:7" x14ac:dyDescent="0.2">
      <c r="F483" s="6" t="str">
        <f>IF(ISERROR(VLOOKUP(Bilan!A483,Tables!#REF!,2)),"-",VLOOKUP(Bilan!A483,Tables!#REF!,2))</f>
        <v>-</v>
      </c>
      <c r="G483" s="6" t="str">
        <f t="shared" si="8"/>
        <v>-</v>
      </c>
    </row>
    <row r="484" spans="6:7" x14ac:dyDescent="0.2">
      <c r="F484" s="6" t="str">
        <f>IF(ISERROR(VLOOKUP(Bilan!A484,Tables!#REF!,2)),"-",VLOOKUP(Bilan!A484,Tables!#REF!,2))</f>
        <v>-</v>
      </c>
      <c r="G484" s="6" t="str">
        <f t="shared" si="8"/>
        <v>-</v>
      </c>
    </row>
    <row r="485" spans="6:7" x14ac:dyDescent="0.2">
      <c r="F485" s="6" t="str">
        <f>IF(ISERROR(VLOOKUP(Bilan!A485,Tables!#REF!,2)),"-",VLOOKUP(Bilan!A485,Tables!#REF!,2))</f>
        <v>-</v>
      </c>
      <c r="G485" s="6" t="str">
        <f t="shared" si="8"/>
        <v>-</v>
      </c>
    </row>
    <row r="486" spans="6:7" x14ac:dyDescent="0.2">
      <c r="F486" s="6" t="str">
        <f>IF(ISERROR(VLOOKUP(Bilan!A486,Tables!#REF!,2)),"-",VLOOKUP(Bilan!A486,Tables!#REF!,2))</f>
        <v>-</v>
      </c>
      <c r="G486" s="6" t="str">
        <f t="shared" si="8"/>
        <v>-</v>
      </c>
    </row>
    <row r="487" spans="6:7" x14ac:dyDescent="0.2">
      <c r="F487" s="6" t="str">
        <f>IF(ISERROR(VLOOKUP(Bilan!A487,Tables!#REF!,2)),"-",VLOOKUP(Bilan!A487,Tables!#REF!,2))</f>
        <v>-</v>
      </c>
      <c r="G487" s="6" t="str">
        <f t="shared" si="8"/>
        <v>-</v>
      </c>
    </row>
    <row r="488" spans="6:7" x14ac:dyDescent="0.2">
      <c r="F488" s="6" t="str">
        <f>IF(ISERROR(VLOOKUP(Bilan!A488,Tables!#REF!,2)),"-",VLOOKUP(Bilan!A488,Tables!#REF!,2))</f>
        <v>-</v>
      </c>
      <c r="G488" s="6" t="str">
        <f t="shared" si="8"/>
        <v>-</v>
      </c>
    </row>
    <row r="489" spans="6:7" x14ac:dyDescent="0.2">
      <c r="F489" s="6" t="str">
        <f>IF(ISERROR(VLOOKUP(Bilan!A489,Tables!#REF!,2)),"-",VLOOKUP(Bilan!A489,Tables!#REF!,2))</f>
        <v>-</v>
      </c>
      <c r="G489" s="6" t="str">
        <f t="shared" si="8"/>
        <v>-</v>
      </c>
    </row>
    <row r="490" spans="6:7" x14ac:dyDescent="0.2">
      <c r="F490" s="6" t="str">
        <f>IF(ISERROR(VLOOKUP(Bilan!A490,Tables!#REF!,2)),"-",VLOOKUP(Bilan!A490,Tables!#REF!,2))</f>
        <v>-</v>
      </c>
      <c r="G490" s="6" t="str">
        <f t="shared" si="8"/>
        <v>-</v>
      </c>
    </row>
    <row r="491" spans="6:7" x14ac:dyDescent="0.2">
      <c r="F491" s="6" t="str">
        <f>IF(ISERROR(VLOOKUP(Bilan!A491,Tables!#REF!,2)),"-",VLOOKUP(Bilan!A491,Tables!#REF!,2))</f>
        <v>-</v>
      </c>
      <c r="G491" s="6" t="str">
        <f t="shared" si="8"/>
        <v>-</v>
      </c>
    </row>
    <row r="492" spans="6:7" x14ac:dyDescent="0.2">
      <c r="F492" s="6" t="str">
        <f>IF(ISERROR(VLOOKUP(Bilan!A492,Tables!#REF!,2)),"-",VLOOKUP(Bilan!A492,Tables!#REF!,2))</f>
        <v>-</v>
      </c>
      <c r="G492" s="6" t="str">
        <f t="shared" si="8"/>
        <v>-</v>
      </c>
    </row>
    <row r="493" spans="6:7" x14ac:dyDescent="0.2">
      <c r="F493" s="6" t="str">
        <f>IF(ISERROR(VLOOKUP(Bilan!A493,Tables!#REF!,2)),"-",VLOOKUP(Bilan!A493,Tables!#REF!,2))</f>
        <v>-</v>
      </c>
      <c r="G493" s="6" t="str">
        <f t="shared" si="8"/>
        <v>-</v>
      </c>
    </row>
    <row r="494" spans="6:7" x14ac:dyDescent="0.2">
      <c r="F494" s="6" t="str">
        <f>IF(ISERROR(VLOOKUP(Bilan!A494,Tables!#REF!,2)),"-",VLOOKUP(Bilan!A494,Tables!#REF!,2))</f>
        <v>-</v>
      </c>
      <c r="G494" s="6" t="str">
        <f t="shared" si="8"/>
        <v>-</v>
      </c>
    </row>
    <row r="495" spans="6:7" x14ac:dyDescent="0.2">
      <c r="F495" s="6" t="str">
        <f>IF(ISERROR(VLOOKUP(Bilan!A495,Tables!#REF!,2)),"-",VLOOKUP(Bilan!A495,Tables!#REF!,2))</f>
        <v>-</v>
      </c>
      <c r="G495" s="6" t="str">
        <f t="shared" si="8"/>
        <v>-</v>
      </c>
    </row>
    <row r="496" spans="6:7" x14ac:dyDescent="0.2">
      <c r="F496" s="6" t="str">
        <f>IF(ISERROR(VLOOKUP(Bilan!A496,Tables!#REF!,2)),"-",VLOOKUP(Bilan!A496,Tables!#REF!,2))</f>
        <v>-</v>
      </c>
      <c r="G496" s="6" t="str">
        <f t="shared" si="8"/>
        <v>-</v>
      </c>
    </row>
    <row r="497" spans="6:7" x14ac:dyDescent="0.2">
      <c r="F497" s="6" t="str">
        <f>IF(ISERROR(VLOOKUP(Bilan!A497,Tables!#REF!,2)),"-",VLOOKUP(Bilan!A497,Tables!#REF!,2))</f>
        <v>-</v>
      </c>
      <c r="G497" s="6" t="str">
        <f t="shared" si="8"/>
        <v>-</v>
      </c>
    </row>
    <row r="498" spans="6:7" x14ac:dyDescent="0.2">
      <c r="F498" s="6" t="str">
        <f>IF(ISERROR(VLOOKUP(Bilan!A498,Tables!#REF!,2)),"-",VLOOKUP(Bilan!A498,Tables!#REF!,2))</f>
        <v>-</v>
      </c>
      <c r="G498" s="6" t="str">
        <f t="shared" si="8"/>
        <v>-</v>
      </c>
    </row>
    <row r="499" spans="6:7" x14ac:dyDescent="0.2">
      <c r="F499" s="6" t="str">
        <f>IF(ISERROR(VLOOKUP(Bilan!A499,Tables!#REF!,2)),"-",VLOOKUP(Bilan!A499,Tables!#REF!,2))</f>
        <v>-</v>
      </c>
      <c r="G499" s="6" t="str">
        <f t="shared" si="8"/>
        <v>-</v>
      </c>
    </row>
    <row r="500" spans="6:7" x14ac:dyDescent="0.2">
      <c r="F500" s="6" t="str">
        <f>IF(ISERROR(VLOOKUP(Bilan!A500,Tables!#REF!,2)),"-",VLOOKUP(Bilan!A500,Tables!#REF!,2))</f>
        <v>-</v>
      </c>
      <c r="G500" s="6" t="str">
        <f t="shared" si="8"/>
        <v>-</v>
      </c>
    </row>
    <row r="501" spans="6:7" x14ac:dyDescent="0.2">
      <c r="F501" s="6" t="str">
        <f>IF(ISERROR(VLOOKUP(Bilan!A501,Tables!#REF!,2)),"-",VLOOKUP(Bilan!A501,Tables!#REF!,2))</f>
        <v>-</v>
      </c>
      <c r="G501" s="6" t="str">
        <f t="shared" si="8"/>
        <v>-</v>
      </c>
    </row>
    <row r="502" spans="6:7" x14ac:dyDescent="0.2">
      <c r="F502" s="6" t="str">
        <f>IF(ISERROR(VLOOKUP(Bilan!A502,Tables!#REF!,2)),"-",VLOOKUP(Bilan!A502,Tables!#REF!,2))</f>
        <v>-</v>
      </c>
      <c r="G502" s="6" t="str">
        <f t="shared" si="8"/>
        <v>-</v>
      </c>
    </row>
    <row r="503" spans="6:7" x14ac:dyDescent="0.2">
      <c r="F503" s="6" t="str">
        <f>IF(ISERROR(VLOOKUP(Bilan!A503,Tables!#REF!,2)),"-",VLOOKUP(Bilan!A503,Tables!#REF!,2))</f>
        <v>-</v>
      </c>
      <c r="G503" s="6" t="str">
        <f t="shared" si="8"/>
        <v>-</v>
      </c>
    </row>
    <row r="504" spans="6:7" x14ac:dyDescent="0.2">
      <c r="F504" s="6" t="str">
        <f>IF(ISERROR(VLOOKUP(Bilan!A504,Tables!#REF!,2)),"-",VLOOKUP(Bilan!A504,Tables!#REF!,2))</f>
        <v>-</v>
      </c>
      <c r="G504" s="6" t="str">
        <f t="shared" si="8"/>
        <v>-</v>
      </c>
    </row>
    <row r="505" spans="6:7" x14ac:dyDescent="0.2">
      <c r="F505" s="6" t="str">
        <f>IF(ISERROR(VLOOKUP(Bilan!A505,Tables!#REF!,2)),"-",VLOOKUP(Bilan!A505,Tables!#REF!,2))</f>
        <v>-</v>
      </c>
      <c r="G505" s="6" t="str">
        <f t="shared" si="8"/>
        <v>-</v>
      </c>
    </row>
    <row r="506" spans="6:7" x14ac:dyDescent="0.2">
      <c r="F506" s="6" t="str">
        <f>IF(ISERROR(VLOOKUP(Bilan!A506,Tables!#REF!,2)),"-",VLOOKUP(Bilan!A506,Tables!#REF!,2))</f>
        <v>-</v>
      </c>
      <c r="G506" s="6" t="str">
        <f t="shared" si="8"/>
        <v>-</v>
      </c>
    </row>
    <row r="507" spans="6:7" x14ac:dyDescent="0.2">
      <c r="F507" s="6" t="str">
        <f>IF(ISERROR(VLOOKUP(Bilan!A507,Tables!#REF!,2)),"-",VLOOKUP(Bilan!A507,Tables!#REF!,2))</f>
        <v>-</v>
      </c>
      <c r="G507" s="6" t="str">
        <f t="shared" si="8"/>
        <v>-</v>
      </c>
    </row>
    <row r="508" spans="6:7" x14ac:dyDescent="0.2">
      <c r="F508" s="6" t="str">
        <f>IF(ISERROR(VLOOKUP(Bilan!A508,Tables!#REF!,2)),"-",VLOOKUP(Bilan!A508,Tables!#REF!,2))</f>
        <v>-</v>
      </c>
      <c r="G508" s="6" t="str">
        <f t="shared" si="8"/>
        <v>-</v>
      </c>
    </row>
    <row r="509" spans="6:7" x14ac:dyDescent="0.2">
      <c r="F509" s="6" t="str">
        <f>IF(ISERROR(VLOOKUP(Bilan!A509,Tables!#REF!,2)),"-",VLOOKUP(Bilan!A509,Tables!#REF!,2))</f>
        <v>-</v>
      </c>
      <c r="G509" s="6" t="str">
        <f t="shared" si="8"/>
        <v>-</v>
      </c>
    </row>
    <row r="510" spans="6:7" x14ac:dyDescent="0.2">
      <c r="F510" s="6" t="str">
        <f>IF(ISERROR(VLOOKUP(Bilan!A510,Tables!#REF!,2)),"-",VLOOKUP(Bilan!A510,Tables!#REF!,2))</f>
        <v>-</v>
      </c>
      <c r="G510" s="6" t="str">
        <f t="shared" si="8"/>
        <v>-</v>
      </c>
    </row>
    <row r="511" spans="6:7" x14ac:dyDescent="0.2">
      <c r="F511" s="6" t="str">
        <f>IF(ISERROR(VLOOKUP(Bilan!A511,Tables!#REF!,2)),"-",VLOOKUP(Bilan!A511,Tables!#REF!,2))</f>
        <v>-</v>
      </c>
      <c r="G511" s="6" t="str">
        <f t="shared" si="8"/>
        <v>-</v>
      </c>
    </row>
    <row r="512" spans="6:7" x14ac:dyDescent="0.2">
      <c r="F512" s="6" t="str">
        <f>IF(ISERROR(VLOOKUP(Bilan!A512,Tables!#REF!,2)),"-",VLOOKUP(Bilan!A512,Tables!#REF!,2))</f>
        <v>-</v>
      </c>
      <c r="G512" s="6" t="str">
        <f t="shared" si="8"/>
        <v>-</v>
      </c>
    </row>
    <row r="513" spans="6:7" x14ac:dyDescent="0.2">
      <c r="F513" s="6" t="str">
        <f>IF(ISERROR(VLOOKUP(Bilan!A513,Tables!#REF!,2)),"-",VLOOKUP(Bilan!A513,Tables!#REF!,2))</f>
        <v>-</v>
      </c>
      <c r="G513" s="6" t="str">
        <f t="shared" si="8"/>
        <v>-</v>
      </c>
    </row>
    <row r="514" spans="6:7" x14ac:dyDescent="0.2">
      <c r="F514" s="6" t="str">
        <f>IF(ISERROR(VLOOKUP(Bilan!A514,Tables!#REF!,2)),"-",VLOOKUP(Bilan!A514,Tables!#REF!,2))</f>
        <v>-</v>
      </c>
      <c r="G514" s="6" t="str">
        <f t="shared" si="8"/>
        <v>-</v>
      </c>
    </row>
    <row r="515" spans="6:7" x14ac:dyDescent="0.2">
      <c r="F515" s="6" t="str">
        <f>IF(ISERROR(VLOOKUP(Bilan!A515,Tables!#REF!,2)),"-",VLOOKUP(Bilan!A515,Tables!#REF!,2))</f>
        <v>-</v>
      </c>
      <c r="G515" s="6" t="str">
        <f t="shared" ref="G515:G578" si="9">IF(ISERROR(F515-D515-C515-B515),"-",F515-D515-C515-B515)</f>
        <v>-</v>
      </c>
    </row>
    <row r="516" spans="6:7" x14ac:dyDescent="0.2">
      <c r="F516" s="6" t="str">
        <f>IF(ISERROR(VLOOKUP(Bilan!A516,Tables!#REF!,2)),"-",VLOOKUP(Bilan!A516,Tables!#REF!,2))</f>
        <v>-</v>
      </c>
      <c r="G516" s="6" t="str">
        <f t="shared" si="9"/>
        <v>-</v>
      </c>
    </row>
    <row r="517" spans="6:7" x14ac:dyDescent="0.2">
      <c r="F517" s="6" t="str">
        <f>IF(ISERROR(VLOOKUP(Bilan!A517,Tables!#REF!,2)),"-",VLOOKUP(Bilan!A517,Tables!#REF!,2))</f>
        <v>-</v>
      </c>
      <c r="G517" s="6" t="str">
        <f t="shared" si="9"/>
        <v>-</v>
      </c>
    </row>
    <row r="518" spans="6:7" x14ac:dyDescent="0.2">
      <c r="F518" s="6" t="str">
        <f>IF(ISERROR(VLOOKUP(Bilan!A518,Tables!#REF!,2)),"-",VLOOKUP(Bilan!A518,Tables!#REF!,2))</f>
        <v>-</v>
      </c>
      <c r="G518" s="6" t="str">
        <f t="shared" si="9"/>
        <v>-</v>
      </c>
    </row>
    <row r="519" spans="6:7" x14ac:dyDescent="0.2">
      <c r="F519" s="6" t="str">
        <f>IF(ISERROR(VLOOKUP(Bilan!A519,Tables!#REF!,2)),"-",VLOOKUP(Bilan!A519,Tables!#REF!,2))</f>
        <v>-</v>
      </c>
      <c r="G519" s="6" t="str">
        <f t="shared" si="9"/>
        <v>-</v>
      </c>
    </row>
    <row r="520" spans="6:7" x14ac:dyDescent="0.2">
      <c r="F520" s="6" t="str">
        <f>IF(ISERROR(VLOOKUP(Bilan!A520,Tables!#REF!,2)),"-",VLOOKUP(Bilan!A520,Tables!#REF!,2))</f>
        <v>-</v>
      </c>
      <c r="G520" s="6" t="str">
        <f t="shared" si="9"/>
        <v>-</v>
      </c>
    </row>
    <row r="521" spans="6:7" x14ac:dyDescent="0.2">
      <c r="F521" s="6" t="str">
        <f>IF(ISERROR(VLOOKUP(Bilan!A521,Tables!#REF!,2)),"-",VLOOKUP(Bilan!A521,Tables!#REF!,2))</f>
        <v>-</v>
      </c>
      <c r="G521" s="6" t="str">
        <f t="shared" si="9"/>
        <v>-</v>
      </c>
    </row>
    <row r="522" spans="6:7" x14ac:dyDescent="0.2">
      <c r="F522" s="6" t="str">
        <f>IF(ISERROR(VLOOKUP(Bilan!A522,Tables!#REF!,2)),"-",VLOOKUP(Bilan!A522,Tables!#REF!,2))</f>
        <v>-</v>
      </c>
      <c r="G522" s="6" t="str">
        <f t="shared" si="9"/>
        <v>-</v>
      </c>
    </row>
    <row r="523" spans="6:7" x14ac:dyDescent="0.2">
      <c r="F523" s="6" t="str">
        <f>IF(ISERROR(VLOOKUP(Bilan!A523,Tables!#REF!,2)),"-",VLOOKUP(Bilan!A523,Tables!#REF!,2))</f>
        <v>-</v>
      </c>
      <c r="G523" s="6" t="str">
        <f t="shared" si="9"/>
        <v>-</v>
      </c>
    </row>
    <row r="524" spans="6:7" x14ac:dyDescent="0.2">
      <c r="F524" s="6" t="str">
        <f>IF(ISERROR(VLOOKUP(Bilan!A524,Tables!#REF!,2)),"-",VLOOKUP(Bilan!A524,Tables!#REF!,2))</f>
        <v>-</v>
      </c>
      <c r="G524" s="6" t="str">
        <f t="shared" si="9"/>
        <v>-</v>
      </c>
    </row>
    <row r="525" spans="6:7" x14ac:dyDescent="0.2">
      <c r="F525" s="6" t="str">
        <f>IF(ISERROR(VLOOKUP(Bilan!A525,Tables!#REF!,2)),"-",VLOOKUP(Bilan!A525,Tables!#REF!,2))</f>
        <v>-</v>
      </c>
      <c r="G525" s="6" t="str">
        <f t="shared" si="9"/>
        <v>-</v>
      </c>
    </row>
    <row r="526" spans="6:7" x14ac:dyDescent="0.2">
      <c r="F526" s="6" t="str">
        <f>IF(ISERROR(VLOOKUP(Bilan!A526,Tables!#REF!,2)),"-",VLOOKUP(Bilan!A526,Tables!#REF!,2))</f>
        <v>-</v>
      </c>
      <c r="G526" s="6" t="str">
        <f t="shared" si="9"/>
        <v>-</v>
      </c>
    </row>
    <row r="527" spans="6:7" x14ac:dyDescent="0.2">
      <c r="F527" s="6" t="str">
        <f>IF(ISERROR(VLOOKUP(Bilan!A527,Tables!#REF!,2)),"-",VLOOKUP(Bilan!A527,Tables!#REF!,2))</f>
        <v>-</v>
      </c>
      <c r="G527" s="6" t="str">
        <f t="shared" si="9"/>
        <v>-</v>
      </c>
    </row>
    <row r="528" spans="6:7" x14ac:dyDescent="0.2">
      <c r="F528" s="6" t="str">
        <f>IF(ISERROR(VLOOKUP(Bilan!A528,Tables!#REF!,2)),"-",VLOOKUP(Bilan!A528,Tables!#REF!,2))</f>
        <v>-</v>
      </c>
      <c r="G528" s="6" t="str">
        <f t="shared" si="9"/>
        <v>-</v>
      </c>
    </row>
    <row r="529" spans="6:7" x14ac:dyDescent="0.2">
      <c r="F529" s="6" t="str">
        <f>IF(ISERROR(VLOOKUP(Bilan!A529,Tables!#REF!,2)),"-",VLOOKUP(Bilan!A529,Tables!#REF!,2))</f>
        <v>-</v>
      </c>
      <c r="G529" s="6" t="str">
        <f t="shared" si="9"/>
        <v>-</v>
      </c>
    </row>
    <row r="530" spans="6:7" x14ac:dyDescent="0.2">
      <c r="F530" s="6" t="str">
        <f>IF(ISERROR(VLOOKUP(Bilan!A530,Tables!#REF!,2)),"-",VLOOKUP(Bilan!A530,Tables!#REF!,2))</f>
        <v>-</v>
      </c>
      <c r="G530" s="6" t="str">
        <f t="shared" si="9"/>
        <v>-</v>
      </c>
    </row>
    <row r="531" spans="6:7" x14ac:dyDescent="0.2">
      <c r="F531" s="6" t="str">
        <f>IF(ISERROR(VLOOKUP(Bilan!A531,Tables!#REF!,2)),"-",VLOOKUP(Bilan!A531,Tables!#REF!,2))</f>
        <v>-</v>
      </c>
      <c r="G531" s="6" t="str">
        <f t="shared" si="9"/>
        <v>-</v>
      </c>
    </row>
    <row r="532" spans="6:7" x14ac:dyDescent="0.2">
      <c r="F532" s="6" t="str">
        <f>IF(ISERROR(VLOOKUP(Bilan!A532,Tables!#REF!,2)),"-",VLOOKUP(Bilan!A532,Tables!#REF!,2))</f>
        <v>-</v>
      </c>
      <c r="G532" s="6" t="str">
        <f t="shared" si="9"/>
        <v>-</v>
      </c>
    </row>
    <row r="533" spans="6:7" x14ac:dyDescent="0.2">
      <c r="F533" s="6" t="str">
        <f>IF(ISERROR(VLOOKUP(Bilan!A533,Tables!#REF!,2)),"-",VLOOKUP(Bilan!A533,Tables!#REF!,2))</f>
        <v>-</v>
      </c>
      <c r="G533" s="6" t="str">
        <f t="shared" si="9"/>
        <v>-</v>
      </c>
    </row>
    <row r="534" spans="6:7" x14ac:dyDescent="0.2">
      <c r="F534" s="6" t="str">
        <f>IF(ISERROR(VLOOKUP(Bilan!A534,Tables!#REF!,2)),"-",VLOOKUP(Bilan!A534,Tables!#REF!,2))</f>
        <v>-</v>
      </c>
      <c r="G534" s="6" t="str">
        <f t="shared" si="9"/>
        <v>-</v>
      </c>
    </row>
    <row r="535" spans="6:7" x14ac:dyDescent="0.2">
      <c r="F535" s="6" t="str">
        <f>IF(ISERROR(VLOOKUP(Bilan!A535,Tables!#REF!,2)),"-",VLOOKUP(Bilan!A535,Tables!#REF!,2))</f>
        <v>-</v>
      </c>
      <c r="G535" s="6" t="str">
        <f t="shared" si="9"/>
        <v>-</v>
      </c>
    </row>
    <row r="536" spans="6:7" x14ac:dyDescent="0.2">
      <c r="F536" s="6" t="str">
        <f>IF(ISERROR(VLOOKUP(Bilan!A536,Tables!#REF!,2)),"-",VLOOKUP(Bilan!A536,Tables!#REF!,2))</f>
        <v>-</v>
      </c>
      <c r="G536" s="6" t="str">
        <f t="shared" si="9"/>
        <v>-</v>
      </c>
    </row>
    <row r="537" spans="6:7" x14ac:dyDescent="0.2">
      <c r="F537" s="6" t="str">
        <f>IF(ISERROR(VLOOKUP(Bilan!A537,Tables!#REF!,2)),"-",VLOOKUP(Bilan!A537,Tables!#REF!,2))</f>
        <v>-</v>
      </c>
      <c r="G537" s="6" t="str">
        <f t="shared" si="9"/>
        <v>-</v>
      </c>
    </row>
    <row r="538" spans="6:7" x14ac:dyDescent="0.2">
      <c r="F538" s="6" t="str">
        <f>IF(ISERROR(VLOOKUP(Bilan!A538,Tables!#REF!,2)),"-",VLOOKUP(Bilan!A538,Tables!#REF!,2))</f>
        <v>-</v>
      </c>
      <c r="G538" s="6" t="str">
        <f t="shared" si="9"/>
        <v>-</v>
      </c>
    </row>
    <row r="539" spans="6:7" x14ac:dyDescent="0.2">
      <c r="F539" s="6" t="str">
        <f>IF(ISERROR(VLOOKUP(Bilan!A539,Tables!#REF!,2)),"-",VLOOKUP(Bilan!A539,Tables!#REF!,2))</f>
        <v>-</v>
      </c>
      <c r="G539" s="6" t="str">
        <f t="shared" si="9"/>
        <v>-</v>
      </c>
    </row>
    <row r="540" spans="6:7" x14ac:dyDescent="0.2">
      <c r="F540" s="6" t="str">
        <f>IF(ISERROR(VLOOKUP(Bilan!A540,Tables!#REF!,2)),"-",VLOOKUP(Bilan!A540,Tables!#REF!,2))</f>
        <v>-</v>
      </c>
      <c r="G540" s="6" t="str">
        <f t="shared" si="9"/>
        <v>-</v>
      </c>
    </row>
    <row r="541" spans="6:7" x14ac:dyDescent="0.2">
      <c r="F541" s="6" t="str">
        <f>IF(ISERROR(VLOOKUP(Bilan!A541,Tables!#REF!,2)),"-",VLOOKUP(Bilan!A541,Tables!#REF!,2))</f>
        <v>-</v>
      </c>
      <c r="G541" s="6" t="str">
        <f t="shared" si="9"/>
        <v>-</v>
      </c>
    </row>
    <row r="542" spans="6:7" x14ac:dyDescent="0.2">
      <c r="F542" s="6" t="str">
        <f>IF(ISERROR(VLOOKUP(Bilan!A542,Tables!#REF!,2)),"-",VLOOKUP(Bilan!A542,Tables!#REF!,2))</f>
        <v>-</v>
      </c>
      <c r="G542" s="6" t="str">
        <f t="shared" si="9"/>
        <v>-</v>
      </c>
    </row>
    <row r="543" spans="6:7" x14ac:dyDescent="0.2">
      <c r="F543" s="6" t="str">
        <f>IF(ISERROR(VLOOKUP(Bilan!A543,Tables!#REF!,2)),"-",VLOOKUP(Bilan!A543,Tables!#REF!,2))</f>
        <v>-</v>
      </c>
      <c r="G543" s="6" t="str">
        <f t="shared" si="9"/>
        <v>-</v>
      </c>
    </row>
    <row r="544" spans="6:7" x14ac:dyDescent="0.2">
      <c r="F544" s="6" t="str">
        <f>IF(ISERROR(VLOOKUP(Bilan!A544,Tables!#REF!,2)),"-",VLOOKUP(Bilan!A544,Tables!#REF!,2))</f>
        <v>-</v>
      </c>
      <c r="G544" s="6" t="str">
        <f t="shared" si="9"/>
        <v>-</v>
      </c>
    </row>
    <row r="545" spans="6:7" x14ac:dyDescent="0.2">
      <c r="F545" s="6" t="str">
        <f>IF(ISERROR(VLOOKUP(Bilan!A545,Tables!#REF!,2)),"-",VLOOKUP(Bilan!A545,Tables!#REF!,2))</f>
        <v>-</v>
      </c>
      <c r="G545" s="6" t="str">
        <f t="shared" si="9"/>
        <v>-</v>
      </c>
    </row>
    <row r="546" spans="6:7" x14ac:dyDescent="0.2">
      <c r="F546" s="6" t="str">
        <f>IF(ISERROR(VLOOKUP(Bilan!A546,Tables!#REF!,2)),"-",VLOOKUP(Bilan!A546,Tables!#REF!,2))</f>
        <v>-</v>
      </c>
      <c r="G546" s="6" t="str">
        <f t="shared" si="9"/>
        <v>-</v>
      </c>
    </row>
    <row r="547" spans="6:7" x14ac:dyDescent="0.2">
      <c r="F547" s="6" t="str">
        <f>IF(ISERROR(VLOOKUP(Bilan!A547,Tables!#REF!,2)),"-",VLOOKUP(Bilan!A547,Tables!#REF!,2))</f>
        <v>-</v>
      </c>
      <c r="G547" s="6" t="str">
        <f t="shared" si="9"/>
        <v>-</v>
      </c>
    </row>
    <row r="548" spans="6:7" x14ac:dyDescent="0.2">
      <c r="F548" s="6" t="str">
        <f>IF(ISERROR(VLOOKUP(Bilan!A548,Tables!#REF!,2)),"-",VLOOKUP(Bilan!A548,Tables!#REF!,2))</f>
        <v>-</v>
      </c>
      <c r="G548" s="6" t="str">
        <f t="shared" si="9"/>
        <v>-</v>
      </c>
    </row>
    <row r="549" spans="6:7" x14ac:dyDescent="0.2">
      <c r="F549" s="6" t="str">
        <f>IF(ISERROR(VLOOKUP(Bilan!A549,Tables!#REF!,2)),"-",VLOOKUP(Bilan!A549,Tables!#REF!,2))</f>
        <v>-</v>
      </c>
      <c r="G549" s="6" t="str">
        <f t="shared" si="9"/>
        <v>-</v>
      </c>
    </row>
    <row r="550" spans="6:7" x14ac:dyDescent="0.2">
      <c r="F550" s="6" t="str">
        <f>IF(ISERROR(VLOOKUP(Bilan!A550,Tables!#REF!,2)),"-",VLOOKUP(Bilan!A550,Tables!#REF!,2))</f>
        <v>-</v>
      </c>
      <c r="G550" s="6" t="str">
        <f t="shared" si="9"/>
        <v>-</v>
      </c>
    </row>
    <row r="551" spans="6:7" x14ac:dyDescent="0.2">
      <c r="F551" s="6" t="str">
        <f>IF(ISERROR(VLOOKUP(Bilan!A551,Tables!#REF!,2)),"-",VLOOKUP(Bilan!A551,Tables!#REF!,2))</f>
        <v>-</v>
      </c>
      <c r="G551" s="6" t="str">
        <f t="shared" si="9"/>
        <v>-</v>
      </c>
    </row>
    <row r="552" spans="6:7" x14ac:dyDescent="0.2">
      <c r="F552" s="6" t="str">
        <f>IF(ISERROR(VLOOKUP(Bilan!A552,Tables!#REF!,2)),"-",VLOOKUP(Bilan!A552,Tables!#REF!,2))</f>
        <v>-</v>
      </c>
      <c r="G552" s="6" t="str">
        <f t="shared" si="9"/>
        <v>-</v>
      </c>
    </row>
    <row r="553" spans="6:7" x14ac:dyDescent="0.2">
      <c r="F553" s="6" t="str">
        <f>IF(ISERROR(VLOOKUP(Bilan!A553,Tables!#REF!,2)),"-",VLOOKUP(Bilan!A553,Tables!#REF!,2))</f>
        <v>-</v>
      </c>
      <c r="G553" s="6" t="str">
        <f t="shared" si="9"/>
        <v>-</v>
      </c>
    </row>
    <row r="554" spans="6:7" x14ac:dyDescent="0.2">
      <c r="F554" s="6" t="str">
        <f>IF(ISERROR(VLOOKUP(Bilan!A554,Tables!#REF!,2)),"-",VLOOKUP(Bilan!A554,Tables!#REF!,2))</f>
        <v>-</v>
      </c>
      <c r="G554" s="6" t="str">
        <f t="shared" si="9"/>
        <v>-</v>
      </c>
    </row>
    <row r="555" spans="6:7" x14ac:dyDescent="0.2">
      <c r="F555" s="6" t="str">
        <f>IF(ISERROR(VLOOKUP(Bilan!A555,Tables!#REF!,2)),"-",VLOOKUP(Bilan!A555,Tables!#REF!,2))</f>
        <v>-</v>
      </c>
      <c r="G555" s="6" t="str">
        <f t="shared" si="9"/>
        <v>-</v>
      </c>
    </row>
    <row r="556" spans="6:7" x14ac:dyDescent="0.2">
      <c r="F556" s="6" t="str">
        <f>IF(ISERROR(VLOOKUP(Bilan!A556,Tables!#REF!,2)),"-",VLOOKUP(Bilan!A556,Tables!#REF!,2))</f>
        <v>-</v>
      </c>
      <c r="G556" s="6" t="str">
        <f t="shared" si="9"/>
        <v>-</v>
      </c>
    </row>
    <row r="557" spans="6:7" x14ac:dyDescent="0.2">
      <c r="F557" s="6" t="str">
        <f>IF(ISERROR(VLOOKUP(Bilan!A557,Tables!#REF!,2)),"-",VLOOKUP(Bilan!A557,Tables!#REF!,2))</f>
        <v>-</v>
      </c>
      <c r="G557" s="6" t="str">
        <f t="shared" si="9"/>
        <v>-</v>
      </c>
    </row>
    <row r="558" spans="6:7" x14ac:dyDescent="0.2">
      <c r="F558" s="6" t="str">
        <f>IF(ISERROR(VLOOKUP(Bilan!A558,Tables!#REF!,2)),"-",VLOOKUP(Bilan!A558,Tables!#REF!,2))</f>
        <v>-</v>
      </c>
      <c r="G558" s="6" t="str">
        <f t="shared" si="9"/>
        <v>-</v>
      </c>
    </row>
    <row r="559" spans="6:7" x14ac:dyDescent="0.2">
      <c r="F559" s="6" t="str">
        <f>IF(ISERROR(VLOOKUP(Bilan!A559,Tables!#REF!,2)),"-",VLOOKUP(Bilan!A559,Tables!#REF!,2))</f>
        <v>-</v>
      </c>
      <c r="G559" s="6" t="str">
        <f t="shared" si="9"/>
        <v>-</v>
      </c>
    </row>
    <row r="560" spans="6:7" x14ac:dyDescent="0.2">
      <c r="F560" s="6" t="str">
        <f>IF(ISERROR(VLOOKUP(Bilan!A560,Tables!#REF!,2)),"-",VLOOKUP(Bilan!A560,Tables!#REF!,2))</f>
        <v>-</v>
      </c>
      <c r="G560" s="6" t="str">
        <f t="shared" si="9"/>
        <v>-</v>
      </c>
    </row>
    <row r="561" spans="6:7" x14ac:dyDescent="0.2">
      <c r="F561" s="6" t="str">
        <f>IF(ISERROR(VLOOKUP(Bilan!A561,Tables!#REF!,2)),"-",VLOOKUP(Bilan!A561,Tables!#REF!,2))</f>
        <v>-</v>
      </c>
      <c r="G561" s="6" t="str">
        <f t="shared" si="9"/>
        <v>-</v>
      </c>
    </row>
    <row r="562" spans="6:7" x14ac:dyDescent="0.2">
      <c r="F562" s="6" t="str">
        <f>IF(ISERROR(VLOOKUP(Bilan!A562,Tables!#REF!,2)),"-",VLOOKUP(Bilan!A562,Tables!#REF!,2))</f>
        <v>-</v>
      </c>
      <c r="G562" s="6" t="str">
        <f t="shared" si="9"/>
        <v>-</v>
      </c>
    </row>
    <row r="563" spans="6:7" x14ac:dyDescent="0.2">
      <c r="F563" s="6" t="str">
        <f>IF(ISERROR(VLOOKUP(Bilan!A563,Tables!#REF!,2)),"-",VLOOKUP(Bilan!A563,Tables!#REF!,2))</f>
        <v>-</v>
      </c>
      <c r="G563" s="6" t="str">
        <f t="shared" si="9"/>
        <v>-</v>
      </c>
    </row>
    <row r="564" spans="6:7" x14ac:dyDescent="0.2">
      <c r="F564" s="6" t="str">
        <f>IF(ISERROR(VLOOKUP(Bilan!A564,Tables!#REF!,2)),"-",VLOOKUP(Bilan!A564,Tables!#REF!,2))</f>
        <v>-</v>
      </c>
      <c r="G564" s="6" t="str">
        <f t="shared" si="9"/>
        <v>-</v>
      </c>
    </row>
    <row r="565" spans="6:7" x14ac:dyDescent="0.2">
      <c r="F565" s="6" t="str">
        <f>IF(ISERROR(VLOOKUP(Bilan!A565,Tables!#REF!,2)),"-",VLOOKUP(Bilan!A565,Tables!#REF!,2))</f>
        <v>-</v>
      </c>
      <c r="G565" s="6" t="str">
        <f t="shared" si="9"/>
        <v>-</v>
      </c>
    </row>
    <row r="566" spans="6:7" x14ac:dyDescent="0.2">
      <c r="F566" s="6" t="str">
        <f>IF(ISERROR(VLOOKUP(Bilan!A566,Tables!#REF!,2)),"-",VLOOKUP(Bilan!A566,Tables!#REF!,2))</f>
        <v>-</v>
      </c>
      <c r="G566" s="6" t="str">
        <f t="shared" si="9"/>
        <v>-</v>
      </c>
    </row>
    <row r="567" spans="6:7" x14ac:dyDescent="0.2">
      <c r="F567" s="6" t="str">
        <f>IF(ISERROR(VLOOKUP(Bilan!A567,Tables!#REF!,2)),"-",VLOOKUP(Bilan!A567,Tables!#REF!,2))</f>
        <v>-</v>
      </c>
      <c r="G567" s="6" t="str">
        <f t="shared" si="9"/>
        <v>-</v>
      </c>
    </row>
    <row r="568" spans="6:7" x14ac:dyDescent="0.2">
      <c r="F568" s="6" t="str">
        <f>IF(ISERROR(VLOOKUP(Bilan!A568,Tables!#REF!,2)),"-",VLOOKUP(Bilan!A568,Tables!#REF!,2))</f>
        <v>-</v>
      </c>
      <c r="G568" s="6" t="str">
        <f t="shared" si="9"/>
        <v>-</v>
      </c>
    </row>
    <row r="569" spans="6:7" x14ac:dyDescent="0.2">
      <c r="F569" s="6" t="str">
        <f>IF(ISERROR(VLOOKUP(Bilan!A569,Tables!#REF!,2)),"-",VLOOKUP(Bilan!A569,Tables!#REF!,2))</f>
        <v>-</v>
      </c>
      <c r="G569" s="6" t="str">
        <f t="shared" si="9"/>
        <v>-</v>
      </c>
    </row>
    <row r="570" spans="6:7" x14ac:dyDescent="0.2">
      <c r="F570" s="6" t="str">
        <f>IF(ISERROR(VLOOKUP(Bilan!A570,Tables!#REF!,2)),"-",VLOOKUP(Bilan!A570,Tables!#REF!,2))</f>
        <v>-</v>
      </c>
      <c r="G570" s="6" t="str">
        <f t="shared" si="9"/>
        <v>-</v>
      </c>
    </row>
    <row r="571" spans="6:7" x14ac:dyDescent="0.2">
      <c r="F571" s="6" t="str">
        <f>IF(ISERROR(VLOOKUP(Bilan!A571,Tables!#REF!,2)),"-",VLOOKUP(Bilan!A571,Tables!#REF!,2))</f>
        <v>-</v>
      </c>
      <c r="G571" s="6" t="str">
        <f t="shared" si="9"/>
        <v>-</v>
      </c>
    </row>
    <row r="572" spans="6:7" x14ac:dyDescent="0.2">
      <c r="F572" s="6" t="str">
        <f>IF(ISERROR(VLOOKUP(Bilan!A572,Tables!#REF!,2)),"-",VLOOKUP(Bilan!A572,Tables!#REF!,2))</f>
        <v>-</v>
      </c>
      <c r="G572" s="6" t="str">
        <f t="shared" si="9"/>
        <v>-</v>
      </c>
    </row>
    <row r="573" spans="6:7" x14ac:dyDescent="0.2">
      <c r="F573" s="6" t="str">
        <f>IF(ISERROR(VLOOKUP(Bilan!A573,Tables!#REF!,2)),"-",VLOOKUP(Bilan!A573,Tables!#REF!,2))</f>
        <v>-</v>
      </c>
      <c r="G573" s="6" t="str">
        <f t="shared" si="9"/>
        <v>-</v>
      </c>
    </row>
    <row r="574" spans="6:7" x14ac:dyDescent="0.2">
      <c r="F574" s="6" t="str">
        <f>IF(ISERROR(VLOOKUP(Bilan!A574,Tables!#REF!,2)),"-",VLOOKUP(Bilan!A574,Tables!#REF!,2))</f>
        <v>-</v>
      </c>
      <c r="G574" s="6" t="str">
        <f t="shared" si="9"/>
        <v>-</v>
      </c>
    </row>
    <row r="575" spans="6:7" x14ac:dyDescent="0.2">
      <c r="F575" s="6" t="str">
        <f>IF(ISERROR(VLOOKUP(Bilan!A575,Tables!#REF!,2)),"-",VLOOKUP(Bilan!A575,Tables!#REF!,2))</f>
        <v>-</v>
      </c>
      <c r="G575" s="6" t="str">
        <f t="shared" si="9"/>
        <v>-</v>
      </c>
    </row>
    <row r="576" spans="6:7" x14ac:dyDescent="0.2">
      <c r="F576" s="6" t="str">
        <f>IF(ISERROR(VLOOKUP(Bilan!A576,Tables!#REF!,2)),"-",VLOOKUP(Bilan!A576,Tables!#REF!,2))</f>
        <v>-</v>
      </c>
      <c r="G576" s="6" t="str">
        <f t="shared" si="9"/>
        <v>-</v>
      </c>
    </row>
    <row r="577" spans="6:7" x14ac:dyDescent="0.2">
      <c r="F577" s="6" t="str">
        <f>IF(ISERROR(VLOOKUP(Bilan!A577,Tables!#REF!,2)),"-",VLOOKUP(Bilan!A577,Tables!#REF!,2))</f>
        <v>-</v>
      </c>
      <c r="G577" s="6" t="str">
        <f t="shared" si="9"/>
        <v>-</v>
      </c>
    </row>
    <row r="578" spans="6:7" x14ac:dyDescent="0.2">
      <c r="F578" s="6" t="str">
        <f>IF(ISERROR(VLOOKUP(Bilan!A578,Tables!#REF!,2)),"-",VLOOKUP(Bilan!A578,Tables!#REF!,2))</f>
        <v>-</v>
      </c>
      <c r="G578" s="6" t="str">
        <f t="shared" si="9"/>
        <v>-</v>
      </c>
    </row>
    <row r="579" spans="6:7" x14ac:dyDescent="0.2">
      <c r="F579" s="6" t="str">
        <f>IF(ISERROR(VLOOKUP(Bilan!A579,Tables!#REF!,2)),"-",VLOOKUP(Bilan!A579,Tables!#REF!,2))</f>
        <v>-</v>
      </c>
      <c r="G579" s="6" t="str">
        <f t="shared" ref="G579:G594" si="10">IF(ISERROR(F579-D579-C579-B579),"-",F579-D579-C579-B579)</f>
        <v>-</v>
      </c>
    </row>
    <row r="580" spans="6:7" x14ac:dyDescent="0.2">
      <c r="F580" s="6" t="str">
        <f>IF(ISERROR(VLOOKUP(Bilan!A580,Tables!#REF!,2)),"-",VLOOKUP(Bilan!A580,Tables!#REF!,2))</f>
        <v>-</v>
      </c>
      <c r="G580" s="6" t="str">
        <f t="shared" si="10"/>
        <v>-</v>
      </c>
    </row>
    <row r="581" spans="6:7" x14ac:dyDescent="0.2">
      <c r="F581" s="6" t="str">
        <f>IF(ISERROR(VLOOKUP(Bilan!A581,Tables!#REF!,2)),"-",VLOOKUP(Bilan!A581,Tables!#REF!,2))</f>
        <v>-</v>
      </c>
      <c r="G581" s="6" t="str">
        <f t="shared" si="10"/>
        <v>-</v>
      </c>
    </row>
    <row r="582" spans="6:7" x14ac:dyDescent="0.2">
      <c r="F582" s="6" t="str">
        <f>IF(ISERROR(VLOOKUP(Bilan!A582,Tables!#REF!,2)),"-",VLOOKUP(Bilan!A582,Tables!#REF!,2))</f>
        <v>-</v>
      </c>
      <c r="G582" s="6" t="str">
        <f t="shared" si="10"/>
        <v>-</v>
      </c>
    </row>
    <row r="583" spans="6:7" x14ac:dyDescent="0.2">
      <c r="F583" s="6" t="str">
        <f>IF(ISERROR(VLOOKUP(Bilan!A583,Tables!#REF!,2)),"-",VLOOKUP(Bilan!A583,Tables!#REF!,2))</f>
        <v>-</v>
      </c>
      <c r="G583" s="6" t="str">
        <f t="shared" si="10"/>
        <v>-</v>
      </c>
    </row>
    <row r="584" spans="6:7" x14ac:dyDescent="0.2">
      <c r="F584" s="6" t="str">
        <f>IF(ISERROR(VLOOKUP(Bilan!A584,Tables!#REF!,2)),"-",VLOOKUP(Bilan!A584,Tables!#REF!,2))</f>
        <v>-</v>
      </c>
      <c r="G584" s="6" t="str">
        <f t="shared" si="10"/>
        <v>-</v>
      </c>
    </row>
    <row r="585" spans="6:7" x14ac:dyDescent="0.2">
      <c r="F585" s="6" t="str">
        <f>IF(ISERROR(VLOOKUP(Bilan!A585,Tables!#REF!,2)),"-",VLOOKUP(Bilan!A585,Tables!#REF!,2))</f>
        <v>-</v>
      </c>
      <c r="G585" s="6" t="str">
        <f t="shared" si="10"/>
        <v>-</v>
      </c>
    </row>
    <row r="586" spans="6:7" x14ac:dyDescent="0.2">
      <c r="F586" s="6" t="str">
        <f>IF(ISERROR(VLOOKUP(Bilan!A586,Tables!#REF!,2)),"-",VLOOKUP(Bilan!A586,Tables!#REF!,2))</f>
        <v>-</v>
      </c>
      <c r="G586" s="6" t="str">
        <f t="shared" si="10"/>
        <v>-</v>
      </c>
    </row>
    <row r="587" spans="6:7" x14ac:dyDescent="0.2">
      <c r="F587" s="6" t="str">
        <f>IF(ISERROR(VLOOKUP(Bilan!A587,Tables!#REF!,2)),"-",VLOOKUP(Bilan!A587,Tables!#REF!,2))</f>
        <v>-</v>
      </c>
      <c r="G587" s="6" t="str">
        <f t="shared" si="10"/>
        <v>-</v>
      </c>
    </row>
    <row r="588" spans="6:7" x14ac:dyDescent="0.2">
      <c r="F588" s="6" t="str">
        <f>IF(ISERROR(VLOOKUP(Bilan!A588,Tables!#REF!,2)),"-",VLOOKUP(Bilan!A588,Tables!#REF!,2))</f>
        <v>-</v>
      </c>
      <c r="G588" s="6" t="str">
        <f t="shared" si="10"/>
        <v>-</v>
      </c>
    </row>
    <row r="589" spans="6:7" x14ac:dyDescent="0.2">
      <c r="F589" s="6" t="str">
        <f>IF(ISERROR(VLOOKUP(Bilan!A589,Tables!#REF!,2)),"-",VLOOKUP(Bilan!A589,Tables!#REF!,2))</f>
        <v>-</v>
      </c>
      <c r="G589" s="6" t="str">
        <f t="shared" si="10"/>
        <v>-</v>
      </c>
    </row>
    <row r="590" spans="6:7" x14ac:dyDescent="0.2">
      <c r="F590" s="6" t="str">
        <f>IF(ISERROR(VLOOKUP(Bilan!A590,Tables!#REF!,2)),"-",VLOOKUP(Bilan!A590,Tables!#REF!,2))</f>
        <v>-</v>
      </c>
      <c r="G590" s="6" t="str">
        <f t="shared" si="10"/>
        <v>-</v>
      </c>
    </row>
    <row r="591" spans="6:7" x14ac:dyDescent="0.2">
      <c r="F591" s="6" t="str">
        <f>IF(ISERROR(VLOOKUP(Bilan!A591,Tables!#REF!,2)),"-",VLOOKUP(Bilan!A591,Tables!#REF!,2))</f>
        <v>-</v>
      </c>
      <c r="G591" s="6" t="str">
        <f t="shared" si="10"/>
        <v>-</v>
      </c>
    </row>
    <row r="592" spans="6:7" x14ac:dyDescent="0.2">
      <c r="F592" s="6" t="str">
        <f>IF(ISERROR(VLOOKUP(Bilan!A592,Tables!#REF!,2)),"-",VLOOKUP(Bilan!A592,Tables!#REF!,2))</f>
        <v>-</v>
      </c>
      <c r="G592" s="6" t="str">
        <f t="shared" si="10"/>
        <v>-</v>
      </c>
    </row>
    <row r="593" spans="6:7" x14ac:dyDescent="0.2">
      <c r="F593" s="6" t="str">
        <f>IF(ISERROR(VLOOKUP(Bilan!A593,Tables!#REF!,2)),"-",VLOOKUP(Bilan!A593,Tables!#REF!,2))</f>
        <v>-</v>
      </c>
      <c r="G593" s="6" t="str">
        <f t="shared" si="10"/>
        <v>-</v>
      </c>
    </row>
    <row r="594" spans="6:7" x14ac:dyDescent="0.2">
      <c r="F594" s="6" t="str">
        <f>IF(ISERROR(VLOOKUP(Bilan!A594,Tables!#REF!,2)),"-",VLOOKUP(Bilan!A594,Tables!#REF!,2))</f>
        <v>-</v>
      </c>
      <c r="G594" s="6" t="str">
        <f t="shared" si="10"/>
        <v>-</v>
      </c>
    </row>
  </sheetData>
  <dataValidations count="1">
    <dataValidation type="list" allowBlank="1" showInputMessage="1" showErrorMessage="1" sqref="A2:A7" xr:uid="{51CE2B91-BE3D-4C16-98E5-0A829B742401}">
      <formula1>ListChantier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9D06C-A72D-49F5-91EF-CADF370B2A3A}">
  <dimension ref="A1:G14"/>
  <sheetViews>
    <sheetView workbookViewId="0">
      <selection activeCell="G10" sqref="G10"/>
    </sheetView>
  </sheetViews>
  <sheetFormatPr baseColWidth="10" defaultRowHeight="14.25" x14ac:dyDescent="0.2"/>
  <cols>
    <col min="1" max="1" width="14" customWidth="1"/>
    <col min="2" max="2" width="11.5" customWidth="1"/>
    <col min="5" max="5" width="19.625" customWidth="1"/>
    <col min="6" max="6" width="13.375" customWidth="1"/>
  </cols>
  <sheetData>
    <row r="1" spans="1:7" x14ac:dyDescent="0.2">
      <c r="A1" t="s">
        <v>27</v>
      </c>
      <c r="B1" t="s">
        <v>19</v>
      </c>
      <c r="E1" t="s">
        <v>18</v>
      </c>
      <c r="F1" t="s">
        <v>23</v>
      </c>
      <c r="G1" t="s">
        <v>8</v>
      </c>
    </row>
    <row r="2" spans="1:7" x14ac:dyDescent="0.2">
      <c r="A2" t="s">
        <v>3</v>
      </c>
      <c r="B2">
        <v>80</v>
      </c>
      <c r="E2" t="s">
        <v>20</v>
      </c>
      <c r="F2">
        <v>1275</v>
      </c>
      <c r="G2">
        <v>1275</v>
      </c>
    </row>
    <row r="3" spans="1:7" x14ac:dyDescent="0.2">
      <c r="A3" t="s">
        <v>4</v>
      </c>
      <c r="B3">
        <v>80</v>
      </c>
      <c r="E3" t="s">
        <v>21</v>
      </c>
      <c r="F3">
        <v>800</v>
      </c>
      <c r="G3">
        <v>800</v>
      </c>
    </row>
    <row r="4" spans="1:7" x14ac:dyDescent="0.2">
      <c r="A4" t="s">
        <v>28</v>
      </c>
      <c r="B4">
        <v>75</v>
      </c>
      <c r="E4" t="s">
        <v>22</v>
      </c>
      <c r="F4">
        <v>1250</v>
      </c>
      <c r="G4">
        <v>1250</v>
      </c>
    </row>
    <row r="5" spans="1:7" x14ac:dyDescent="0.2">
      <c r="A5" t="s">
        <v>29</v>
      </c>
      <c r="B5">
        <v>85</v>
      </c>
      <c r="E5" t="s">
        <v>31</v>
      </c>
      <c r="F5">
        <v>500</v>
      </c>
      <c r="G5">
        <v>800</v>
      </c>
    </row>
    <row r="9" spans="1:7" x14ac:dyDescent="0.2">
      <c r="F9" s="1"/>
    </row>
    <row r="10" spans="1:7" x14ac:dyDescent="0.2">
      <c r="F10" s="1"/>
    </row>
    <row r="11" spans="1:7" x14ac:dyDescent="0.2">
      <c r="F11" s="1"/>
    </row>
    <row r="12" spans="1:7" x14ac:dyDescent="0.2">
      <c r="F12" s="1"/>
    </row>
    <row r="13" spans="1:7" x14ac:dyDescent="0.2">
      <c r="F13" s="1"/>
    </row>
    <row r="14" spans="1:7" x14ac:dyDescent="0.2">
      <c r="F14" s="1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5AD3A-642B-40AA-A1E0-7311CECE79B2}">
  <dimension ref="A1:B9"/>
  <sheetViews>
    <sheetView workbookViewId="0">
      <selection activeCell="F21" sqref="F21"/>
    </sheetView>
  </sheetViews>
  <sheetFormatPr baseColWidth="10" defaultRowHeight="14.25" x14ac:dyDescent="0.2"/>
  <cols>
    <col min="1" max="1" width="20.75" bestFit="1" customWidth="1"/>
    <col min="2" max="2" width="18.5" bestFit="1" customWidth="1"/>
    <col min="3" max="3" width="7.625" bestFit="1" customWidth="1"/>
    <col min="4" max="4" width="7.5" bestFit="1" customWidth="1"/>
    <col min="5" max="5" width="6" bestFit="1" customWidth="1"/>
    <col min="6" max="6" width="12.625" bestFit="1" customWidth="1"/>
  </cols>
  <sheetData>
    <row r="1" spans="1:2" x14ac:dyDescent="0.2">
      <c r="A1" s="2" t="s">
        <v>2</v>
      </c>
      <c r="B1" t="s">
        <v>16</v>
      </c>
    </row>
    <row r="3" spans="1:2" x14ac:dyDescent="0.2">
      <c r="A3" s="2" t="s">
        <v>5</v>
      </c>
      <c r="B3" t="s">
        <v>7</v>
      </c>
    </row>
    <row r="4" spans="1:2" x14ac:dyDescent="0.2">
      <c r="A4" s="3" t="s">
        <v>15</v>
      </c>
      <c r="B4" s="4"/>
    </row>
    <row r="5" spans="1:2" x14ac:dyDescent="0.2">
      <c r="A5" s="5" t="s">
        <v>15</v>
      </c>
      <c r="B5" s="4"/>
    </row>
    <row r="6" spans="1:2" x14ac:dyDescent="0.2">
      <c r="A6" s="3" t="s">
        <v>17</v>
      </c>
      <c r="B6" s="4">
        <v>4</v>
      </c>
    </row>
    <row r="7" spans="1:2" x14ac:dyDescent="0.2">
      <c r="A7" s="5" t="s">
        <v>1</v>
      </c>
      <c r="B7" s="4">
        <v>2</v>
      </c>
    </row>
    <row r="8" spans="1:2" x14ac:dyDescent="0.2">
      <c r="A8" s="5" t="s">
        <v>0</v>
      </c>
      <c r="B8" s="4">
        <v>2</v>
      </c>
    </row>
    <row r="9" spans="1:2" x14ac:dyDescent="0.2">
      <c r="A9" s="3" t="s">
        <v>6</v>
      </c>
      <c r="B9" s="4">
        <v>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e0 xmlns="e505eba0-f9c3-4ea7-b695-2903d6e3b047" xsi:nil="true"/>
    <De xmlns="e505eba0-f9c3-4ea7-b695-2903d6e3b047" xsi:nil="true"/>
    <A xmlns="e505eba0-f9c3-4ea7-b695-2903d6e3b047" xsi:nil="true"/>
    <HasAttachments xmlns="e505eba0-f9c3-4ea7-b695-2903d6e3b047">false</HasAttachment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CD8B3D733ADD1489D60B155341B644D" ma:contentTypeVersion="14" ma:contentTypeDescription="Crée un document." ma:contentTypeScope="" ma:versionID="e71cbe62ac960d9dd5315f8e3992d015">
  <xsd:schema xmlns:xsd="http://www.w3.org/2001/XMLSchema" xmlns:xs="http://www.w3.org/2001/XMLSchema" xmlns:p="http://schemas.microsoft.com/office/2006/metadata/properties" xmlns:ns2="7bdd91b8-0cbb-4265-9509-fc788415df96" xmlns:ns3="e505eba0-f9c3-4ea7-b695-2903d6e3b047" targetNamespace="http://schemas.microsoft.com/office/2006/metadata/properties" ma:root="true" ma:fieldsID="2c08ba16d4825fd48512be8288be93b0" ns2:_="" ns3:_="">
    <xsd:import namespace="7bdd91b8-0cbb-4265-9509-fc788415df96"/>
    <xsd:import namespace="e505eba0-f9c3-4ea7-b695-2903d6e3b047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De" minOccurs="0"/>
                <xsd:element ref="ns3:De0" minOccurs="0"/>
                <xsd:element ref="ns3:A" minOccurs="0"/>
                <xsd:element ref="ns3:HasAttachment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EventHashCode" minOccurs="0"/>
                <xsd:element ref="ns3:MediaServiceGenerationTim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dd91b8-0cbb-4265-9509-fc788415df9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505eba0-f9c3-4ea7-b695-2903d6e3b047" elementFormDefault="qualified">
    <xsd:import namespace="http://schemas.microsoft.com/office/2006/documentManagement/types"/>
    <xsd:import namespace="http://schemas.microsoft.com/office/infopath/2007/PartnerControls"/>
    <xsd:element name="De" ma:index="10" nillable="true" ma:displayName="Date" ma:format="DateOnly" ma:internalName="De">
      <xsd:simpleType>
        <xsd:restriction base="dms:DateTime"/>
      </xsd:simpleType>
    </xsd:element>
    <xsd:element name="De0" ma:index="11" nillable="true" ma:displayName="De" ma:internalName="De0">
      <xsd:simpleType>
        <xsd:restriction base="dms:Text"/>
      </xsd:simpleType>
    </xsd:element>
    <xsd:element name="A" ma:index="12" nillable="true" ma:displayName="A" ma:internalName="A">
      <xsd:simpleType>
        <xsd:restriction base="dms:Note">
          <xsd:maxLength value="255"/>
        </xsd:restriction>
      </xsd:simpleType>
    </xsd:element>
    <xsd:element name="HasAttachments" ma:index="13" nillable="true" ma:displayName="HasAttachments" ma:internalName="HasAttachments">
      <xsd:simpleType>
        <xsd:restriction base="dms:Boolean"/>
      </xsd:simpleType>
    </xsd:element>
    <xsd:element name="MediaServiceMetadata" ma:index="14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5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6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7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8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9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21" nillable="true" ma:displayName="MediaServiceGenerationTime" ma:hidden="true" ma:internalName="MediaServiceGenerationTim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0D04525-C4C3-46A5-817A-837397614DF2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e505eba0-f9c3-4ea7-b695-2903d6e3b047"/>
    <ds:schemaRef ds:uri="7bdd91b8-0cbb-4265-9509-fc788415df96"/>
    <ds:schemaRef ds:uri="http://www.w3.org/XML/1998/namespace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B15AE6DE-79A3-4427-9F56-A947FC1A908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1B0099D-781B-40B6-828B-0B9B1227FCD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bdd91b8-0cbb-4265-9509-fc788415df96"/>
    <ds:schemaRef ds:uri="e505eba0-f9c3-4ea7-b695-2903d6e3b04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Pointage</vt:lpstr>
      <vt:lpstr>Bilan</vt:lpstr>
      <vt:lpstr>Tables</vt:lpstr>
      <vt:lpstr>Resume Chantier</vt:lpstr>
      <vt:lpstr>Agent</vt:lpstr>
      <vt:lpstr>Chantier</vt:lpstr>
      <vt:lpstr>CouMo</vt:lpstr>
      <vt:lpstr>Date</vt:lpstr>
      <vt:lpstr>Devis</vt:lpstr>
      <vt:lpstr>Facture</vt:lpstr>
      <vt:lpstr>ListChantier</vt:lpstr>
      <vt:lpstr>NomAgent</vt:lpstr>
      <vt:lpstr>SalaireJr</vt:lpstr>
    </vt:vector>
  </TitlesOfParts>
  <Manager/>
  <Company>Airbus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matthieu.bayle@axians.com</dc:creator>
  <cp:keywords/>
  <dc:description/>
  <cp:lastModifiedBy>André BOSCHI</cp:lastModifiedBy>
  <cp:revision/>
  <dcterms:created xsi:type="dcterms:W3CDTF">2014-01-13T13:52:14Z</dcterms:created>
  <dcterms:modified xsi:type="dcterms:W3CDTF">2019-12-26T13:16:10Z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ContentTypeId">
    <vt:lpwstr>0x010100FCD8B3D733ADD1489D60B155341B644D</vt:lpwstr>
  </property>
  <property fmtid="{D5CDD505-2E9C-101B-9397-08002B2CF9AE}" pid="4" name="AuthorIds_UIVersion_24576">
    <vt:lpwstr>264</vt:lpwstr>
  </property>
  <property fmtid="{D5CDD505-2E9C-101B-9397-08002B2CF9AE}" pid="5" name="AuthorIds_UIVersion_38400">
    <vt:lpwstr>65,12</vt:lpwstr>
  </property>
</Properties>
</file>